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225\"/>
    </mc:Choice>
  </mc:AlternateContent>
  <xr:revisionPtr revIDLastSave="0" documentId="13_ncr:1_{9B440DBC-A662-43C2-9B51-6A54E8DCA35D}" xr6:coauthVersionLast="47" xr6:coauthVersionMax="47" xr10:uidLastSave="{00000000-0000-0000-0000-000000000000}"/>
  <bookViews>
    <workbookView xWindow="-108" yWindow="-108" windowWidth="23256" windowHeight="13896" tabRatio="945" firstSheet="35"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K47" i="9"/>
  <c r="K46" i="9"/>
  <c r="K45" i="9"/>
  <c r="K44" i="9"/>
  <c r="K43" i="9"/>
  <c r="K42" i="9"/>
  <c r="K41" i="9"/>
  <c r="K40" i="9"/>
  <c r="K39" i="9"/>
  <c r="K38" i="9"/>
  <c r="K37" i="9"/>
  <c r="K36" i="9"/>
  <c r="P36" i="9" s="1"/>
  <c r="K35" i="9"/>
  <c r="P35" i="9" s="1"/>
  <c r="K34" i="9"/>
  <c r="P34" i="9" s="1"/>
  <c r="K33" i="9"/>
  <c r="P33" i="9" s="1"/>
  <c r="K32" i="9"/>
  <c r="K31" i="9"/>
  <c r="K30" i="9"/>
  <c r="K29" i="9"/>
  <c r="K28" i="9"/>
  <c r="K27" i="9"/>
  <c r="K26" i="9"/>
  <c r="K25" i="9"/>
  <c r="K24" i="9"/>
  <c r="K23" i="9"/>
  <c r="K22" i="9"/>
  <c r="K21" i="9"/>
  <c r="K20" i="9"/>
  <c r="K19" i="9"/>
  <c r="K18" i="9"/>
  <c r="K17" i="9"/>
  <c r="K16" i="9"/>
  <c r="K15" i="9"/>
  <c r="K14" i="9"/>
  <c r="P14" i="9" s="1"/>
  <c r="K13" i="9"/>
  <c r="P13" i="9" s="1"/>
  <c r="K12" i="9"/>
  <c r="P12" i="9" s="1"/>
  <c r="K11" i="9"/>
  <c r="P11" i="9" s="1"/>
  <c r="K10" i="9"/>
  <c r="K9" i="9"/>
  <c r="K8" i="9"/>
  <c r="K7" i="9"/>
  <c r="P7" i="9" s="1"/>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O55" i="9"/>
  <c r="N55" i="9"/>
  <c r="M55" i="9"/>
  <c r="L55" i="9"/>
  <c r="J55" i="9"/>
  <c r="I55" i="9"/>
  <c r="H55" i="9"/>
  <c r="G55" i="9"/>
  <c r="F55" i="9"/>
  <c r="E55" i="9"/>
  <c r="D55" i="9"/>
  <c r="C55" i="9"/>
  <c r="P55" i="9" l="1"/>
  <c r="P56" i="9" s="1"/>
  <c r="K55" i="9"/>
  <c r="K56" i="9" s="1"/>
  <c r="E56" i="9"/>
  <c r="F56" i="9"/>
  <c r="G56" i="9"/>
  <c r="H56" i="9"/>
  <c r="D56" i="9" l="1"/>
  <c r="O56" i="9"/>
  <c r="C56" i="9"/>
  <c r="N56" i="9"/>
  <c r="M56" i="9"/>
  <c r="L56" i="9"/>
  <c r="J56" i="9"/>
  <c r="I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<sst xmlns="http://schemas.openxmlformats.org/spreadsheetml/2006/main" count="25270" uniqueCount="3301">
  <si>
    <t>sábado, 27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</si>
  <si>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</si>
  <si>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</si>
  <si>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</si>
  <si>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</si>
  <si>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</si>
  <si>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</si>
  <si>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</si>
  <si>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</si>
  <si>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</si>
  <si>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</si>
  <si>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</si>
  <si>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</si>
  <si>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</si>
  <si>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</si>
  <si>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</si>
  <si>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</si>
  <si>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</si>
  <si>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27/12/2025 11:06:00</t>
  </si>
  <si>
    <t>27/12/2025 12:01:00</t>
  </si>
  <si>
    <t>DECLARACIÓN DE SITUACIÓN EXCEPCIONAL EN LA LÍNEA L-1018 (BELAUNDE TERRY - TARAPOTO) DE 138 kV</t>
  </si>
  <si>
    <t>NO</t>
  </si>
  <si>
    <t>27/12/2025 18:24:00</t>
  </si>
  <si>
    <t>27/12/2025 20:40:00</t>
  </si>
  <si>
    <t>FALLA</t>
  </si>
  <si>
    <t>ISA PERU</t>
  </si>
  <si>
    <t>CHIMBOTE 1</t>
  </si>
  <si>
    <t>TRANSFORMADOR 3D</t>
  </si>
  <si>
    <t>AT30-211</t>
  </si>
  <si>
    <t>27/12/2025 21:52:00</t>
  </si>
  <si>
    <t>28/12/2025 00:00:00</t>
  </si>
  <si>
    <t>DESCONEXION DEL TRANSFORMADOR AT-30 DE LA S.E. CHIMBOTE 1</t>
  </si>
  <si>
    <t>RESTRICCIONES OPERATIVAS</t>
  </si>
  <si>
    <t>FECHA</t>
  </si>
  <si>
    <t>HORA
INICIO</t>
  </si>
  <si>
    <t>HORA
FINAL</t>
  </si>
  <si>
    <t>T.Eq.</t>
  </si>
  <si>
    <t>27/12/2025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</si>
  <si>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</si>
  <si>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</si>
  <si>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</si>
  <si>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</si>
  <si>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</si>
  <si>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</si>
  <si>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</si>
  <si>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</si>
  <si>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</si>
  <si>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</si>
  <si>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</si>
  <si>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</si>
  <si>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</si>
  <si>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</si>
  <si>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</si>
  <si>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</si>
  <si>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</si>
  <si>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</si>
  <si>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</si>
  <si>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</si>
  <si>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</si>
  <si>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</si>
  <si>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</si>
  <si>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</si>
  <si>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</si>
  <si>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</si>
  <si>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</si>
  <si>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</si>
  <si>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</si>
  <si>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</si>
  <si>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</si>
  <si>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</si>
  <si>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</si>
  <si>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</si>
  <si>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</si>
  <si>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</si>
  <si>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</si>
  <si>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</si>
  <si>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</si>
  <si>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</si>
  <si>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</si>
  <si>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</si>
  <si>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</si>
  <si>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</si>
  <si>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</si>
  <si>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</si>
  <si>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</si>
  <si>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</si>
  <si>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</si>
  <si>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</si>
  <si>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</si>
  <si>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</si>
  <si>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</si>
  <si>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</si>
  <si>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</si>
  <si>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</si>
  <si>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</si>
  <si>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</si>
  <si>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</si>
  <si>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</si>
  <si>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</si>
  <si>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</si>
  <si>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</si>
  <si>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</si>
  <si>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</si>
  <si>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</si>
  <si>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</si>
  <si>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</si>
  <si>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</si>
  <si>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</si>
  <si>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</si>
  <si>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</si>
  <si>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</si>
  <si>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</si>
  <si>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</si>
  <si>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</si>
  <si>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</si>
  <si>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</si>
  <si>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</si>
  <si>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</si>
  <si>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</si>
  <si>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</si>
  <si>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</si>
  <si>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</si>
  <si>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</si>
  <si>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</si>
  <si>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</si>
  <si>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</si>
  <si>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</si>
  <si>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</si>
  <si>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</si>
  <si>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</si>
  <si>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</si>
  <si>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</si>
  <si>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</si>
  <si>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</si>
  <si>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</si>
  <si>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</si>
  <si>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</si>
  <si>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</si>
  <si>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</si>
  <si>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</si>
  <si>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</si>
  <si>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</si>
  <si>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</si>
  <si>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</si>
  <si>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</si>
  <si>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</si>
  <si>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</si>
  <si>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</si>
  <si>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</si>
  <si>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</si>
  <si>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</si>
  <si>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</si>
  <si>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</si>
  <si>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</si>
  <si>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</si>
  <si>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27/12/2025 00:00</t>
  </si>
  <si>
    <t>28/12/2025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</si>
  <si>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</si>
  <si>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</si>
  <si>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</si>
  <si>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</si>
  <si>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</si>
  <si>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</si>
  <si>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</si>
  <si>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</si>
  <si>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REQUERMIENTOS DE FABRICA.</t>
  </si>
  <si>
    <t>OTROS</t>
  </si>
  <si>
    <t>ATLANTICA TRANSMISION SUR S.A.</t>
  </si>
  <si>
    <t>OCONA</t>
  </si>
  <si>
    <t>INT-5450</t>
  </si>
  <si>
    <t>Interruptor INT-5450 cerrado con restriccion operativa, REB-5450 en servicio y suministrando los SS.AA. de la S.E. Oco?a.</t>
  </si>
  <si>
    <t>E/S</t>
  </si>
  <si>
    <t>T</t>
  </si>
  <si>
    <t>POROMA</t>
  </si>
  <si>
    <t>REB-5350</t>
  </si>
  <si>
    <t>Fuera de servicio po falla en el equipo.</t>
  </si>
  <si>
    <t>ATN S.A.</t>
  </si>
  <si>
    <t>KIMAN AYLLU</t>
  </si>
  <si>
    <t>AUT-501</t>
  </si>
  <si>
    <t>Restriccion Operativa en el circuito de control de cambiador de tap s del AUT-501</t>
  </si>
  <si>
    <t>ATRIA ENERGIA S.A.C.</t>
  </si>
  <si>
    <t>PURMACANA</t>
  </si>
  <si>
    <t>Mantenimiento correctivo de valvula principal</t>
  </si>
  <si>
    <t xml:space="preserve">CORR.     </t>
  </si>
  <si>
    <t>CASA GRANDE S.A.A.</t>
  </si>
  <si>
    <t>CASA GRANDE</t>
  </si>
  <si>
    <t>TV1</t>
  </si>
  <si>
    <t>27/12/2025 08:00</t>
  </si>
  <si>
    <t>27/12/2025 19:00</t>
  </si>
  <si>
    <t>Ensayos de Potencia Efectiva y Rendimiento (EPEyR) y Ensayos de Potencia Minima (EPMin) en coordinacion con COES</t>
  </si>
  <si>
    <t>PRUEBA</t>
  </si>
  <si>
    <t>CONELSUR LT SAC</t>
  </si>
  <si>
    <t>CALLAHUANCA (CNS)</t>
  </si>
  <si>
    <t>S.E.</t>
  </si>
  <si>
    <t>RELE DIFERENCIAL DE BARRAS DE CALLAHUANCA 220KV INOPERATIVO</t>
  </si>
  <si>
    <t>CHARCANI II</t>
  </si>
  <si>
    <t>27/12/2025 07:25</t>
  </si>
  <si>
    <t>27/12/2025 13:20</t>
  </si>
  <si>
    <t>Mantenimiento Electromecanico Plan 3</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</si>
  <si>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</si>
  <si>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</si>
  <si>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</si>
  <si>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</si>
  <si>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</si>
  <si>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</si>
  <si>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</si>
  <si>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</si>
  <si>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</si>
  <si>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</si>
  <si>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NUEVA JAEN</t>
  </si>
  <si>
    <t>TPA014</t>
  </si>
  <si>
    <t>Energizado por pruebas previo a su integracion.</t>
  </si>
  <si>
    <t>CAMPO ARMI?O</t>
  </si>
  <si>
    <t>SS.EE.</t>
  </si>
  <si>
    <t>Proteccion diferencial 87B fuera de servicio segun lo informado por ELECTROPERU.</t>
  </si>
  <si>
    <t>INTIPAMPA</t>
  </si>
  <si>
    <t>IPT2</t>
  </si>
  <si>
    <t>PRUEBAS PREVIAS A SU INTEGRACION</t>
  </si>
  <si>
    <t>INTIPAMPA EXPANSION</t>
  </si>
  <si>
    <t>27/12/2025 06:00</t>
  </si>
  <si>
    <t>27/12/2025 17:30</t>
  </si>
  <si>
    <t>ENERGIZACION DE CENTRAL EXPANSION INTIPAMPA POR PRUEBAS</t>
  </si>
  <si>
    <t>PUNTA LOMITAS</t>
  </si>
  <si>
    <t>CENTRAL PUNTA LOMITAS: 04 WTGs FUERA DE SERVICIO POR REPARACION DE FALLAS MAYORES</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</si>
  <si>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</si>
  <si>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</si>
  <si>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</si>
  <si>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</si>
  <si>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</si>
  <si>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</si>
  <si>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</si>
  <si>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</si>
  <si>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</si>
  <si>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</si>
  <si>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</si>
  <si>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AGUAYTIA</t>
  </si>
  <si>
    <t>IN2352</t>
  </si>
  <si>
    <t>CELDA DEL INTERRUPTOR IN-2352 SE ENCUENTRA SIN SUPERVISION A NIVEL 3 POR FALLA DEL CONTROLADOR DE LA CELDA. SE TIENE SUPERVISION LOCAL CON EL OPERADOR.</t>
  </si>
  <si>
    <t>BARRA B_138 kV</t>
  </si>
  <si>
    <t>27/12/2025 09:00</t>
  </si>
  <si>
    <t>27/12/2025 10:05</t>
  </si>
  <si>
    <t>SUBESTACION HUALLANCA: CAMBIO ENLACE COMUNICACION STARLINK. CON PERDIDA DE SUPERVISION DE 1 HORA. (R0127098)</t>
  </si>
  <si>
    <t>CHILCA-REP</t>
  </si>
  <si>
    <t>BESS-KALLPA</t>
  </si>
  <si>
    <t>Mantenimiento BESS, F/S por L-2099 F/S (Mantto Mayor TV)</t>
  </si>
  <si>
    <t>KALLPA</t>
  </si>
  <si>
    <t>TV</t>
  </si>
  <si>
    <t>MANTENIMIENTO MAYOR TV KG</t>
  </si>
  <si>
    <t xml:space="preserve">TG2            </t>
  </si>
  <si>
    <t>27/12/2025 00:01</t>
  </si>
  <si>
    <t>LAVADO OFFLINE + CAMBIO DE FILTROS DE AIRE + BOROSCOPIA</t>
  </si>
  <si>
    <t>KALLPA - CHILCA</t>
  </si>
  <si>
    <t>L-2099</t>
  </si>
  <si>
    <t>Inspeccion Generador TV Mantenimiento Prev Anual Linea 2099 Mantto y Pruebas electricas Trafos, GCB y Reles de proteccion</t>
  </si>
  <si>
    <t>L-2098</t>
  </si>
  <si>
    <t>27/12/2025 12:09</t>
  </si>
  <si>
    <t>MANTENIMIENTO TRAFO PRINCIPAL DE LA TG2 DE KALLPA</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</si>
  <si>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</si>
  <si>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</si>
  <si>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</si>
  <si>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</si>
  <si>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</si>
  <si>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</si>
  <si>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</si>
  <si>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</si>
  <si>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</si>
  <si>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</si>
  <si>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</si>
  <si>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</si>
  <si>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</si>
  <si>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27/12/2025 23:59</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</si>
  <si>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</si>
  <si>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</si>
  <si>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</si>
  <si>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</si>
  <si>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</si>
  <si>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ORAZUL ENERGY PERU</t>
  </si>
  <si>
    <t>CA?A BRAVA</t>
  </si>
  <si>
    <t xml:space="preserve">G1             </t>
  </si>
  <si>
    <t>27/12/2025 00:21</t>
  </si>
  <si>
    <t>Pruebas operativas</t>
  </si>
  <si>
    <t>PETRAMAS</t>
  </si>
  <si>
    <t>DO?A CATALINA</t>
  </si>
  <si>
    <t>MANTENIMIENTO DE CULATAS Y PISTONES/MANTENIMIENTO INTEGRAL DEL GENERADOR ELECTRICO/MANTENIMIENTO DE RADIADOR</t>
  </si>
  <si>
    <t>R</t>
  </si>
  <si>
    <t>LA GRINGA V</t>
  </si>
  <si>
    <t>REACONDICIONAMIENTO GENERAL DEL GE (COMPLETO) /MANTENIMIENTO DE RADIADOR</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</si>
  <si>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</si>
  <si>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</si>
  <si>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</si>
  <si>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</si>
  <si>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</si>
  <si>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</si>
  <si>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</si>
  <si>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</si>
  <si>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</si>
  <si>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</si>
  <si>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</si>
  <si>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</si>
  <si>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</si>
  <si>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</si>
  <si>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</si>
  <si>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</si>
  <si>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</si>
  <si>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</si>
  <si>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</si>
  <si>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</si>
  <si>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</si>
  <si>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</si>
  <si>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</si>
  <si>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</si>
  <si>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</si>
  <si>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</si>
  <si>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</si>
  <si>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</si>
  <si>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</si>
  <si>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</si>
  <si>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</si>
  <si>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</si>
  <si>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</si>
  <si>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</si>
  <si>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</si>
  <si>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</si>
  <si>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</si>
  <si>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</si>
  <si>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</si>
  <si>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</si>
  <si>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</si>
  <si>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</si>
  <si>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</si>
  <si>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</si>
  <si>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</si>
  <si>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</si>
  <si>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</si>
  <si>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</si>
  <si>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</si>
  <si>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</si>
  <si>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</si>
  <si>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</si>
  <si>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</si>
  <si>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</si>
  <si>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INHIBIR LA SE?AL DEL DIFERENCIAL DE BARRAS. (Modernizacion del Sistema de Protecciones)</t>
  </si>
  <si>
    <t>P.ENERG</t>
  </si>
  <si>
    <t>BARRA B_138kV</t>
  </si>
  <si>
    <t>AZANGARO - SAN RAFAEL</t>
  </si>
  <si>
    <t>L-1009</t>
  </si>
  <si>
    <t>Modernizacion del Sistema de Protecciones (cambio del tablero del sistema de protecciones)</t>
  </si>
  <si>
    <t>SHOUGESA</t>
  </si>
  <si>
    <t>SAN NICOLAS</t>
  </si>
  <si>
    <t>TV3</t>
  </si>
  <si>
    <t>Indisponible para inspeccion de tubos en el hogar de la caldera 3 y celda del auxiliar N° 3</t>
  </si>
  <si>
    <t>PARAMONGA E. - CAHUA</t>
  </si>
  <si>
    <t>L-1033</t>
  </si>
  <si>
    <t>LINEA INDISPONIBLE DESDE SE CAHUA A SE PARAMONGA EXISTENTE.</t>
  </si>
  <si>
    <t>L-1102</t>
  </si>
  <si>
    <t>LINEA EN SERVICIO EN CONDICION DE BYPASS CON LA LINEA L-1101</t>
  </si>
  <si>
    <t>Disponibilidad de 23.5 MMSCF para la CT Aguaytia.</t>
  </si>
  <si>
    <t>TG1</t>
  </si>
  <si>
    <t>BALANCEO DINAMICO UNIDAD TG1</t>
  </si>
  <si>
    <t>TG2</t>
  </si>
  <si>
    <t>27/12/2025 14:00</t>
  </si>
  <si>
    <t>PRUEBAS REVALIDACION CEMS TG2 (ENSAYO DE EXACTITUD RELATIVA)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</si>
  <si>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</si>
  <si>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</si>
  <si>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</si>
  <si>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</si>
  <si>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</si>
  <si>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</si>
  <si>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</si>
  <si>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</si>
  <si>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</si>
  <si>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</si>
  <si>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ACOPLE 220</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</si>
  <si>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</si>
  <si>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SE. CARAPONGO 220KV: RELE DIFERENCIAL DE BARRAS 87B ALARMADO POR AUSENCIA SE?ALES DE LA CELDA CL-2002. ESTA ALARMA DEL 87B OCASIONA LA PERDIDA DE SELECTIVIDAD DEL RELE, NO OBSTANTE, EL EQUIPO CUMPLIRA SU FUNCION DE PROTECCION.</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</si>
  <si>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</si>
  <si>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</si>
  <si>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</si>
  <si>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</si>
  <si>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</si>
  <si>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</si>
  <si>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</si>
  <si>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</si>
  <si>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</si>
  <si>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</si>
  <si>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</si>
  <si>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</si>
  <si>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</si>
  <si>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</si>
  <si>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</si>
  <si>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</si>
  <si>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</si>
  <si>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</si>
  <si>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</si>
  <si>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</si>
  <si>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</si>
  <si>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</si>
  <si>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</si>
  <si>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</si>
  <si>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</si>
  <si>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</si>
  <si>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</si>
  <si>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</si>
  <si>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</si>
  <si>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</si>
  <si>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</si>
  <si>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</si>
  <si>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</si>
  <si>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</si>
  <si>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</si>
  <si>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</si>
  <si>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</si>
  <si>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</si>
  <si>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</si>
  <si>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</si>
  <si>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</si>
  <si>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</si>
  <si>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</si>
  <si>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</si>
  <si>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</si>
  <si>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</si>
  <si>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</si>
  <si>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</si>
  <si>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</si>
  <si>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</si>
  <si>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</si>
  <si>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</si>
  <si>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</si>
  <si>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</si>
  <si>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</si>
  <si>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</si>
  <si>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</si>
  <si>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</si>
  <si>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</si>
  <si>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</si>
  <si>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</si>
  <si>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</si>
  <si>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</si>
  <si>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</si>
  <si>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</si>
  <si>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</si>
  <si>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</si>
  <si>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</si>
  <si>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</si>
  <si>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</si>
  <si>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</si>
  <si>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</si>
  <si>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</si>
  <si>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</si>
  <si>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</si>
  <si>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</si>
  <si>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</si>
  <si>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</si>
  <si>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</si>
  <si>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</si>
  <si>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</si>
  <si>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</si>
  <si>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</si>
  <si>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</si>
  <si>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</si>
  <si>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</si>
  <si>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</si>
  <si>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AGROINDUSTRIAS SAN JACINTO S.A.A.</t>
  </si>
  <si>
    <t>AGROLMOS SOCIEDAD ANONIMA - AGROLMOS S.A.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</si>
  <si>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</si>
  <si>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</si>
  <si>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</si>
  <si>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</si>
  <si>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</si>
  <si>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</si>
  <si>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</si>
  <si>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</si>
  <si>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</si>
  <si>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</si>
  <si>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</si>
  <si>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</si>
  <si>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</si>
  <si>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</si>
  <si>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</si>
  <si>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</si>
  <si>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</si>
  <si>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</si>
  <si>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</si>
  <si>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</si>
  <si>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</si>
  <si>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</si>
  <si>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</si>
  <si>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</si>
  <si>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</si>
  <si>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</si>
  <si>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</si>
  <si>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</si>
  <si>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</si>
  <si>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</si>
  <si>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</si>
  <si>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</si>
  <si>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</si>
  <si>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</si>
  <si>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</si>
  <si>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</si>
  <si>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</si>
  <si>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</si>
  <si>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</si>
  <si>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</si>
  <si>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</si>
  <si>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</si>
  <si>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</si>
  <si>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</si>
  <si>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</si>
  <si>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</si>
  <si>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</si>
  <si>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</si>
  <si>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</si>
  <si>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</si>
  <si>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</si>
  <si>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</si>
  <si>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</si>
  <si>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</si>
  <si>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</si>
  <si>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</si>
  <si>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</si>
  <si>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</si>
  <si>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</si>
  <si>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</si>
  <si>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</si>
  <si>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</si>
  <si>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</si>
  <si>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</si>
  <si>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</si>
  <si>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</si>
  <si>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</si>
  <si>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</si>
  <si>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</si>
  <si>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</si>
  <si>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</si>
  <si>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</si>
  <si>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</si>
  <si>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</si>
  <si>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</si>
  <si>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</si>
  <si>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</si>
  <si>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</si>
  <si>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</si>
  <si>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</si>
  <si>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</si>
  <si>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</si>
  <si>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</si>
  <si>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</si>
  <si>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</si>
  <si>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</si>
  <si>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</si>
  <si>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</si>
  <si>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</si>
  <si>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</si>
  <si>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</si>
  <si>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</si>
  <si>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</si>
  <si>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</si>
  <si>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</si>
  <si>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</si>
  <si>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</si>
  <si>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</si>
  <si>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</si>
  <si>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</si>
  <si>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</si>
  <si>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</si>
  <si>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</si>
  <si>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</si>
  <si>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</si>
  <si>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</si>
  <si>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</si>
  <si>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</si>
  <si>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</si>
  <si>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</si>
  <si>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</si>
  <si>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</si>
  <si>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</si>
  <si>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</si>
  <si>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</si>
  <si>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</si>
  <si>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</si>
  <si>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</si>
  <si>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</si>
  <si>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</si>
  <si>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</si>
  <si>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</si>
  <si>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</si>
  <si>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</si>
  <si>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</si>
  <si>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</si>
  <si>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</si>
  <si>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</si>
  <si>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</si>
  <si>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</si>
  <si>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</si>
  <si>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</si>
  <si>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</si>
  <si>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</si>
  <si>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</si>
  <si>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</si>
  <si>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</si>
  <si>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</si>
  <si>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</si>
  <si>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</si>
  <si>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</si>
  <si>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</si>
  <si>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</si>
  <si>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</si>
  <si>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</si>
  <si>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</si>
  <si>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</si>
  <si>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</si>
  <si>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</si>
  <si>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</si>
  <si>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</si>
  <si>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</si>
  <si>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</si>
  <si>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</si>
  <si>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</si>
  <si>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</si>
  <si>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</si>
  <si>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</si>
  <si>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</si>
  <si>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</si>
  <si>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</si>
  <si>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</si>
  <si>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</si>
  <si>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</si>
  <si>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</si>
  <si>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</si>
  <si>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</si>
  <si>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</si>
  <si>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</si>
  <si>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</si>
  <si>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</si>
  <si>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</si>
  <si>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</si>
  <si>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</si>
  <si>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</si>
  <si>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</si>
  <si>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</si>
  <si>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</si>
  <si>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</si>
  <si>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</si>
  <si>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</si>
  <si>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</si>
  <si>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</si>
  <si>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</si>
  <si>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</si>
  <si>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</si>
  <si>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</si>
  <si>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</si>
  <si>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</si>
  <si>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</si>
  <si>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</si>
  <si>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</si>
  <si>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</si>
  <si>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</si>
  <si>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</si>
  <si>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</si>
  <si>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</si>
  <si>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</si>
  <si>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</si>
  <si>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</si>
  <si>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</si>
  <si>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</si>
  <si>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</si>
  <si>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</si>
  <si>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</si>
  <si>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</si>
  <si>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</si>
  <si>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</si>
  <si>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</si>
  <si>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</si>
  <si>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</si>
  <si>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</si>
  <si>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</si>
  <si>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</si>
  <si>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</si>
  <si>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</si>
  <si>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</si>
  <si>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</si>
  <si>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</si>
  <si>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</si>
  <si>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</si>
  <si>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</si>
  <si>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28/12/2025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</si>
  <si>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</si>
  <si>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</si>
  <si>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</si>
  <si>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</si>
  <si>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</si>
  <si>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</si>
  <si>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</si>
  <si>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</si>
  <si>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</si>
  <si>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</si>
  <si>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</si>
  <si>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</si>
  <si>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</si>
  <si>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</si>
  <si>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</si>
  <si>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</si>
  <si>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</si>
  <si>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</si>
  <si>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</si>
  <si>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</si>
  <si>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</si>
  <si>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</si>
  <si>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</si>
  <si>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</si>
  <si>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</si>
  <si>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</si>
  <si>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</si>
  <si>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</si>
  <si>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</si>
  <si>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</si>
  <si>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</si>
  <si>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</si>
  <si>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</si>
  <si>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</si>
  <si>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</si>
  <si>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</si>
  <si>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</si>
  <si>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</si>
  <si>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</si>
  <si>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</si>
  <si>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</si>
  <si>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</si>
  <si>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</si>
  <si>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</si>
  <si>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</si>
  <si>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</si>
  <si>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</si>
  <si>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</si>
  <si>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</si>
  <si>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</si>
  <si>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</si>
  <si>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</si>
  <si>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</si>
  <si>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</si>
  <si>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</si>
  <si>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</si>
  <si>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</si>
  <si>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</si>
  <si>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</si>
  <si>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</si>
  <si>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</si>
  <si>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</si>
  <si>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</si>
  <si>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</si>
  <si>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</si>
  <si>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</si>
  <si>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</si>
  <si>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</si>
  <si>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</si>
  <si>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</si>
  <si>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</si>
  <si>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</si>
  <si>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</si>
  <si>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</si>
  <si>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</si>
  <si>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</si>
  <si>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</si>
  <si>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</si>
  <si>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</si>
  <si>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</si>
  <si>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</si>
  <si>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</si>
  <si>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</si>
  <si>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</si>
  <si>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</si>
  <si>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</si>
  <si>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</si>
  <si>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</si>
  <si>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</si>
  <si>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</si>
  <si>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</si>
  <si>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</si>
  <si>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</si>
  <si>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</si>
  <si>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</si>
  <si>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</si>
  <si>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</si>
  <si>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</si>
  <si>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</si>
  <si>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</si>
  <si>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</si>
  <si>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</si>
  <si>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</si>
  <si>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</si>
  <si>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</si>
  <si>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</si>
  <si>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</si>
  <si>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</si>
  <si>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</si>
  <si>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</si>
  <si>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</si>
  <si>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</si>
  <si>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</si>
  <si>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</si>
  <si>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</si>
  <si>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</si>
  <si>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</si>
  <si>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</si>
  <si>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</si>
  <si>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</si>
  <si>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</si>
  <si>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</si>
  <si>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</si>
  <si>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</si>
  <si>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</si>
  <si>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</si>
  <si>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</si>
  <si>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</si>
  <si>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</si>
  <si>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</si>
  <si>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</si>
  <si>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</si>
  <si>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</si>
  <si>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</si>
  <si>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</si>
  <si>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</si>
  <si>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</si>
  <si>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</si>
  <si>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</si>
  <si>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</si>
  <si>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</si>
  <si>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</si>
  <si>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</si>
  <si>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</si>
  <si>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</si>
  <si>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</si>
  <si>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</si>
  <si>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</si>
  <si>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</si>
  <si>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</si>
  <si>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</si>
  <si>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</si>
  <si>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</si>
  <si>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</si>
  <si>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</si>
  <si>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</si>
  <si>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</si>
  <si>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</si>
  <si>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</si>
  <si>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</si>
  <si>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</si>
  <si>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</si>
  <si>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</si>
  <si>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</si>
  <si>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</si>
  <si>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</si>
  <si>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</si>
  <si>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</si>
  <si>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</si>
  <si>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</si>
  <si>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</si>
  <si>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</si>
  <si>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</si>
  <si>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</si>
  <si>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</si>
  <si>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</si>
  <si>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</si>
  <si>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</si>
  <si>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</si>
  <si>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</si>
  <si>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</si>
  <si>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</si>
  <si>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</si>
  <si>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</si>
  <si>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</si>
  <si>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</si>
  <si>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</si>
  <si>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</si>
  <si>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</si>
  <si>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</si>
  <si>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</si>
  <si>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</si>
  <si>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</si>
  <si>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</si>
  <si>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</si>
  <si>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</si>
  <si>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</si>
  <si>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</si>
  <si>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</si>
  <si>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</si>
  <si>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</si>
  <si>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</si>
  <si>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</si>
  <si>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</si>
  <si>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</si>
  <si>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</si>
  <si>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</si>
  <si>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</si>
  <si>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</si>
  <si>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</si>
  <si>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</si>
  <si>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</si>
  <si>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</si>
  <si>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</si>
  <si>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</si>
  <si>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</si>
  <si>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</si>
  <si>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</si>
  <si>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</si>
  <si>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</si>
  <si>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</si>
  <si>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</si>
  <si>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</si>
  <si>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</si>
  <si>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</si>
  <si>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</si>
  <si>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</si>
  <si>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</si>
  <si>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</si>
  <si>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</si>
  <si>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</si>
  <si>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</si>
  <si>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</si>
  <si>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</si>
  <si>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</si>
  <si>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</si>
  <si>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</si>
  <si>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</si>
  <si>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</si>
  <si>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</si>
  <si>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</si>
  <si>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</si>
  <si>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</si>
  <si>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</si>
  <si>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</si>
  <si>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</si>
  <si>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</si>
  <si>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</si>
  <si>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</si>
  <si>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</si>
  <si>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</si>
  <si>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</si>
  <si>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</si>
  <si>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</si>
  <si>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</si>
  <si>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sábado, 27 de Diciembre del 2025</t>
  </si>
  <si>
    <t>EVOLUCIÓN DE LA PRODUCCIÓN DE LA ENERGÍA DIARIA DE LOS INTEGRANTES DEL COES (MWh)</t>
  </si>
  <si>
    <t>UNIDAD</t>
  </si>
  <si>
    <t>TIPO</t>
  </si>
  <si>
    <t>Diciembre</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</si>
  <si>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</si>
  <si>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</si>
  <si>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</si>
  <si>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</si>
  <si>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</si>
  <si>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</si>
  <si>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</si>
  <si>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</si>
  <si>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</si>
  <si>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</si>
  <si>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</si>
  <si>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</si>
  <si>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</si>
  <si>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</si>
  <si>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</si>
  <si>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</si>
  <si>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</si>
  <si>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</si>
  <si>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</si>
  <si>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</si>
  <si>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</si>
  <si>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</si>
  <si>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</si>
  <si>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</si>
  <si>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</si>
  <si>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</si>
  <si>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</si>
  <si>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</si>
  <si>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</si>
  <si>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</si>
  <si>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TG3</t>
  </si>
  <si>
    <t>TG41</t>
  </si>
  <si>
    <t>TV42</t>
  </si>
  <si>
    <t>C.T. NEPI</t>
  </si>
  <si>
    <t>TG42</t>
  </si>
  <si>
    <t>TG43</t>
  </si>
  <si>
    <t>C.T. RF PLANTA ILO</t>
  </si>
  <si>
    <t>GT11</t>
  </si>
  <si>
    <t>GT12</t>
  </si>
  <si>
    <t>TV10</t>
  </si>
  <si>
    <t>CT REFINERIA TALARA</t>
  </si>
  <si>
    <t>TV1 REF TALARA</t>
  </si>
  <si>
    <t>TV2 REF TALARA</t>
  </si>
  <si>
    <t>C.S. MATARANI</t>
  </si>
  <si>
    <t>C.T. RF PTO MALDONADO</t>
  </si>
  <si>
    <t>C.T. RF PUCALLPA</t>
  </si>
  <si>
    <t>C.H. PARIAC</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</si>
  <si>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</si>
  <si>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</si>
  <si>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</si>
  <si>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</si>
  <si>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</si>
  <si>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</si>
  <si>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</si>
  <si>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</si>
  <si>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</si>
  <si>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</si>
  <si>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</si>
  <si>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</si>
  <si>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</si>
  <si>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</si>
  <si>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</si>
  <si>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</si>
  <si>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</si>
  <si>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</si>
  <si>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</si>
  <si>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</si>
  <si>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</si>
  <si>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</si>
  <si>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</si>
  <si>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</si>
  <si>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</si>
  <si>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</si>
  <si>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</si>
  <si>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</si>
  <si>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</si>
  <si>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</si>
  <si>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</si>
  <si>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</si>
  <si>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</si>
  <si>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</si>
  <si>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</si>
  <si>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</si>
  <si>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</si>
  <si>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</si>
  <si>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</si>
  <si>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</si>
  <si>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</si>
  <si>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</si>
  <si>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</si>
  <si>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</si>
  <si>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</si>
  <si>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</si>
  <si>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</si>
  <si>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</si>
  <si>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</si>
  <si>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</si>
  <si>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</si>
  <si>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</si>
  <si>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</si>
  <si>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</si>
  <si>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</si>
  <si>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</si>
  <si>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</si>
  <si>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</si>
  <si>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</si>
  <si>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</si>
  <si>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</si>
  <si>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</si>
  <si>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</si>
  <si>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</si>
  <si>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</si>
  <si>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</si>
  <si>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</si>
  <si>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</si>
  <si>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</si>
  <si>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</si>
  <si>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</si>
  <si>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</si>
  <si>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</si>
  <si>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</si>
  <si>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</si>
  <si>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</si>
  <si>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</si>
  <si>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</si>
  <si>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</si>
  <si>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</si>
  <si>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27/12/2025 00:00:00</t>
  </si>
  <si>
    <t>POR COGENERACION</t>
  </si>
  <si>
    <t>...</t>
  </si>
  <si>
    <t>AGROLMOS TV1 &amp; TV2 - BAGAZO</t>
  </si>
  <si>
    <t>G-1</t>
  </si>
  <si>
    <t>CANA BRAVA TV1 - BAGAZO</t>
  </si>
  <si>
    <t>CASA GRANDE TV1 &amp; TV3 - BAGAZO</t>
  </si>
  <si>
    <t>27/12/2025 09:42:01</t>
  </si>
  <si>
    <t>27/12/2025 09:42:00</t>
  </si>
  <si>
    <t>CASA GRANDE TV3 - BAGAZO</t>
  </si>
  <si>
    <t>INDEPENDENCIA GAS</t>
  </si>
  <si>
    <t>POR POTENCIA O ENERGIA</t>
  </si>
  <si>
    <t>MALACAS1 TG6 - GAS</t>
  </si>
  <si>
    <t>27/12/2025 01:04:00</t>
  </si>
  <si>
    <t>27/12/2025 00:48:00</t>
  </si>
  <si>
    <t>27/12/2025 07:19:00</t>
  </si>
  <si>
    <t>27/12/2025 07:05:00</t>
  </si>
  <si>
    <t>27/12/2025 23:50:00</t>
  </si>
  <si>
    <t>CHILCA1 CCOMB TG1 &amp; TG2 &amp; TG3 - GAS</t>
  </si>
  <si>
    <t>CHILCA2 CCOMB TG41 - GAS</t>
  </si>
  <si>
    <t>FENIX CCOMB GT11 &amp; GT12 - GAS</t>
  </si>
  <si>
    <t>REF_TALARA TV1 - NLH_RFG</t>
  </si>
  <si>
    <t>REF_TALARA TV2 - NLH_RFG</t>
  </si>
  <si>
    <t>KALLPA TG1 - GAS</t>
  </si>
  <si>
    <t>KALLPA TG2 - GAS</t>
  </si>
  <si>
    <t>27/12/2025 00:01:00</t>
  </si>
  <si>
    <t>KALLPA TG3 - GAS</t>
  </si>
  <si>
    <t>LAS FLORES TG1 - GAS</t>
  </si>
  <si>
    <t>STA ROSA WEST TG7 - GAS CON H2O</t>
  </si>
  <si>
    <t>27/12/2025 04:13:00</t>
  </si>
  <si>
    <t>27/12/2025 08:31:00</t>
  </si>
  <si>
    <t>A MINIMA CARGA</t>
  </si>
  <si>
    <t>27/12/2025 17:23:00</t>
  </si>
  <si>
    <t>27/12/2025 18:40:00</t>
  </si>
  <si>
    <t>STA ROSA TG8 - GAS</t>
  </si>
  <si>
    <t>VENTANILLA CCOMB TG3 &amp; TG4 - GAS F.DIRECTO</t>
  </si>
  <si>
    <t>HUAYCOLORO - BIOGAS</t>
  </si>
  <si>
    <t>LA GRINGA V - BIOGAS</t>
  </si>
  <si>
    <t>DONA CATALINA  - BIOGAS</t>
  </si>
  <si>
    <t>CALLAO - BIOGAS</t>
  </si>
  <si>
    <t>OLLEROS CCOMB TG1 - GAS</t>
  </si>
  <si>
    <t>AGUAYTIA TG2 - GAS</t>
  </si>
  <si>
    <t>27/12/2025 08:00:00</t>
  </si>
  <si>
    <t>27/12/2025 14:00:00</t>
  </si>
  <si>
    <t>POR PRUEBAS</t>
  </si>
  <si>
    <t>Hora Inicio y Fin de Indisponibilidades de las Unidades de Generación SEIN</t>
  </si>
  <si>
    <t>LIMPIEZA E INSPECCIÓN DE LA CALDERA CBS Y MANTENIMIENTO A SUS PERIFÉRICOS (CONDUCTORES, VENTILADORES, BOMBAS, MOTORES, ETC)</t>
  </si>
  <si>
    <t>CENTRAL TERMOELECTRICA FUERA DE SERVICIO POR REQUERMIENTOS DE FÁBRICA.</t>
  </si>
  <si>
    <t>Mantenimiento correctivo de válvula principal</t>
  </si>
  <si>
    <t>Mantenimiento Electromecánico Plan 3</t>
  </si>
  <si>
    <t>Unidad TV de la CT Las Flores fuera de servicio por reparación de caja reductora de turbina</t>
  </si>
  <si>
    <t>DOÑA CATALINA</t>
  </si>
  <si>
    <t>SAN NICOLÁS</t>
  </si>
  <si>
    <t>Indisponible para inspección de tubos en el hogar de la caldera 3 y celda del auxiliar N° 3</t>
  </si>
  <si>
    <t>AGUAYTÍA</t>
  </si>
  <si>
    <t>EJECUTADO</t>
  </si>
  <si>
    <t>Sábado 27 de Diciembre del 2025 / SEM N° 52</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</si>
  <si>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</si>
  <si>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</si>
  <si>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</si>
  <si>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</si>
  <si>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</si>
  <si>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</si>
  <si>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</si>
  <si>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</si>
  <si>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</si>
  <si>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</si>
  <si>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</si>
  <si>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</si>
  <si>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</si>
  <si>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</si>
  <si>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</si>
  <si>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</si>
  <si>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</si>
  <si>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</si>
  <si>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</si>
  <si>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</si>
  <si>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</si>
  <si>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</si>
  <si>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</si>
  <si>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</si>
  <si>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</si>
  <si>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</si>
  <si>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</si>
  <si>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</si>
  <si>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</si>
  <si>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</si>
  <si>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</si>
  <si>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</si>
  <si>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</si>
  <si>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</si>
  <si>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</si>
  <si>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</si>
  <si>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</si>
  <si>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</si>
  <si>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</si>
  <si>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</si>
  <si>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</si>
  <si>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</si>
  <si>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</si>
  <si>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</si>
  <si>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</si>
  <si>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</si>
  <si>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</si>
  <si>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</si>
  <si>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</si>
  <si>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</si>
  <si>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</si>
  <si>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</si>
  <si>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</si>
  <si>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</si>
  <si>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</si>
  <si>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</si>
  <si>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</si>
  <si>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</si>
  <si>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</si>
  <si>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</si>
  <si>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</si>
  <si>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</si>
  <si>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</si>
  <si>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</si>
  <si>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</si>
  <si>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</si>
  <si>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</si>
  <si>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</si>
  <si>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</si>
  <si>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</si>
  <si>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</si>
  <si>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</si>
  <si>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</si>
  <si>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</si>
  <si>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</si>
  <si>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</si>
  <si>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</si>
  <si>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</si>
  <si>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</si>
  <si>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</si>
  <si>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</si>
  <si>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</si>
  <si>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</si>
  <si>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</si>
  <si>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</si>
  <si>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</si>
  <si>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</si>
  <si>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</si>
  <si>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</si>
  <si>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</si>
  <si>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</si>
  <si>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</si>
  <si>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</si>
  <si>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</si>
  <si>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</si>
  <si>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</si>
  <si>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</si>
  <si>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</si>
  <si>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</si>
  <si>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</si>
  <si>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</si>
  <si>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</si>
  <si>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</si>
  <si>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</si>
  <si>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</si>
  <si>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</si>
  <si>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</si>
  <si>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</si>
  <si>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</si>
  <si>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</si>
  <si>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</si>
  <si>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</si>
  <si>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</si>
  <si>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</si>
  <si>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</si>
  <si>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</si>
  <si>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</si>
  <si>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</si>
  <si>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</si>
  <si>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</si>
  <si>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</si>
  <si>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</si>
  <si>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</si>
  <si>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</si>
  <si>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</si>
  <si>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</si>
  <si>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</si>
  <si>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</si>
  <si>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</si>
  <si>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</si>
  <si>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</si>
  <si>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</si>
  <si>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</si>
  <si>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</si>
  <si>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</si>
  <si>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</si>
  <si>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</si>
  <si>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</si>
  <si>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</si>
  <si>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</si>
  <si>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</si>
  <si>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</si>
  <si>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</si>
  <si>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</si>
  <si>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</si>
  <si>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</si>
  <si>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</si>
  <si>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</si>
  <si>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</si>
  <si>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</si>
  <si>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</si>
  <si>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</si>
  <si>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</si>
  <si>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</si>
  <si>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</si>
  <si>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</si>
  <si>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</si>
  <si>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</si>
  <si>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</si>
  <si>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</si>
  <si>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</si>
  <si>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</si>
  <si>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</si>
  <si>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</si>
  <si>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</si>
  <si>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</si>
  <si>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</si>
  <si>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</si>
  <si>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</si>
  <si>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</si>
  <si>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</si>
  <si>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</si>
  <si>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</si>
  <si>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</si>
  <si>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</si>
  <si>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</si>
  <si>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</si>
  <si>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</si>
  <si>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</si>
  <si>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</si>
  <si>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</si>
  <si>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</si>
  <si>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</si>
  <si>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</si>
  <si>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</si>
  <si>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</si>
  <si>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</si>
  <si>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</si>
  <si>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</si>
  <si>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</si>
  <si>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</si>
  <si>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</si>
  <si>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</si>
  <si>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</si>
  <si>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</si>
  <si>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</si>
  <si>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</si>
  <si>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</si>
  <si>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</si>
  <si>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</si>
  <si>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</si>
  <si>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</si>
  <si>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</si>
  <si>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</si>
  <si>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</si>
  <si>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</si>
  <si>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</si>
  <si>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</si>
  <si>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</si>
  <si>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</si>
  <si>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</si>
  <si>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</si>
  <si>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</si>
  <si>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</si>
  <si>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</si>
  <si>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</si>
  <si>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</si>
  <si>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</si>
  <si>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</si>
  <si>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</si>
  <si>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</si>
  <si>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</si>
  <si>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</si>
  <si>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</si>
  <si>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</si>
  <si>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</si>
  <si>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</si>
  <si>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</si>
  <si>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</si>
  <si>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</si>
  <si>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</si>
  <si>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</si>
  <si>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</si>
  <si>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</si>
  <si>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</si>
  <si>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</si>
  <si>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</si>
  <si>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</si>
  <si>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</si>
  <si>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</si>
  <si>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</si>
  <si>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</si>
  <si>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</si>
  <si>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07:34:59</t>
  </si>
  <si>
    <t>07:35:00</t>
  </si>
  <si>
    <t>11:09:59</t>
  </si>
  <si>
    <t>11:10:00</t>
  </si>
  <si>
    <t>22:34:59</t>
  </si>
  <si>
    <t>22:35:00</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</si>
  <si>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</si>
  <si>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</si>
  <si>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</si>
  <si>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</si>
  <si>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</si>
  <si>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</si>
  <si>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</si>
  <si>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</si>
  <si>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</si>
  <si>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</si>
  <si>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</si>
  <si>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</si>
  <si>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</si>
  <si>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</si>
  <si>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</si>
  <si>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</si>
  <si>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de nivel por temperatura.</t>
  </si>
  <si>
    <t>SIN CONSUMO DE COMBUSTIBLE DIESEL EN PLANTA</t>
  </si>
  <si>
    <t>Reporte de Consumo de Combustibles</t>
  </si>
  <si>
    <t>CONSUMO DE COMBUSTIBLES - LÍQUIDO, SÓLIDO, GASEOSO</t>
  </si>
  <si>
    <t>MEDIDOR</t>
  </si>
  <si>
    <t>27/Dec</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</si>
  <si>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</si>
  <si>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</si>
  <si>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</si>
  <si>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</si>
  <si>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</si>
  <si>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</si>
  <si>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</si>
  <si>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</si>
  <si>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</si>
  <si>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</si>
  <si>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</si>
  <si>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</si>
  <si>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</si>
  <si>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</si>
  <si>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</si>
  <si>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</si>
  <si>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</si>
  <si>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</si>
  <si>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</si>
  <si>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</si>
  <si>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</si>
  <si>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</si>
  <si>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</si>
  <si>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</si>
  <si>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</si>
  <si>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</si>
  <si>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</si>
  <si>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</si>
  <si>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</si>
  <si>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</si>
  <si>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</si>
  <si>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</si>
  <si>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</si>
  <si>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</si>
  <si>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</si>
  <si>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</si>
  <si>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</si>
  <si>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</si>
  <si>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</si>
  <si>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</si>
  <si>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</si>
  <si>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</si>
  <si>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</si>
  <si>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</si>
  <si>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</si>
  <si>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</si>
  <si>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</si>
  <si>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</si>
  <si>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</si>
  <si>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</si>
  <si>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</si>
  <si>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</si>
  <si>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</si>
  <si>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</si>
  <si>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</si>
  <si>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</si>
  <si>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</si>
  <si>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</si>
  <si>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</si>
  <si>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</si>
  <si>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</si>
  <si>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</si>
  <si>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</si>
  <si>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</si>
  <si>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</si>
  <si>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</si>
  <si>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</si>
  <si>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</si>
  <si>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FENIX PRESION DE GAS</t>
  </si>
  <si>
    <t>CT REFINERIA TALARA PRESION DE GAS</t>
  </si>
  <si>
    <t>C.T. VENTANILLA - PRESION DE GAS</t>
  </si>
  <si>
    <t>CT STA ROSA UTI - PRESION GAS</t>
  </si>
  <si>
    <t>TG8 SIEMENS - PRESION DE GAS</t>
  </si>
  <si>
    <t>CT AGUAYTIA PRESION DE GAS</t>
  </si>
  <si>
    <t>27/12/2025 01:00</t>
  </si>
  <si>
    <t>27/12/2025 02:00</t>
  </si>
  <si>
    <t>27/12/2025 03:00</t>
  </si>
  <si>
    <t>27/12/2025 04:00</t>
  </si>
  <si>
    <t>27/12/2025 05:00</t>
  </si>
  <si>
    <t>27/12/2025 07:00</t>
  </si>
  <si>
    <t>27/12/2025 10:00</t>
  </si>
  <si>
    <t>27/12/2025 11:00</t>
  </si>
  <si>
    <t>27/12/2025 12:00</t>
  </si>
  <si>
    <t>27/12/2025 13:00</t>
  </si>
  <si>
    <t>27/12/2025 15:00</t>
  </si>
  <si>
    <t>27/12/2025 16:00</t>
  </si>
  <si>
    <t>27/12/2025 17:00</t>
  </si>
  <si>
    <t>27/12/2025 18:00</t>
  </si>
  <si>
    <t>27/12/2025 20:00</t>
  </si>
  <si>
    <t>27/12/2025 21:00</t>
  </si>
  <si>
    <t>27/12/2025 22:00</t>
  </si>
  <si>
    <t>27/12/2025 23:00</t>
  </si>
  <si>
    <t>TEMPERATURA AMBIENTE (ºC)</t>
  </si>
  <si>
    <t>Disponibilidad de Gas Natural de las Centrales Termoeléctricas</t>
  </si>
  <si>
    <t>GASEODUCTO</t>
  </si>
  <si>
    <t>VOLUMEN DE GAS (Mm3)</t>
  </si>
  <si>
    <t>INICIAL</t>
  </si>
  <si>
    <t>GASEODUCTO DE CAMISEA (EGESUR)</t>
  </si>
  <si>
    <t>28/12/2025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</si>
  <si>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</si>
  <si>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</si>
  <si>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</si>
  <si>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</si>
  <si>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</si>
  <si>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</si>
  <si>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</si>
  <si>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</si>
  <si>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</si>
  <si>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</si>
  <si>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</si>
  <si>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</si>
  <si>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</si>
  <si>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</si>
  <si>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</si>
  <si>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</si>
  <si>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</si>
  <si>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</si>
  <si>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</si>
  <si>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</si>
  <si>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</si>
  <si>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</si>
  <si>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</si>
  <si>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</si>
  <si>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</si>
  <si>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</si>
  <si>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</si>
  <si>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</si>
  <si>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</si>
  <si>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</si>
  <si>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</si>
  <si>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</si>
  <si>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</si>
  <si>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</si>
  <si>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</si>
  <si>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</si>
  <si>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</si>
  <si>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</si>
  <si>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</si>
  <si>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</si>
  <si>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</si>
  <si>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</si>
  <si>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</si>
  <si>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</si>
  <si>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</si>
  <si>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</si>
  <si>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</si>
  <si>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</si>
  <si>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</si>
  <si>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</si>
  <si>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</si>
  <si>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</si>
  <si>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</si>
  <si>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</si>
  <si>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</si>
  <si>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</si>
  <si>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</si>
  <si>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</si>
  <si>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</si>
  <si>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</si>
  <si>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</si>
  <si>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</si>
  <si>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</si>
  <si>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</si>
  <si>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</si>
  <si>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</si>
  <si>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</si>
  <si>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</si>
  <si>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</si>
  <si>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</si>
  <si>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</si>
  <si>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</si>
  <si>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</si>
  <si>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</si>
  <si>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</si>
  <si>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</si>
  <si>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</si>
  <si>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</si>
  <si>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</si>
  <si>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</si>
  <si>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</si>
  <si>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</si>
  <si>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</si>
  <si>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</si>
  <si>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</si>
  <si>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</si>
  <si>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</si>
  <si>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</si>
  <si>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</si>
  <si>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</si>
  <si>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</si>
  <si>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</si>
  <si>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</si>
  <si>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</si>
  <si>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</si>
  <si>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</si>
  <si>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</si>
  <si>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</si>
  <si>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</si>
  <si>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</si>
  <si>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</si>
  <si>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</si>
  <si>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</si>
  <si>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</si>
  <si>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</si>
  <si>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</si>
  <si>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</si>
  <si>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</si>
  <si>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</si>
  <si>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</si>
  <si>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</si>
  <si>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</si>
  <si>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</si>
  <si>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</si>
  <si>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</si>
  <si>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</si>
  <si>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</si>
  <si>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</si>
  <si>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</si>
  <si>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</si>
  <si>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</si>
  <si>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</si>
  <si>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</si>
  <si>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</si>
  <si>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</si>
  <si>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</si>
  <si>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</si>
  <si>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</si>
  <si>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</si>
  <si>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</si>
  <si>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</si>
  <si>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</si>
  <si>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</si>
  <si>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</si>
  <si>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</si>
  <si>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</si>
  <si>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</si>
  <si>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</si>
  <si>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</si>
  <si>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</si>
  <si>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</si>
  <si>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</si>
  <si>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</si>
  <si>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</si>
  <si>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</si>
  <si>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</si>
  <si>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</si>
  <si>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</si>
  <si>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</si>
  <si>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</si>
  <si>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</si>
  <si>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</si>
  <si>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</si>
  <si>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</si>
  <si>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</si>
  <si>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</si>
  <si>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</si>
  <si>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</si>
  <si>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</si>
  <si>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</si>
  <si>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</si>
  <si>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</si>
  <si>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</si>
  <si>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</si>
  <si>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</si>
  <si>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</si>
  <si>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</si>
  <si>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</si>
  <si>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</si>
  <si>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</si>
  <si>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</si>
  <si>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</si>
  <si>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</si>
  <si>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</si>
  <si>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</si>
  <si>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</si>
  <si>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</si>
  <si>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</si>
  <si>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</si>
  <si>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</si>
  <si>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</si>
  <si>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</si>
  <si>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</si>
  <si>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</si>
  <si>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</si>
  <si>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</si>
  <si>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</si>
  <si>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</si>
  <si>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</si>
  <si>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</si>
  <si>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</si>
  <si>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</si>
  <si>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</si>
  <si>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</si>
  <si>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</si>
  <si>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</si>
  <si>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</si>
  <si>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</si>
  <si>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</si>
  <si>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</si>
  <si>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</si>
  <si>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</si>
  <si>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</si>
  <si>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</si>
  <si>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</si>
  <si>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</si>
  <si>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</si>
  <si>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</si>
  <si>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</si>
  <si>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</si>
  <si>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</si>
  <si>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</si>
  <si>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</si>
  <si>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</si>
  <si>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</si>
  <si>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</si>
  <si>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</si>
  <si>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</si>
  <si>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</si>
  <si>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</si>
  <si>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</si>
  <si>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</si>
  <si>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</si>
  <si>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</si>
  <si>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</si>
  <si>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</si>
  <si>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</si>
  <si>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</si>
  <si>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</si>
  <si>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</si>
  <si>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</si>
  <si>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</si>
  <si>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</si>
  <si>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</si>
  <si>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</si>
  <si>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</si>
  <si>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</si>
  <si>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</si>
  <si>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</si>
  <si>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</si>
  <si>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</si>
  <si>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</si>
  <si>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</si>
  <si>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</si>
  <si>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</si>
  <si>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</si>
  <si>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</si>
  <si>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</si>
  <si>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</si>
  <si>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</si>
  <si>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</si>
  <si>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</si>
  <si>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</si>
  <si>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</si>
  <si>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</si>
  <si>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</si>
  <si>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</si>
  <si>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</si>
  <si>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</si>
  <si>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</si>
  <si>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</si>
  <si>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</si>
  <si>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</si>
  <si>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</si>
  <si>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</si>
  <si>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</si>
  <si>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</si>
  <si>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</si>
  <si>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</si>
  <si>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</si>
  <si>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</si>
  <si>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</si>
  <si>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</si>
  <si>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</si>
  <si>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</si>
  <si>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</si>
  <si>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</si>
  <si>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</si>
  <si>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</si>
  <si>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</si>
  <si>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</si>
  <si>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</si>
  <si>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</si>
  <si>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</si>
  <si>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</si>
  <si>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</si>
  <si>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</si>
  <si>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</si>
  <si>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</si>
  <si>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</si>
  <si>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</si>
  <si>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</si>
  <si>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</si>
  <si>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</si>
  <si>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</si>
  <si>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</si>
  <si>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</si>
  <si>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</si>
  <si>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</si>
  <si>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</si>
  <si>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</si>
  <si>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</si>
  <si>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</si>
  <si>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</si>
  <si>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</si>
  <si>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</si>
  <si>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</si>
  <si>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</si>
  <si>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</si>
  <si>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</si>
  <si>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</si>
  <si>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</si>
  <si>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</si>
  <si>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</si>
  <si>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</si>
  <si>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</si>
  <si>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</si>
  <si>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</si>
  <si>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</si>
  <si>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</si>
  <si>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</si>
  <si>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</si>
  <si>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</si>
  <si>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</si>
  <si>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</si>
  <si>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</si>
  <si>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</si>
  <si>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</si>
  <si>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</si>
  <si>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</si>
  <si>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</si>
  <si>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</si>
  <si>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</si>
  <si>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</si>
  <si>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</si>
  <si>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</si>
  <si>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</si>
  <si>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</si>
  <si>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</si>
  <si>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</si>
  <si>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</si>
  <si>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</si>
  <si>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</si>
  <si>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</si>
  <si>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</si>
  <si>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</si>
  <si>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</si>
  <si>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</si>
  <si>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</si>
  <si>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</si>
  <si>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</si>
  <si>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</si>
  <si>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</si>
  <si>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</si>
  <si>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</si>
  <si>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</si>
  <si>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</si>
  <si>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</si>
  <si>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</si>
  <si>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</si>
  <si>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</si>
  <si>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</si>
  <si>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</si>
  <si>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</si>
  <si>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</si>
  <si>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</si>
  <si>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</si>
  <si>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</si>
  <si>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</si>
  <si>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</si>
  <si>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</si>
  <si>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</si>
  <si>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</si>
  <si>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</si>
  <si>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</si>
  <si>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</si>
  <si>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</si>
  <si>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</si>
  <si>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</si>
  <si>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</si>
  <si>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</si>
  <si>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</si>
  <si>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</si>
  <si>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</si>
  <si>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</si>
  <si>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</si>
  <si>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</si>
  <si>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</si>
  <si>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</si>
  <si>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</si>
  <si>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</si>
  <si>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</si>
  <si>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</si>
  <si>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</si>
  <si>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</si>
  <si>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</si>
  <si>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</si>
  <si>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</si>
  <si>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</si>
  <si>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</si>
  <si>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</si>
  <si>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</si>
  <si>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</si>
  <si>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</si>
  <si>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</si>
  <si>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</si>
  <si>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</si>
  <si>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</si>
  <si>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</si>
  <si>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</si>
  <si>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</si>
  <si>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</si>
  <si>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</si>
  <si>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</si>
  <si>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</si>
  <si>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</si>
  <si>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</si>
  <si>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</si>
  <si>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</si>
  <si>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</si>
  <si>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</si>
  <si>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</si>
  <si>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</si>
  <si>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</si>
  <si>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</si>
  <si>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</si>
  <si>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</si>
  <si>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</si>
  <si>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</si>
  <si>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</si>
  <si>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</si>
  <si>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</si>
  <si>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</si>
  <si>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</si>
  <si>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</si>
  <si>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</si>
  <si>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</si>
  <si>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</si>
  <si>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</si>
  <si>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</si>
  <si>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</si>
  <si>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</si>
  <si>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</si>
  <si>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</si>
  <si>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</si>
  <si>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</si>
  <si>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</si>
  <si>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</si>
  <si>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</si>
  <si>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</si>
  <si>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</si>
  <si>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</si>
  <si>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</si>
  <si>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</si>
  <si>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</si>
  <si>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</si>
  <si>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</si>
  <si>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</si>
  <si>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</si>
  <si>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</si>
  <si>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</si>
  <si>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</si>
  <si>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</si>
  <si>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</si>
  <si>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</si>
  <si>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</si>
  <si>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</si>
  <si>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</si>
  <si>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</si>
  <si>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</si>
  <si>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</si>
  <si>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</si>
  <si>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</si>
  <si>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</si>
  <si>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</si>
  <si>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</si>
  <si>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</si>
  <si>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</si>
  <si>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</si>
  <si>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</si>
  <si>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</si>
  <si>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</si>
  <si>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</si>
  <si>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</si>
  <si>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</si>
  <si>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</si>
  <si>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</si>
  <si>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</si>
  <si>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</si>
  <si>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</si>
  <si>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</si>
  <si>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</si>
  <si>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</si>
  <si>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</si>
  <si>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</si>
  <si>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</si>
  <si>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</si>
  <si>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</si>
  <si>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</si>
  <si>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</si>
  <si>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</si>
  <si>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</si>
  <si>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</si>
  <si>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</si>
  <si>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</si>
  <si>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</si>
  <si>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</si>
  <si>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</si>
  <si>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</si>
  <si>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</si>
  <si>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</si>
  <si>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</si>
  <si>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</si>
  <si>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</si>
  <si>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</si>
  <si>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</si>
  <si>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</si>
  <si>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</si>
  <si>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</si>
  <si>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</si>
  <si>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</si>
  <si>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</si>
  <si>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</si>
  <si>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</si>
  <si>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</si>
  <si>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</si>
  <si>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</si>
  <si>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</si>
  <si>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</si>
  <si>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</si>
  <si>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</si>
  <si>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</si>
  <si>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</si>
  <si>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</si>
  <si>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</si>
  <si>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</si>
  <si>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</si>
  <si>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</si>
  <si>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</si>
  <si>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</si>
  <si>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</si>
  <si>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</si>
  <si>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</si>
  <si>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</si>
  <si>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</si>
  <si>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</si>
  <si>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</si>
  <si>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</si>
  <si>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</si>
  <si>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</si>
  <si>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</si>
  <si>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</si>
  <si>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</si>
  <si>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</si>
  <si>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</si>
  <si>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</si>
  <si>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</si>
  <si>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</si>
  <si>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</si>
  <si>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</si>
  <si>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</si>
  <si>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</si>
  <si>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</si>
  <si>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</si>
  <si>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</si>
  <si>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</si>
  <si>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</si>
  <si>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</si>
  <si>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</si>
  <si>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</si>
  <si>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</si>
  <si>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</si>
  <si>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</si>
  <si>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</si>
  <si>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</si>
  <si>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</si>
  <si>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</si>
  <si>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</si>
  <si>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</si>
  <si>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</si>
  <si>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</si>
  <si>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</si>
  <si>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</si>
  <si>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</si>
  <si>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</si>
  <si>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</si>
  <si>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</si>
  <si>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</si>
  <si>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</si>
  <si>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</si>
  <si>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</si>
  <si>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</si>
  <si>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</si>
  <si>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</si>
  <si>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</si>
  <si>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</si>
  <si>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</si>
  <si>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</si>
  <si>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</si>
  <si>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</si>
  <si>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</si>
  <si>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</si>
  <si>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</si>
  <si>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</si>
  <si>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</si>
  <si>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</si>
  <si>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</si>
  <si>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</si>
  <si>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</si>
  <si>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</si>
  <si>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</si>
  <si>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</si>
  <si>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</si>
  <si>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</si>
  <si>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</si>
  <si>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</si>
  <si>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</si>
  <si>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</si>
  <si>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</si>
  <si>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</si>
  <si>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</si>
  <si>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</si>
  <si>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</si>
  <si>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</si>
  <si>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</si>
  <si>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</si>
  <si>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</si>
  <si>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</si>
  <si>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</si>
  <si>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</si>
  <si>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</si>
  <si>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</si>
  <si>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</si>
  <si>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</si>
  <si>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</si>
  <si>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</si>
  <si>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</si>
  <si>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</si>
  <si>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</si>
  <si>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</si>
  <si>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</si>
  <si>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</si>
  <si>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</si>
  <si>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</si>
  <si>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</si>
  <si>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</si>
  <si>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</si>
  <si>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</si>
  <si>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</si>
  <si>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</si>
  <si>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</si>
  <si>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</si>
  <si>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</si>
  <si>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</si>
  <si>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</si>
  <si>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</si>
  <si>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</si>
  <si>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</si>
  <si>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</si>
  <si>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</si>
  <si>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</si>
  <si>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</si>
  <si>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</si>
  <si>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</si>
  <si>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</si>
  <si>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</si>
  <si>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</si>
  <si>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</si>
  <si>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</si>
  <si>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</si>
  <si>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</si>
  <si>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</si>
  <si>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</si>
  <si>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</si>
  <si>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</si>
  <si>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</si>
  <si>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</si>
  <si>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</si>
  <si>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</si>
  <si>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</si>
  <si>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</si>
  <si>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</si>
  <si>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</si>
  <si>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</si>
  <si>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</si>
  <si>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</si>
  <si>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</si>
  <si>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</si>
  <si>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</si>
  <si>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</si>
  <si>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</si>
  <si>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</si>
  <si>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</si>
  <si>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</si>
  <si>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</si>
  <si>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</si>
  <si>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</si>
  <si>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</si>
  <si>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</si>
  <si>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</si>
  <si>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</si>
  <si>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</si>
  <si>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</si>
  <si>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</si>
  <si>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</si>
  <si>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</si>
  <si>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</si>
  <si>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</si>
  <si>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</si>
  <si>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</si>
  <si>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</si>
  <si>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</si>
  <si>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</si>
  <si>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</si>
  <si>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</si>
  <si>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</si>
  <si>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</si>
  <si>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</si>
  <si>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</si>
  <si>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</si>
  <si>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</si>
  <si>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</si>
  <si>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</si>
  <si>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</si>
  <si>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</si>
  <si>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</si>
  <si>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</si>
  <si>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</si>
  <si>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</si>
  <si>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</si>
  <si>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</si>
  <si>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</si>
  <si>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</si>
  <si>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</si>
  <si>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</si>
  <si>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</si>
  <si>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</si>
  <si>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</si>
  <si>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</si>
  <si>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</si>
  <si>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</si>
  <si>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</si>
  <si>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</si>
  <si>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</si>
  <si>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</si>
  <si>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</si>
  <si>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</si>
  <si>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</si>
  <si>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</si>
  <si>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</si>
  <si>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</si>
  <si>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</si>
  <si>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</si>
  <si>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</si>
  <si>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</si>
  <si>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</si>
  <si>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</si>
  <si>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</si>
  <si>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</si>
  <si>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</si>
  <si>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</si>
  <si>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</si>
  <si>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</si>
  <si>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</si>
  <si>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</si>
  <si>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</si>
  <si>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</si>
  <si>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</si>
  <si>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</si>
  <si>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</si>
  <si>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</si>
  <si>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</si>
  <si>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</si>
  <si>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</si>
  <si>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</si>
  <si>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</si>
  <si>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</si>
  <si>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</si>
  <si>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</si>
  <si>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</si>
  <si>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</si>
  <si>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</si>
  <si>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</si>
  <si>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</si>
  <si>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</si>
  <si>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</si>
  <si>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</si>
  <si>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</si>
  <si>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</si>
  <si>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</si>
  <si>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</si>
  <si>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</si>
  <si>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</si>
  <si>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</si>
  <si>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</si>
  <si>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</si>
  <si>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</si>
  <si>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</si>
  <si>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</si>
  <si>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</si>
  <si>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</si>
  <si>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</si>
  <si>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</si>
  <si>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</si>
  <si>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</si>
  <si>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</si>
  <si>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</si>
  <si>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</si>
  <si>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</si>
  <si>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</si>
  <si>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</si>
  <si>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</si>
  <si>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</si>
  <si>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</si>
  <si>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</si>
  <si>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</si>
  <si>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</si>
  <si>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</si>
  <si>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</si>
  <si>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</si>
  <si>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</si>
  <si>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</si>
  <si>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</si>
  <si>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</si>
  <si>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</si>
  <si>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</si>
  <si>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</si>
  <si>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</si>
  <si>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</si>
  <si>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</si>
  <si>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</si>
  <si>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</si>
  <si>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</si>
  <si>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</si>
  <si>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</si>
  <si>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</si>
  <si>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</si>
  <si>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</si>
  <si>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</si>
  <si>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</si>
  <si>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</si>
  <si>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</si>
  <si>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</si>
  <si>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</si>
  <si>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</si>
  <si>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</si>
  <si>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</si>
  <si>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</si>
  <si>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</si>
  <si>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</si>
  <si>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</si>
  <si>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</si>
  <si>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</si>
  <si>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</si>
  <si>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</si>
  <si>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</si>
  <si>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</si>
  <si>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</si>
  <si>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</si>
  <si>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</si>
  <si>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</si>
  <si>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</si>
  <si>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</si>
  <si>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</si>
  <si>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</si>
  <si>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</si>
  <si>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</si>
  <si>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</si>
  <si>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</si>
  <si>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</si>
  <si>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</si>
  <si>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</si>
  <si>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</si>
  <si>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</si>
  <si>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</si>
  <si>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</si>
  <si>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</si>
  <si>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</si>
  <si>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</si>
  <si>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</si>
  <si>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</si>
  <si>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</si>
  <si>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</si>
  <si>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</si>
  <si>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</si>
  <si>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</si>
  <si>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</si>
  <si>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</si>
  <si>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</si>
  <si>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</si>
  <si>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</si>
  <si>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</si>
  <si>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</si>
  <si>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</si>
  <si>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</si>
  <si>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</si>
  <si>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</si>
  <si>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</si>
  <si>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</si>
  <si>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</si>
  <si>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</si>
  <si>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</si>
  <si>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</si>
  <si>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</si>
  <si>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</si>
  <si>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</si>
  <si>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</si>
  <si>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</si>
  <si>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</si>
  <si>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</si>
  <si>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</si>
  <si>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</si>
  <si>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</si>
  <si>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</si>
  <si>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</si>
  <si>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</si>
  <si>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</si>
  <si>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</si>
  <si>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</si>
  <si>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</si>
  <si>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</si>
  <si>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</si>
  <si>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</si>
  <si>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</si>
  <si>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</si>
  <si>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</si>
  <si>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</si>
  <si>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</si>
  <si>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</si>
  <si>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</si>
  <si>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</si>
  <si>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</si>
  <si>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</si>
  <si>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</si>
  <si>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</si>
  <si>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</si>
  <si>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</si>
  <si>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</si>
  <si>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</si>
  <si>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</si>
  <si>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</si>
  <si>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</si>
  <si>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</si>
  <si>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</si>
  <si>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</si>
  <si>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</si>
  <si>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</si>
  <si>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</si>
  <si>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</si>
  <si>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</si>
  <si>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</si>
  <si>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</si>
  <si>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</si>
  <si>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</si>
  <si>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</si>
  <si>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</si>
  <si>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</si>
  <si>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</si>
  <si>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</si>
  <si>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</si>
  <si>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</si>
  <si>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</si>
  <si>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</si>
  <si>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</si>
  <si>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</si>
  <si>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</si>
  <si>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</si>
  <si>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</si>
  <si>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</si>
  <si>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</si>
  <si>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</si>
  <si>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</si>
  <si>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</si>
  <si>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</si>
  <si>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</si>
  <si>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</si>
  <si>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</si>
  <si>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</si>
  <si>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</si>
  <si>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</si>
  <si>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</si>
  <si>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</si>
  <si>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</si>
  <si>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</si>
  <si>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</si>
  <si>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</si>
  <si>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</si>
  <si>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</si>
  <si>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</si>
  <si>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</si>
  <si>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</si>
  <si>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</si>
  <si>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</si>
  <si>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</si>
  <si>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</si>
  <si>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</si>
  <si>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</si>
  <si>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</si>
  <si>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</si>
  <si>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</si>
  <si>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</si>
  <si>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</si>
  <si>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</si>
  <si>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</si>
  <si>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</si>
  <si>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</si>
  <si>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</si>
  <si>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</si>
  <si>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</si>
  <si>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</si>
  <si>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</si>
  <si>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</si>
  <si>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</si>
  <si>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</si>
  <si>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</si>
  <si>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</si>
  <si>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</si>
  <si>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</si>
  <si>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</si>
  <si>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</si>
  <si>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</si>
  <si>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</si>
  <si>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</si>
  <si>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</si>
  <si>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</si>
  <si>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</si>
  <si>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</si>
  <si>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</si>
  <si>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</si>
  <si>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</si>
  <si>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</si>
  <si>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</si>
  <si>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</si>
  <si>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</si>
  <si>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</si>
  <si>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</si>
  <si>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</si>
  <si>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</si>
  <si>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</si>
  <si>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</si>
  <si>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</si>
  <si>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</si>
  <si>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</si>
  <si>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</si>
  <si>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</si>
  <si>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</si>
  <si>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</si>
  <si>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</si>
  <si>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</si>
  <si>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</si>
  <si>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</si>
  <si>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</si>
  <si>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</si>
  <si>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</si>
  <si>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</si>
  <si>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</si>
  <si>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</si>
  <si>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</si>
  <si>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</si>
  <si>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</si>
  <si>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</si>
  <si>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</si>
  <si>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</si>
  <si>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</si>
  <si>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</si>
  <si>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</si>
  <si>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</si>
  <si>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</si>
  <si>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</si>
  <si>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</si>
  <si>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</si>
  <si>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</si>
  <si>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</si>
  <si>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</si>
  <si>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</si>
  <si>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</si>
  <si>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L-2151</t>
  </si>
  <si>
    <t>27/12/2025 19:57:00</t>
  </si>
  <si>
    <t>Por regulación de tensión en la S.E. Paragsha 2</t>
  </si>
  <si>
    <t>L. CAJAMARCA NORTE - PAMPA HONDA</t>
  </si>
  <si>
    <t>L-2287</t>
  </si>
  <si>
    <t>27/12/2025 01:58:00</t>
  </si>
  <si>
    <t>27/12/2025 08:35:00</t>
  </si>
  <si>
    <t>Por regulación de tensión en la SE Cajamarca Norte</t>
  </si>
  <si>
    <t>L-2150</t>
  </si>
  <si>
    <t>27/12/2025 02:15:00</t>
  </si>
  <si>
    <t>27/12/2025 19:55:00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</si>
  <si>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</si>
  <si>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</si>
  <si>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</si>
  <si>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</si>
  <si>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</si>
  <si>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</si>
  <si>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</si>
  <si>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</si>
  <si>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</si>
  <si>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</si>
  <si>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</si>
  <si>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</si>
  <si>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</si>
  <si>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</si>
  <si>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</si>
  <si>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</si>
  <si>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</si>
  <si>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</si>
  <si>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</si>
  <si>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06:30:15
</t>
  </si>
  <si>
    <t xml:space="preserve">59.781 
</t>
  </si>
  <si>
    <t xml:space="preserve">07:12:56
</t>
  </si>
  <si>
    <t xml:space="preserve">60.252 
</t>
  </si>
  <si>
    <t>PUCALLPA ISA</t>
  </si>
  <si>
    <t xml:space="preserve">59.780 
</t>
  </si>
  <si>
    <t xml:space="preserve">60.253 
</t>
  </si>
  <si>
    <t xml:space="preserve">60.254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</si>
  <si>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</si>
  <si>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</si>
  <si>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</si>
  <si>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</si>
  <si>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</si>
  <si>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</si>
  <si>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</si>
  <si>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</si>
  <si>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</si>
  <si>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</si>
  <si>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</si>
  <si>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</si>
  <si>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</si>
  <si>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</si>
  <si>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</si>
  <si>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</si>
  <si>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</si>
  <si>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</si>
  <si>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</si>
  <si>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</si>
  <si>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</si>
  <si>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8362632 y resultó S/. 1205512 (16.84% ) menor que el correspondiente al sábado de la semana pasada.</t>
  </si>
  <si>
    <t>Fecha</t>
  </si>
  <si>
    <t>Costo Total Ejecutado</t>
  </si>
  <si>
    <t>Costo Total Programado</t>
  </si>
  <si>
    <t>SAB 20</t>
  </si>
  <si>
    <t>DOM 21</t>
  </si>
  <si>
    <t>LUN 22</t>
  </si>
  <si>
    <t>MAR 23</t>
  </si>
  <si>
    <t>MIE 24</t>
  </si>
  <si>
    <t>JUE 25</t>
  </si>
  <si>
    <t>VIE 26</t>
  </si>
  <si>
    <t>SAB 27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</si>
  <si>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</si>
  <si>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</si>
  <si>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</si>
  <si>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</si>
  <si>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</si>
  <si>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</si>
  <si>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</si>
  <si>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</si>
  <si>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</si>
  <si>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</si>
  <si>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</si>
  <si>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</si>
  <si>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</si>
  <si>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</si>
  <si>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</si>
  <si>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</si>
  <si>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</si>
  <si>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</si>
  <si>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</si>
  <si>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</si>
  <si>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</si>
  <si>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</si>
  <si>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</si>
  <si>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</si>
  <si>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</si>
  <si>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</si>
  <si>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</si>
  <si>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</si>
  <si>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</si>
  <si>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</si>
  <si>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</si>
  <si>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</si>
  <si>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</si>
  <si>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</si>
  <si>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</si>
  <si>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</si>
  <si>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</si>
  <si>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</si>
  <si>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</si>
  <si>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</si>
  <si>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</si>
  <si>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</si>
  <si>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</si>
  <si>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</si>
  <si>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</si>
  <si>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</si>
  <si>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</si>
  <si>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</si>
  <si>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</si>
  <si>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</si>
  <si>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</si>
  <si>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</si>
  <si>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</si>
  <si>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</si>
  <si>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</si>
  <si>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</si>
  <si>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</si>
  <si>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</si>
  <si>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</si>
  <si>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</si>
  <si>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</si>
  <si>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</si>
  <si>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</si>
  <si>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</si>
  <si>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</si>
  <si>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</si>
  <si>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</si>
  <si>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</si>
  <si>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</si>
  <si>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</si>
  <si>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</si>
  <si>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</si>
  <si>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</si>
  <si>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</si>
  <si>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</si>
  <si>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</si>
  <si>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</si>
  <si>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</si>
  <si>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</si>
  <si>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</si>
  <si>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</si>
  <si>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</si>
  <si>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</si>
  <si>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</si>
  <si>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</si>
  <si>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</si>
  <si>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</si>
  <si>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</si>
  <si>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</si>
  <si>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</si>
  <si>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</si>
  <si>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</si>
  <si>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</si>
  <si>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</si>
  <si>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</si>
  <si>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</si>
  <si>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</si>
  <si>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</si>
  <si>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</si>
  <si>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</si>
  <si>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</si>
  <si>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</si>
  <si>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</si>
  <si>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</si>
  <si>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</si>
  <si>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</si>
  <si>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</si>
  <si>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</si>
  <si>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25.8749</t>
  </si>
  <si>
    <t>10.3126</t>
  </si>
  <si>
    <t>14.9952</t>
  </si>
  <si>
    <t>26.55</t>
  </si>
  <si>
    <t>917-39</t>
  </si>
  <si>
    <t>URS-STK-002 - G1</t>
  </si>
  <si>
    <t>CHMalpas - G1</t>
  </si>
  <si>
    <t>6.4687</t>
  </si>
  <si>
    <t>2.5782</t>
  </si>
  <si>
    <t>3.7488</t>
  </si>
  <si>
    <t>6.6375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</si>
  <si>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</si>
  <si>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</si>
  <si>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</si>
  <si>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</si>
  <si>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</si>
  <si>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</si>
  <si>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</si>
  <si>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</si>
  <si>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</si>
  <si>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</si>
  <si>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</si>
  <si>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</si>
  <si>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</si>
  <si>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</si>
  <si>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</si>
  <si>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</si>
  <si>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</si>
  <si>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</si>
  <si>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</si>
  <si>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</si>
  <si>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</si>
  <si>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</si>
  <si>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</si>
  <si>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</si>
  <si>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</si>
  <si>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</si>
  <si>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</si>
  <si>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</si>
  <si>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</si>
  <si>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</si>
  <si>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</si>
  <si>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</si>
  <si>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</si>
  <si>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</si>
  <si>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</si>
  <si>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</si>
  <si>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</si>
  <si>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</si>
  <si>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</si>
  <si>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</si>
  <si>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</si>
  <si>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</si>
  <si>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</si>
  <si>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</si>
  <si>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</si>
  <si>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</si>
  <si>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</si>
  <si>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</si>
  <si>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</si>
  <si>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</si>
  <si>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</si>
  <si>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</si>
  <si>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</si>
  <si>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</si>
  <si>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</si>
  <si>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57.6667</t>
  </si>
  <si>
    <t>6</t>
  </si>
  <si>
    <t>63.5722</t>
  </si>
  <si>
    <t>49.9094</t>
  </si>
  <si>
    <t>74</t>
  </si>
  <si>
    <t>98.6492</t>
  </si>
  <si>
    <t>127.9487</t>
  </si>
  <si>
    <t>63.5753</t>
  </si>
  <si>
    <t>122.1366</t>
  </si>
  <si>
    <t>63.4935</t>
  </si>
  <si>
    <t>63.9744</t>
  </si>
  <si>
    <t>124.8094</t>
  </si>
  <si>
    <t>63.9743</t>
  </si>
  <si>
    <t>127.5506</t>
  </si>
  <si>
    <t>124.7818</t>
  </si>
  <si>
    <t>127.5502</t>
  </si>
  <si>
    <t>127.9486</t>
  </si>
  <si>
    <t>127.5514</t>
  </si>
  <si>
    <t>127.5515</t>
  </si>
  <si>
    <t>112.7403</t>
  </si>
  <si>
    <t>14.4664</t>
  </si>
  <si>
    <t>115.3593</t>
  </si>
  <si>
    <t>11.9752</t>
  </si>
  <si>
    <t>82.122</t>
  </si>
  <si>
    <t>40.509</t>
  </si>
  <si>
    <t>63.9742</t>
  </si>
  <si>
    <t>98.0894</t>
  </si>
  <si>
    <t>28.1252</t>
  </si>
  <si>
    <t>97.9758</t>
  </si>
  <si>
    <t>83.4748</t>
  </si>
  <si>
    <t>42.0332</t>
  </si>
  <si>
    <t>80.6674</t>
  </si>
  <si>
    <t>44.9746</t>
  </si>
  <si>
    <t>27.0229</t>
  </si>
  <si>
    <t>35.1488</t>
  </si>
  <si>
    <t>53.6943</t>
  </si>
  <si>
    <t>66.3633</t>
  </si>
  <si>
    <t>922-14965</t>
  </si>
  <si>
    <t>URS-STK-004 - G1</t>
  </si>
  <si>
    <t>CHCheves - G1</t>
  </si>
  <si>
    <t>24.9547</t>
  </si>
  <si>
    <t>37</t>
  </si>
  <si>
    <t>52.1278</t>
  </si>
  <si>
    <t>61.0683</t>
  </si>
  <si>
    <t>62.4047</t>
  </si>
  <si>
    <t>63.7753</t>
  </si>
  <si>
    <t>62.3909</t>
  </si>
  <si>
    <t>63.7751</t>
  </si>
  <si>
    <t>63.7757</t>
  </si>
  <si>
    <t>63.7758</t>
  </si>
  <si>
    <t>51.3849</t>
  </si>
  <si>
    <t>19.8834</t>
  </si>
  <si>
    <t>34.2613</t>
  </si>
  <si>
    <t>34.2048</t>
  </si>
  <si>
    <t>63.8308</t>
  </si>
  <si>
    <t>53.694</t>
  </si>
  <si>
    <t>8.428</t>
  </si>
  <si>
    <t>922-14966</t>
  </si>
  <si>
    <t>URS-STK-004 - G2</t>
  </si>
  <si>
    <t>CHCheves - G2</t>
  </si>
  <si>
    <t>46.5214</t>
  </si>
  <si>
    <t>48.766</t>
  </si>
  <si>
    <t>62.2386</t>
  </si>
  <si>
    <t>63.8282</t>
  </si>
  <si>
    <t>63.771</t>
  </si>
  <si>
    <t>19.6439</t>
  </si>
  <si>
    <t>16.6932</t>
  </si>
  <si>
    <t>57.9348</t>
  </si>
  <si>
    <t>923-13656</t>
  </si>
  <si>
    <t>URS-TCH-001</t>
  </si>
  <si>
    <t>CTOllero</t>
  </si>
  <si>
    <t>923-13657</t>
  </si>
  <si>
    <t>URS-TCH-001 - TG1</t>
  </si>
  <si>
    <t>CTOllero - TG1</t>
  </si>
  <si>
    <t>923-18479</t>
  </si>
  <si>
    <t>URS-TCH-001 - TV</t>
  </si>
  <si>
    <t>CTOllero - TV</t>
  </si>
  <si>
    <t>924-272</t>
  </si>
  <si>
    <t>URS-ENL-001</t>
  </si>
  <si>
    <t>CHHuinco</t>
  </si>
  <si>
    <t>88.641</t>
  </si>
  <si>
    <t>75</t>
  </si>
  <si>
    <t>89.1028</t>
  </si>
  <si>
    <t>89.7442</t>
  </si>
  <si>
    <t>71.3508</t>
  </si>
  <si>
    <t>29.6056</t>
  </si>
  <si>
    <t>89.1105</t>
  </si>
  <si>
    <t>37.7377</t>
  </si>
  <si>
    <t>62.4524</t>
  </si>
  <si>
    <t>88.7807</t>
  </si>
  <si>
    <t>68.0257</t>
  </si>
  <si>
    <t>73.0645</t>
  </si>
  <si>
    <t>34.5684</t>
  </si>
  <si>
    <t>87.3592</t>
  </si>
  <si>
    <t>8.1705</t>
  </si>
  <si>
    <t>87.3595</t>
  </si>
  <si>
    <t>8.1701</t>
  </si>
  <si>
    <t>53.7916</t>
  </si>
  <si>
    <t>39.9262</t>
  </si>
  <si>
    <t>57.1922</t>
  </si>
  <si>
    <t>34.7831</t>
  </si>
  <si>
    <t>47.9743</t>
  </si>
  <si>
    <t>38.3606</t>
  </si>
  <si>
    <t>53.7912</t>
  </si>
  <si>
    <t>39.9265</t>
  </si>
  <si>
    <t>52.385</t>
  </si>
  <si>
    <t>41.4386</t>
  </si>
  <si>
    <t>46.1382</t>
  </si>
  <si>
    <t>53.7914</t>
  </si>
  <si>
    <t>86.4302</t>
  </si>
  <si>
    <t>53.7915</t>
  </si>
  <si>
    <t>67.5934</t>
  </si>
  <si>
    <t>73.4756</t>
  </si>
  <si>
    <t>52.3851</t>
  </si>
  <si>
    <t>87.9419</t>
  </si>
  <si>
    <t>92.6417</t>
  </si>
  <si>
    <t>89.641</t>
  </si>
  <si>
    <t>52.5035</t>
  </si>
  <si>
    <t>98.2422</t>
  </si>
  <si>
    <t>90</t>
  </si>
  <si>
    <t>92.6415</t>
  </si>
  <si>
    <t>83.6015</t>
  </si>
  <si>
    <t>92.3147</t>
  </si>
  <si>
    <t>97.0291</t>
  </si>
  <si>
    <t>29.3848</t>
  </si>
  <si>
    <t>62.6947</t>
  </si>
  <si>
    <t>89.9998</t>
  </si>
  <si>
    <t>51.7387</t>
  </si>
  <si>
    <t>51.7388</t>
  </si>
  <si>
    <t>66.1866</t>
  </si>
  <si>
    <t>119.9999</t>
  </si>
  <si>
    <t>65.9436</t>
  </si>
  <si>
    <t>80.795</t>
  </si>
  <si>
    <t>106.0919</t>
  </si>
  <si>
    <t>83.3326</t>
  </si>
  <si>
    <t>103.1506</t>
  </si>
  <si>
    <t>89.9999</t>
  </si>
  <si>
    <t>95.856</t>
  </si>
  <si>
    <t>81.9989</t>
  </si>
  <si>
    <t>85.6368</t>
  </si>
  <si>
    <t>92.2423</t>
  </si>
  <si>
    <t>89.45</t>
  </si>
  <si>
    <t>98.424</t>
  </si>
  <si>
    <t>83.45</t>
  </si>
  <si>
    <t>104.1314</t>
  </si>
  <si>
    <t>66.5168</t>
  </si>
  <si>
    <t>87.45</t>
  </si>
  <si>
    <t>100.3265</t>
  </si>
  <si>
    <t>924-22</t>
  </si>
  <si>
    <t>URS-ENL-001 - G1</t>
  </si>
  <si>
    <t>CHHuinco - G1</t>
  </si>
  <si>
    <t>34.3584</t>
  </si>
  <si>
    <t>44.5514</t>
  </si>
  <si>
    <t>44.8721</t>
  </si>
  <si>
    <t>18.7986</t>
  </si>
  <si>
    <t>20.7578</t>
  </si>
  <si>
    <t>20.1688</t>
  </si>
  <si>
    <t>44.5552</t>
  </si>
  <si>
    <t>8.0781</t>
  </si>
  <si>
    <t>44.3903</t>
  </si>
  <si>
    <t>37.3351</t>
  </si>
  <si>
    <t>47.7913</t>
  </si>
  <si>
    <t>28.5961</t>
  </si>
  <si>
    <t>17.3915</t>
  </si>
  <si>
    <t>47.7911</t>
  </si>
  <si>
    <t>26.1925</t>
  </si>
  <si>
    <t>20.7193</t>
  </si>
  <si>
    <t>47.7914</t>
  </si>
  <si>
    <t>6.0001</t>
  </si>
  <si>
    <t>39.9267</t>
  </si>
  <si>
    <t>19.6191</t>
  </si>
  <si>
    <t>26.9721</t>
  </si>
  <si>
    <t>26.1926</t>
  </si>
  <si>
    <t>20.7192</t>
  </si>
  <si>
    <t>41.6666</t>
  </si>
  <si>
    <t>46.1381</t>
  </si>
  <si>
    <t>19.5776</t>
  </si>
  <si>
    <t>24.598</t>
  </si>
  <si>
    <t>21.0131</t>
  </si>
  <si>
    <t>25.6454</t>
  </si>
  <si>
    <t>18.3585</t>
  </si>
  <si>
    <t>28.0339</t>
  </si>
  <si>
    <t>32.9718</t>
  </si>
  <si>
    <t>14.0781</t>
  </si>
  <si>
    <t>32.9676</t>
  </si>
  <si>
    <t>14.1353</t>
  </si>
  <si>
    <t>45.7748</t>
  </si>
  <si>
    <t>47.7119</t>
  </si>
  <si>
    <t>45.861</t>
  </si>
  <si>
    <t>45</t>
  </si>
  <si>
    <t>41.4756</t>
  </si>
  <si>
    <t>6.1817</t>
  </si>
  <si>
    <t>35.4756</t>
  </si>
  <si>
    <t>11.889</t>
  </si>
  <si>
    <t>41.5392</t>
  </si>
  <si>
    <t>6.0609</t>
  </si>
  <si>
    <t>39.4756</t>
  </si>
  <si>
    <t>8.0841</t>
  </si>
  <si>
    <t>924-23</t>
  </si>
  <si>
    <t>URS-ENL-001 - G2</t>
  </si>
  <si>
    <t>CHHuinco - G2</t>
  </si>
  <si>
    <t>40.6667</t>
  </si>
  <si>
    <t>37.1739</t>
  </si>
  <si>
    <t>33.4843</t>
  </si>
  <si>
    <t>41.9359</t>
  </si>
  <si>
    <t>27.0404</t>
  </si>
  <si>
    <t>37.1524</t>
  </si>
  <si>
    <t>45.7387</t>
  </si>
  <si>
    <t>44.5035</t>
  </si>
  <si>
    <t>19.2005</t>
  </si>
  <si>
    <t>24.0243</t>
  </si>
  <si>
    <t>45.7382</t>
  </si>
  <si>
    <t>16.7315</t>
  </si>
  <si>
    <t>44.5034</t>
  </si>
  <si>
    <t>40.6666</t>
  </si>
  <si>
    <t>45.6006</t>
  </si>
  <si>
    <t>45.5394</t>
  </si>
  <si>
    <t>45.5959</t>
  </si>
  <si>
    <t>45.3754</t>
  </si>
  <si>
    <t>20.9301</t>
  </si>
  <si>
    <t>24.5286</t>
  </si>
  <si>
    <t>37.8303</t>
  </si>
  <si>
    <t>45.7388</t>
  </si>
  <si>
    <t>30.0039</t>
  </si>
  <si>
    <t>924-24</t>
  </si>
  <si>
    <t>URS-ENL-001 - G3</t>
  </si>
  <si>
    <t>CHHuinco - G3</t>
  </si>
  <si>
    <t>34.6416</t>
  </si>
  <si>
    <t>37.8261</t>
  </si>
  <si>
    <t>33.7536</t>
  </si>
  <si>
    <t>9.4368</t>
  </si>
  <si>
    <t>33.0641</t>
  </si>
  <si>
    <t>27.3339</t>
  </si>
  <si>
    <t>37.8476</t>
  </si>
  <si>
    <t>46.5035</t>
  </si>
  <si>
    <t>37.6649</t>
  </si>
  <si>
    <t>39.3849</t>
  </si>
  <si>
    <t>39.3852</t>
  </si>
  <si>
    <t>6.0003</t>
  </si>
  <si>
    <t>6.0002</t>
  </si>
  <si>
    <t>46.5034</t>
  </si>
  <si>
    <t>43.6924</t>
  </si>
  <si>
    <t>46.3654</t>
  </si>
  <si>
    <t>46.3042</t>
  </si>
  <si>
    <t>46.3607</t>
  </si>
  <si>
    <t>41.6663</t>
  </si>
  <si>
    <t>46.2546</t>
  </si>
  <si>
    <t>38.5</t>
  </si>
  <si>
    <t>46.5036</t>
  </si>
  <si>
    <t>30.452</t>
  </si>
  <si>
    <t>924-25</t>
  </si>
  <si>
    <t>URS-ENL-001 - G4</t>
  </si>
  <si>
    <t>CHHuinco - G4</t>
  </si>
  <si>
    <t>47.9744</t>
  </si>
  <si>
    <t>20.0513</t>
  </si>
  <si>
    <t>26.5609</t>
  </si>
  <si>
    <t>45.4965</t>
  </si>
  <si>
    <t>44.8233</t>
  </si>
  <si>
    <t>47.9737</t>
  </si>
  <si>
    <t>45.9632</t>
  </si>
  <si>
    <t>45.4964</t>
  </si>
  <si>
    <t>47.8281</t>
  </si>
  <si>
    <t>47.8274</t>
  </si>
  <si>
    <t>21.3578</t>
  </si>
  <si>
    <t>25.0728</t>
  </si>
  <si>
    <t>36.1379</t>
  </si>
  <si>
    <t>9.3064</t>
  </si>
  <si>
    <t>47.9108</t>
  </si>
  <si>
    <t>1906-280</t>
  </si>
  <si>
    <t>URS-ENL-002</t>
  </si>
  <si>
    <t>CHMatuca</t>
  </si>
  <si>
    <t>12</t>
  </si>
  <si>
    <t>18</t>
  </si>
  <si>
    <t>11.3251</t>
  </si>
  <si>
    <t>7.5996</t>
  </si>
  <si>
    <t>11.7654</t>
  </si>
  <si>
    <t>11.3142</t>
  </si>
  <si>
    <t>13.4719</t>
  </si>
  <si>
    <t>10.1257</t>
  </si>
  <si>
    <t>11.2214</t>
  </si>
  <si>
    <t>10.6222</t>
  </si>
  <si>
    <t>11.9999</t>
  </si>
  <si>
    <t>11.6574</t>
  </si>
  <si>
    <t>10.5525</t>
  </si>
  <si>
    <t>11.6567</t>
  </si>
  <si>
    <t>11.657</t>
  </si>
  <si>
    <t>11.6569</t>
  </si>
  <si>
    <t>10.2761</t>
  </si>
  <si>
    <t>11.9998</t>
  </si>
  <si>
    <t>15.4774</t>
  </si>
  <si>
    <t>11.7238</t>
  </si>
  <si>
    <t>11.6263</t>
  </si>
  <si>
    <t>11.73</t>
  </si>
  <si>
    <t>11.9996</t>
  </si>
  <si>
    <t>10.3068</t>
  </si>
  <si>
    <t>12.1432</t>
  </si>
  <si>
    <t>1906-28</t>
  </si>
  <si>
    <t>URS-ENL-002 - G1</t>
  </si>
  <si>
    <t>CHMatuca - G1</t>
  </si>
  <si>
    <t>1906-29</t>
  </si>
  <si>
    <t>URS-ENL-002 - G2</t>
  </si>
  <si>
    <t>CHMatuca - G2</t>
  </si>
  <si>
    <t>1964-11513</t>
  </si>
  <si>
    <t>C.T. CHILCA UNO</t>
  </si>
  <si>
    <t>URS-ENG-001</t>
  </si>
  <si>
    <t>CTChilc1 - CC</t>
  </si>
  <si>
    <t>100</t>
  </si>
  <si>
    <t>96.4004</t>
  </si>
  <si>
    <t>98</t>
  </si>
  <si>
    <t>86</t>
  </si>
  <si>
    <t>185.5281</t>
  </si>
  <si>
    <t>98.5476</t>
  </si>
  <si>
    <t>100.6185</t>
  </si>
  <si>
    <t>104</t>
  </si>
  <si>
    <t>158.8296</t>
  </si>
  <si>
    <t>158.8299</t>
  </si>
  <si>
    <t>162.0738</t>
  </si>
  <si>
    <t>167.2169</t>
  </si>
  <si>
    <t>167.8346</t>
  </si>
  <si>
    <t>162.0735</t>
  </si>
  <si>
    <t>160.5615</t>
  </si>
  <si>
    <t>160.057</t>
  </si>
  <si>
    <t>115.5698</t>
  </si>
  <si>
    <t>114.058</t>
  </si>
  <si>
    <t>108.0581</t>
  </si>
  <si>
    <t>75.3831</t>
  </si>
  <si>
    <t>130.7405</t>
  </si>
  <si>
    <t>91.0018</t>
  </si>
  <si>
    <t>96.261</t>
  </si>
  <si>
    <t>47.1764</t>
  </si>
  <si>
    <t>91.8734</t>
  </si>
  <si>
    <t>117.3053</t>
  </si>
  <si>
    <t>196.5226</t>
  </si>
  <si>
    <t>178.1952</t>
  </si>
  <si>
    <t>131.5053</t>
  </si>
  <si>
    <t>131.5052</t>
  </si>
  <si>
    <t>66.4406</t>
  </si>
  <si>
    <t>41.576</t>
  </si>
  <si>
    <t>63.5516</t>
  </si>
  <si>
    <t>69.5516</t>
  </si>
  <si>
    <t>120.34</t>
  </si>
  <si>
    <t>67.3564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</si>
  <si>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</si>
  <si>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</si>
  <si>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</si>
  <si>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</si>
  <si>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</si>
  <si>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</si>
  <si>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</si>
  <si>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</si>
  <si>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</si>
  <si>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</si>
  <si>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</si>
  <si>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</si>
  <si>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</si>
  <si>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</si>
  <si>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</si>
  <si>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</si>
  <si>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</si>
  <si>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</si>
  <si>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</si>
  <si>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</si>
  <si>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</si>
  <si>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</si>
  <si>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</si>
  <si>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</si>
  <si>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</si>
  <si>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</si>
  <si>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</si>
  <si>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</si>
  <si>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</si>
  <si>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</si>
  <si>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</si>
  <si>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</si>
  <si>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</si>
  <si>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</si>
  <si>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</si>
  <si>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</si>
  <si>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</si>
  <si>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11.6923</t>
  </si>
  <si>
    <t>20</t>
  </si>
  <si>
    <t>6.581</t>
  </si>
  <si>
    <t>6.4456</t>
  </si>
  <si>
    <t>6.5044</t>
  </si>
  <si>
    <t>7.3171</t>
  </si>
  <si>
    <t>6.6666</t>
  </si>
  <si>
    <t>6.6663</t>
  </si>
  <si>
    <t>6.0004</t>
  </si>
  <si>
    <t>6.4735</t>
  </si>
  <si>
    <t>11.077</t>
  </si>
  <si>
    <t>15.8048</t>
  </si>
  <si>
    <t>6.0018</t>
  </si>
  <si>
    <t>6.6665</t>
  </si>
  <si>
    <t>6.6664</t>
  </si>
  <si>
    <t>16.3847</t>
  </si>
  <si>
    <t>10.756</t>
  </si>
  <si>
    <t>16.0257</t>
  </si>
  <si>
    <t>11.0975</t>
  </si>
  <si>
    <t>10.0262</t>
  </si>
  <si>
    <t>17.3847</t>
  </si>
  <si>
    <t>9.8048</t>
  </si>
  <si>
    <t>6.4543</t>
  </si>
  <si>
    <t>6.6647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</si>
  <si>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</si>
  <si>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</si>
  <si>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</si>
  <si>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</si>
  <si>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</si>
  <si>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</si>
  <si>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</si>
  <si>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</si>
  <si>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</si>
  <si>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</si>
  <si>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</si>
  <si>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</si>
  <si>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</si>
  <si>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</si>
  <si>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</si>
  <si>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</si>
  <si>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</si>
  <si>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</si>
  <si>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</si>
  <si>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</si>
  <si>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</si>
  <si>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</si>
  <si>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</si>
  <si>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</si>
  <si>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</si>
  <si>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</si>
  <si>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</si>
  <si>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</si>
  <si>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</si>
  <si>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</si>
  <si>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</si>
  <si>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</si>
  <si>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</si>
  <si>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</si>
  <si>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</si>
  <si>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</si>
  <si>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</si>
  <si>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</si>
  <si>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</si>
  <si>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</si>
  <si>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</si>
  <si>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</si>
  <si>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</si>
  <si>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</si>
  <si>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</si>
  <si>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</si>
  <si>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</si>
  <si>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</si>
  <si>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</si>
  <si>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</si>
  <si>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</si>
  <si>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</si>
  <si>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</si>
  <si>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</si>
  <si>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</si>
  <si>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</si>
  <si>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CDA no reguló por baja hidrologia.</t>
  </si>
  <si>
    <t>C.H.. Cheves no puede regular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</si>
  <si>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</si>
  <si>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</si>
  <si>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</si>
  <si>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</si>
  <si>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</si>
  <si>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</si>
  <si>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</si>
  <si>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</si>
  <si>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 xml:space="preserve"> Se actualizó el despacho ejecutado de las: La C.H. I Pías; CC.TT.Agrolmos, Casa Grande Fenix, Tablazo y Tallanca; CC.SS. Coenergy e Intipampa Ex pansión; y de las Centrales de Electro Oriente.</t>
  </si>
  <si>
    <t xml:space="preserve"> Se actualizó el despacho ejecutado de las CC.HH. de STATKRAFT.</t>
  </si>
  <si>
    <t>SE ALIPIO ROSALES</t>
  </si>
  <si>
    <t xml:space="preserve">
DIÉSEL
</t>
  </si>
  <si>
    <t>RESIDUAL</t>
  </si>
  <si>
    <t>NAFTA+GAS DE REFINERIA</t>
  </si>
  <si>
    <t>FLEXIGAS+GAS DE REFINERIA</t>
  </si>
  <si>
    <t>CENTRALES DE ELECTRO ORIENTE</t>
  </si>
  <si>
    <t>HIDRO - TÉRMICO</t>
  </si>
  <si>
    <t>COSTO TOTAL:     8363536.04 Soles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</si>
</sst>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1039.8985</c:v>
                </c:pt>
                <c:pt idx="1">
                  <c:v>957.68020000000001</c:v>
                </c:pt>
                <c:pt idx="2">
                  <c:v>947.13220000000001</c:v>
                </c:pt>
                <c:pt idx="3">
                  <c:v>938.65909999999997</c:v>
                </c:pt>
                <c:pt idx="4">
                  <c:v>973.94979999999998</c:v>
                </c:pt>
                <c:pt idx="5">
                  <c:v>940.55259999999998</c:v>
                </c:pt>
                <c:pt idx="6">
                  <c:v>954.71759999999995</c:v>
                </c:pt>
                <c:pt idx="7">
                  <c:v>944.44830000000002</c:v>
                </c:pt>
                <c:pt idx="8">
                  <c:v>920.73270000000002</c:v>
                </c:pt>
                <c:pt idx="9">
                  <c:v>968.80560000000003</c:v>
                </c:pt>
                <c:pt idx="10">
                  <c:v>962.4239</c:v>
                </c:pt>
                <c:pt idx="11">
                  <c:v>990.40869999999995</c:v>
                </c:pt>
                <c:pt idx="12">
                  <c:v>969.84929999999997</c:v>
                </c:pt>
                <c:pt idx="13">
                  <c:v>997.86320000000001</c:v>
                </c:pt>
                <c:pt idx="14">
                  <c:v>1007.018</c:v>
                </c:pt>
                <c:pt idx="15">
                  <c:v>1046.9869000000001</c:v>
                </c:pt>
                <c:pt idx="16">
                  <c:v>1094.3015</c:v>
                </c:pt>
                <c:pt idx="17">
                  <c:v>1118.7152000000001</c:v>
                </c:pt>
                <c:pt idx="18">
                  <c:v>1099.2262000000001</c:v>
                </c:pt>
                <c:pt idx="19">
                  <c:v>1131.67</c:v>
                </c:pt>
                <c:pt idx="20">
                  <c:v>1163.4675</c:v>
                </c:pt>
                <c:pt idx="21">
                  <c:v>1182.9556</c:v>
                </c:pt>
                <c:pt idx="22">
                  <c:v>1181.8801000000001</c:v>
                </c:pt>
                <c:pt idx="23">
                  <c:v>1219.2718</c:v>
                </c:pt>
                <c:pt idx="24">
                  <c:v>1213.0926999999999</c:v>
                </c:pt>
                <c:pt idx="25">
                  <c:v>1209.5776000000001</c:v>
                </c:pt>
                <c:pt idx="26">
                  <c:v>1192.8511000000001</c:v>
                </c:pt>
                <c:pt idx="27">
                  <c:v>1184.3773000000001</c:v>
                </c:pt>
                <c:pt idx="28">
                  <c:v>1152.414</c:v>
                </c:pt>
                <c:pt idx="29">
                  <c:v>1180.3525999999999</c:v>
                </c:pt>
                <c:pt idx="30">
                  <c:v>1180.7755999999999</c:v>
                </c:pt>
                <c:pt idx="31">
                  <c:v>1163.6411000000001</c:v>
                </c:pt>
                <c:pt idx="32">
                  <c:v>1161.9317000000001</c:v>
                </c:pt>
                <c:pt idx="33">
                  <c:v>1125.8824999999999</c:v>
                </c:pt>
                <c:pt idx="34">
                  <c:v>1114.5202999999999</c:v>
                </c:pt>
                <c:pt idx="35">
                  <c:v>1102.1982</c:v>
                </c:pt>
                <c:pt idx="36">
                  <c:v>1101.7716</c:v>
                </c:pt>
                <c:pt idx="37">
                  <c:v>1207.3418999999999</c:v>
                </c:pt>
                <c:pt idx="38">
                  <c:v>1238.5992000000001</c:v>
                </c:pt>
                <c:pt idx="39">
                  <c:v>1238.9105</c:v>
                </c:pt>
                <c:pt idx="40">
                  <c:v>1229.1692</c:v>
                </c:pt>
                <c:pt idx="41">
                  <c:v>1223.5393999999999</c:v>
                </c:pt>
                <c:pt idx="42">
                  <c:v>1203.973</c:v>
                </c:pt>
                <c:pt idx="43">
                  <c:v>1164.9874</c:v>
                </c:pt>
                <c:pt idx="44">
                  <c:v>1136.5595000000001</c:v>
                </c:pt>
                <c:pt idx="45">
                  <c:v>1146.0630000000001</c:v>
                </c:pt>
                <c:pt idx="46">
                  <c:v>1074.3765000000001</c:v>
                </c:pt>
                <c:pt idx="47">
                  <c:v>1051.3137999999999</c:v>
                </c:pt>
              </c:numCache>
            </c:numRef>
          </c:val>
          <c:smooth val="0"/>
          <c:extLst>
            <c:ext xmlns:c16="http://schemas.microsoft.com/office/drawing/2014/chart" uri="{C3380CC4-5D6E-409C-BE32-E72D297353CC}">
              <c16:uniqueId val="{00000000-B1B0-4EB7-BA4D-34F975F3F20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1788.4585</c:v>
                </c:pt>
                <c:pt idx="1">
                  <c:v>1764.8373999999999</c:v>
                </c:pt>
                <c:pt idx="2">
                  <c:v>1773.9418000000001</c:v>
                </c:pt>
                <c:pt idx="3">
                  <c:v>1728.4505999999999</c:v>
                </c:pt>
                <c:pt idx="4">
                  <c:v>1737.0658000000001</c:v>
                </c:pt>
                <c:pt idx="5">
                  <c:v>1721.7454</c:v>
                </c:pt>
                <c:pt idx="6">
                  <c:v>1759.356</c:v>
                </c:pt>
                <c:pt idx="7">
                  <c:v>1746.6996999999999</c:v>
                </c:pt>
                <c:pt idx="8">
                  <c:v>1761.0715</c:v>
                </c:pt>
                <c:pt idx="9">
                  <c:v>1767.9914000000001</c:v>
                </c:pt>
                <c:pt idx="10">
                  <c:v>1788.3986</c:v>
                </c:pt>
                <c:pt idx="11">
                  <c:v>1744.4908</c:v>
                </c:pt>
                <c:pt idx="12">
                  <c:v>1755.7274</c:v>
                </c:pt>
                <c:pt idx="13">
                  <c:v>1759.4186</c:v>
                </c:pt>
                <c:pt idx="14">
                  <c:v>1786.9219000000001</c:v>
                </c:pt>
                <c:pt idx="15">
                  <c:v>1775.2701</c:v>
                </c:pt>
                <c:pt idx="16">
                  <c:v>1835.1760999999999</c:v>
                </c:pt>
                <c:pt idx="17">
                  <c:v>1836.5934</c:v>
                </c:pt>
                <c:pt idx="18">
                  <c:v>1868.2008000000001</c:v>
                </c:pt>
                <c:pt idx="19">
                  <c:v>1843.8806</c:v>
                </c:pt>
                <c:pt idx="20">
                  <c:v>1888.2478000000001</c:v>
                </c:pt>
                <c:pt idx="21">
                  <c:v>1851.5378000000001</c:v>
                </c:pt>
                <c:pt idx="22">
                  <c:v>1833.8506</c:v>
                </c:pt>
                <c:pt idx="23">
                  <c:v>1875.2607</c:v>
                </c:pt>
                <c:pt idx="24">
                  <c:v>1885.7575999999999</c:v>
                </c:pt>
                <c:pt idx="25">
                  <c:v>1878.8167000000001</c:v>
                </c:pt>
                <c:pt idx="26">
                  <c:v>1863.6066000000001</c:v>
                </c:pt>
                <c:pt idx="27">
                  <c:v>1866.2865999999999</c:v>
                </c:pt>
                <c:pt idx="28">
                  <c:v>1827.3244999999999</c:v>
                </c:pt>
                <c:pt idx="29">
                  <c:v>1893.0134</c:v>
                </c:pt>
                <c:pt idx="30">
                  <c:v>1816.1711</c:v>
                </c:pt>
                <c:pt idx="31">
                  <c:v>1709.3724999999999</c:v>
                </c:pt>
                <c:pt idx="32">
                  <c:v>1800.1967</c:v>
                </c:pt>
                <c:pt idx="33">
                  <c:v>1951.7668000000001</c:v>
                </c:pt>
                <c:pt idx="34">
                  <c:v>1844.5506</c:v>
                </c:pt>
                <c:pt idx="35">
                  <c:v>1880.0367000000001</c:v>
                </c:pt>
                <c:pt idx="36">
                  <c:v>1919.0844</c:v>
                </c:pt>
                <c:pt idx="37">
                  <c:v>1940.2547</c:v>
                </c:pt>
                <c:pt idx="38">
                  <c:v>1949.9557</c:v>
                </c:pt>
                <c:pt idx="39">
                  <c:v>1943.5513000000001</c:v>
                </c:pt>
                <c:pt idx="40">
                  <c:v>1936.0472</c:v>
                </c:pt>
                <c:pt idx="41">
                  <c:v>1921.1190999999999</c:v>
                </c:pt>
                <c:pt idx="42">
                  <c:v>1917.4627</c:v>
                </c:pt>
                <c:pt idx="43">
                  <c:v>1887.8798999999999</c:v>
                </c:pt>
                <c:pt idx="44">
                  <c:v>1901.3487</c:v>
                </c:pt>
                <c:pt idx="45">
                  <c:v>1887.0531000000001</c:v>
                </c:pt>
                <c:pt idx="46">
                  <c:v>1849.6737000000001</c:v>
                </c:pt>
                <c:pt idx="47">
                  <c:v>1805.1158</c:v>
                </c:pt>
              </c:numCache>
            </c:numRef>
          </c:val>
          <c:smooth val="0"/>
          <c:extLst>
            <c:ext xmlns:c16="http://schemas.microsoft.com/office/drawing/2014/chart" uri="{C3380CC4-5D6E-409C-BE32-E72D297353CC}">
              <c16:uniqueId val="{00000001-B1B0-4EB7-BA4D-34F975F3F20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3914.0074100000002</c:v>
                </c:pt>
                <c:pt idx="1">
                  <c:v>3857.99379</c:v>
                </c:pt>
                <c:pt idx="2">
                  <c:v>3832.2548000000002</c:v>
                </c:pt>
                <c:pt idx="3">
                  <c:v>3818.5836800000002</c:v>
                </c:pt>
                <c:pt idx="4">
                  <c:v>3645.2418600000001</c:v>
                </c:pt>
                <c:pt idx="5">
                  <c:v>3724.4859700000002</c:v>
                </c:pt>
                <c:pt idx="6">
                  <c:v>3630.10214</c:v>
                </c:pt>
                <c:pt idx="7">
                  <c:v>3517.8402999999998</c:v>
                </c:pt>
                <c:pt idx="8">
                  <c:v>3691.4130799999998</c:v>
                </c:pt>
                <c:pt idx="9">
                  <c:v>3672.3783800000001</c:v>
                </c:pt>
                <c:pt idx="10">
                  <c:v>3636.5740599999999</c:v>
                </c:pt>
                <c:pt idx="11">
                  <c:v>3549.8627000000001</c:v>
                </c:pt>
                <c:pt idx="12">
                  <c:v>3535.7964999999999</c:v>
                </c:pt>
                <c:pt idx="13">
                  <c:v>3555.5792999999999</c:v>
                </c:pt>
                <c:pt idx="14">
                  <c:v>3813.2157499999998</c:v>
                </c:pt>
                <c:pt idx="15">
                  <c:v>3983.1165599999999</c:v>
                </c:pt>
                <c:pt idx="16">
                  <c:v>4089.7334099999998</c:v>
                </c:pt>
                <c:pt idx="17">
                  <c:v>4176.3965600000001</c:v>
                </c:pt>
                <c:pt idx="18">
                  <c:v>4373.9694799999997</c:v>
                </c:pt>
                <c:pt idx="19">
                  <c:v>4408.1608699999997</c:v>
                </c:pt>
                <c:pt idx="20">
                  <c:v>4535.2278999999999</c:v>
                </c:pt>
                <c:pt idx="21">
                  <c:v>4685.1984700000003</c:v>
                </c:pt>
                <c:pt idx="22">
                  <c:v>4669.4536799999996</c:v>
                </c:pt>
                <c:pt idx="23">
                  <c:v>4486.79684</c:v>
                </c:pt>
                <c:pt idx="24">
                  <c:v>4596.3704900000002</c:v>
                </c:pt>
                <c:pt idx="25">
                  <c:v>4507.9993000000004</c:v>
                </c:pt>
                <c:pt idx="26">
                  <c:v>4363.24028</c:v>
                </c:pt>
                <c:pt idx="27">
                  <c:v>4516.1641799999998</c:v>
                </c:pt>
                <c:pt idx="28">
                  <c:v>4505.0249400000002</c:v>
                </c:pt>
                <c:pt idx="29">
                  <c:v>4508.2111199999999</c:v>
                </c:pt>
                <c:pt idx="30">
                  <c:v>4377.6575400000002</c:v>
                </c:pt>
                <c:pt idx="31">
                  <c:v>4491.6388999999999</c:v>
                </c:pt>
                <c:pt idx="32">
                  <c:v>4430.0099399999999</c:v>
                </c:pt>
                <c:pt idx="33">
                  <c:v>4229.0270799999998</c:v>
                </c:pt>
                <c:pt idx="34">
                  <c:v>4342.6993899999998</c:v>
                </c:pt>
                <c:pt idx="35">
                  <c:v>4171.2708000000002</c:v>
                </c:pt>
                <c:pt idx="36">
                  <c:v>4313.6169799999998</c:v>
                </c:pt>
                <c:pt idx="37">
                  <c:v>4491.6475499999997</c:v>
                </c:pt>
                <c:pt idx="38">
                  <c:v>4551.2528000000002</c:v>
                </c:pt>
                <c:pt idx="39">
                  <c:v>4538.4215800000002</c:v>
                </c:pt>
                <c:pt idx="40">
                  <c:v>4545.9571599999999</c:v>
                </c:pt>
                <c:pt idx="41">
                  <c:v>4496.5007900000001</c:v>
                </c:pt>
                <c:pt idx="42">
                  <c:v>4460.2200800000001</c:v>
                </c:pt>
                <c:pt idx="43">
                  <c:v>4397.1972900000001</c:v>
                </c:pt>
                <c:pt idx="44">
                  <c:v>4506.5419599999996</c:v>
                </c:pt>
                <c:pt idx="45">
                  <c:v>4292.6956099999998</c:v>
                </c:pt>
                <c:pt idx="46">
                  <c:v>4140.7051600000004</c:v>
                </c:pt>
                <c:pt idx="47">
                  <c:v>4111.1208200000001</c:v>
                </c:pt>
              </c:numCache>
            </c:numRef>
          </c:val>
          <c:smooth val="0"/>
          <c:extLst>
            <c:ext xmlns:c16="http://schemas.microsoft.com/office/drawing/2014/chart" uri="{C3380CC4-5D6E-409C-BE32-E72D297353CC}">
              <c16:uniqueId val="{00000002-B1B0-4EB7-BA4D-34F975F3F20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43B-43B1-B05E-46F0E351EC3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43B-43B1-B05E-46F0E351EC3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31.279800000000002</c:v>
                </c:pt>
                <c:pt idx="1">
                  <c:v>31.368600000000001</c:v>
                </c:pt>
                <c:pt idx="2">
                  <c:v>31.337700000000002</c:v>
                </c:pt>
                <c:pt idx="3">
                  <c:v>31.57</c:v>
                </c:pt>
                <c:pt idx="4">
                  <c:v>31.8504</c:v>
                </c:pt>
                <c:pt idx="5">
                  <c:v>21.132899999999999</c:v>
                </c:pt>
                <c:pt idx="6">
                  <c:v>20.573</c:v>
                </c:pt>
                <c:pt idx="7">
                  <c:v>19.946300000000001</c:v>
                </c:pt>
                <c:pt idx="8">
                  <c:v>19.484200000000001</c:v>
                </c:pt>
                <c:pt idx="9">
                  <c:v>20.3809</c:v>
                </c:pt>
                <c:pt idx="10">
                  <c:v>19.547599999999999</c:v>
                </c:pt>
                <c:pt idx="11">
                  <c:v>20.095500000000001</c:v>
                </c:pt>
                <c:pt idx="12">
                  <c:v>19.980799999999999</c:v>
                </c:pt>
                <c:pt idx="13">
                  <c:v>19.590699999999998</c:v>
                </c:pt>
                <c:pt idx="14">
                  <c:v>19.502700000000001</c:v>
                </c:pt>
                <c:pt idx="15">
                  <c:v>19.9071</c:v>
                </c:pt>
                <c:pt idx="16">
                  <c:v>21.885000000000002</c:v>
                </c:pt>
                <c:pt idx="17">
                  <c:v>22.252300000000002</c:v>
                </c:pt>
                <c:pt idx="18">
                  <c:v>21.7973</c:v>
                </c:pt>
                <c:pt idx="19">
                  <c:v>21.803899999999999</c:v>
                </c:pt>
                <c:pt idx="20">
                  <c:v>21.190799999999999</c:v>
                </c:pt>
                <c:pt idx="21">
                  <c:v>21.437899999999999</c:v>
                </c:pt>
                <c:pt idx="22">
                  <c:v>21.488</c:v>
                </c:pt>
                <c:pt idx="23">
                  <c:v>21.424900000000001</c:v>
                </c:pt>
                <c:pt idx="24">
                  <c:v>21.244800000000001</c:v>
                </c:pt>
                <c:pt idx="25">
                  <c:v>20.732399999999998</c:v>
                </c:pt>
                <c:pt idx="26">
                  <c:v>19.927</c:v>
                </c:pt>
                <c:pt idx="27">
                  <c:v>20.222999999999999</c:v>
                </c:pt>
                <c:pt idx="28">
                  <c:v>20.5458</c:v>
                </c:pt>
                <c:pt idx="29">
                  <c:v>20.3309</c:v>
                </c:pt>
                <c:pt idx="30">
                  <c:v>20.058199999999999</c:v>
                </c:pt>
                <c:pt idx="31">
                  <c:v>20.2896</c:v>
                </c:pt>
                <c:pt idx="32">
                  <c:v>19.596599999999999</c:v>
                </c:pt>
                <c:pt idx="33">
                  <c:v>19.132999999999999</c:v>
                </c:pt>
                <c:pt idx="34">
                  <c:v>11.8583</c:v>
                </c:pt>
                <c:pt idx="35">
                  <c:v>8.7611000000000008</c:v>
                </c:pt>
                <c:pt idx="36">
                  <c:v>8.8369</c:v>
                </c:pt>
                <c:pt idx="37">
                  <c:v>8.9351000000000003</c:v>
                </c:pt>
                <c:pt idx="38">
                  <c:v>8.4358000000000004</c:v>
                </c:pt>
                <c:pt idx="39">
                  <c:v>8.8497000000000003</c:v>
                </c:pt>
                <c:pt idx="40">
                  <c:v>10.694000000000001</c:v>
                </c:pt>
                <c:pt idx="41">
                  <c:v>11.9337</c:v>
                </c:pt>
                <c:pt idx="42">
                  <c:v>13.0168</c:v>
                </c:pt>
                <c:pt idx="43">
                  <c:v>13.3949</c:v>
                </c:pt>
                <c:pt idx="44">
                  <c:v>16.930399999999999</c:v>
                </c:pt>
                <c:pt idx="45">
                  <c:v>18.794499999999999</c:v>
                </c:pt>
                <c:pt idx="46">
                  <c:v>22.266500000000001</c:v>
                </c:pt>
                <c:pt idx="47">
                  <c:v>23.747900000000001</c:v>
                </c:pt>
              </c:numCache>
            </c:numRef>
          </c:val>
          <c:smooth val="0"/>
          <c:extLst>
            <c:ext xmlns:c16="http://schemas.microsoft.com/office/drawing/2014/chart" uri="{C3380CC4-5D6E-409C-BE32-E72D297353CC}">
              <c16:uniqueId val="{00000002-143B-43B1-B05E-46F0E351EC3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12.734</c:v>
                </c:pt>
                <c:pt idx="1">
                  <c:v>12.486000000000001</c:v>
                </c:pt>
                <c:pt idx="2">
                  <c:v>11.522</c:v>
                </c:pt>
                <c:pt idx="3">
                  <c:v>12.079000000000001</c:v>
                </c:pt>
                <c:pt idx="4">
                  <c:v>11.27</c:v>
                </c:pt>
                <c:pt idx="5">
                  <c:v>12.07</c:v>
                </c:pt>
                <c:pt idx="6">
                  <c:v>12.06</c:v>
                </c:pt>
                <c:pt idx="7">
                  <c:v>12.395</c:v>
                </c:pt>
                <c:pt idx="8">
                  <c:v>12.252000000000001</c:v>
                </c:pt>
                <c:pt idx="9">
                  <c:v>11.93</c:v>
                </c:pt>
                <c:pt idx="10">
                  <c:v>10.712999999999999</c:v>
                </c:pt>
                <c:pt idx="11">
                  <c:v>9.7639999999999993</c:v>
                </c:pt>
                <c:pt idx="12">
                  <c:v>9.2859999999999996</c:v>
                </c:pt>
                <c:pt idx="13">
                  <c:v>9.4779999999999998</c:v>
                </c:pt>
                <c:pt idx="14">
                  <c:v>10.029</c:v>
                </c:pt>
                <c:pt idx="15">
                  <c:v>11.065</c:v>
                </c:pt>
                <c:pt idx="16">
                  <c:v>11.393000000000001</c:v>
                </c:pt>
                <c:pt idx="17">
                  <c:v>11.195</c:v>
                </c:pt>
                <c:pt idx="18">
                  <c:v>12.031000000000001</c:v>
                </c:pt>
                <c:pt idx="19">
                  <c:v>12.005000000000001</c:v>
                </c:pt>
                <c:pt idx="20">
                  <c:v>12.151</c:v>
                </c:pt>
                <c:pt idx="21">
                  <c:v>12.412000000000001</c:v>
                </c:pt>
                <c:pt idx="22">
                  <c:v>12.292</c:v>
                </c:pt>
                <c:pt idx="23">
                  <c:v>11.459</c:v>
                </c:pt>
                <c:pt idx="24">
                  <c:v>11.039</c:v>
                </c:pt>
                <c:pt idx="25">
                  <c:v>11.557</c:v>
                </c:pt>
                <c:pt idx="26">
                  <c:v>12.042</c:v>
                </c:pt>
                <c:pt idx="27">
                  <c:v>12.553000000000001</c:v>
                </c:pt>
                <c:pt idx="28">
                  <c:v>11.739000000000001</c:v>
                </c:pt>
                <c:pt idx="29">
                  <c:v>12.162000000000001</c:v>
                </c:pt>
                <c:pt idx="30">
                  <c:v>12.981</c:v>
                </c:pt>
                <c:pt idx="31">
                  <c:v>12.472</c:v>
                </c:pt>
                <c:pt idx="32">
                  <c:v>12.334</c:v>
                </c:pt>
                <c:pt idx="33">
                  <c:v>11.194000000000001</c:v>
                </c:pt>
                <c:pt idx="34">
                  <c:v>9.9809999999999999</c:v>
                </c:pt>
                <c:pt idx="35">
                  <c:v>9.1359999999999992</c:v>
                </c:pt>
                <c:pt idx="36">
                  <c:v>9.4659999999999993</c:v>
                </c:pt>
                <c:pt idx="37">
                  <c:v>9.4550000000000001</c:v>
                </c:pt>
                <c:pt idx="38">
                  <c:v>9.9290000000000003</c:v>
                </c:pt>
                <c:pt idx="39">
                  <c:v>10.994999999999999</c:v>
                </c:pt>
                <c:pt idx="40">
                  <c:v>12.37</c:v>
                </c:pt>
                <c:pt idx="41">
                  <c:v>12.662000000000001</c:v>
                </c:pt>
                <c:pt idx="42">
                  <c:v>13.115</c:v>
                </c:pt>
                <c:pt idx="43">
                  <c:v>12.385</c:v>
                </c:pt>
                <c:pt idx="44">
                  <c:v>12.202</c:v>
                </c:pt>
                <c:pt idx="45">
                  <c:v>12.352</c:v>
                </c:pt>
                <c:pt idx="46">
                  <c:v>12.861000000000001</c:v>
                </c:pt>
                <c:pt idx="47">
                  <c:v>12.295</c:v>
                </c:pt>
              </c:numCache>
            </c:numRef>
          </c:val>
          <c:smooth val="0"/>
          <c:extLst>
            <c:ext xmlns:c16="http://schemas.microsoft.com/office/drawing/2014/chart" uri="{C3380CC4-5D6E-409C-BE32-E72D297353CC}">
              <c16:uniqueId val="{00000003-143B-43B1-B05E-46F0E351EC3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43B-43B1-B05E-46F0E351EC3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43B-43B1-B05E-46F0E351EC3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43B-43B1-B05E-46F0E351EC3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43B-43B1-B05E-46F0E351EC3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43B-43B1-B05E-46F0E351EC3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26.8718</c:v>
                </c:pt>
                <c:pt idx="1">
                  <c:v>27.008299999999998</c:v>
                </c:pt>
                <c:pt idx="2">
                  <c:v>27.043099999999999</c:v>
                </c:pt>
                <c:pt idx="3">
                  <c:v>26.781700000000001</c:v>
                </c:pt>
                <c:pt idx="4">
                  <c:v>26.660699999999999</c:v>
                </c:pt>
                <c:pt idx="5">
                  <c:v>26.8109</c:v>
                </c:pt>
                <c:pt idx="6">
                  <c:v>26.937100000000001</c:v>
                </c:pt>
                <c:pt idx="7">
                  <c:v>26.657499999999999</c:v>
                </c:pt>
                <c:pt idx="8">
                  <c:v>26.994599999999998</c:v>
                </c:pt>
                <c:pt idx="9">
                  <c:v>27.195699999999999</c:v>
                </c:pt>
                <c:pt idx="10">
                  <c:v>27.646799999999999</c:v>
                </c:pt>
                <c:pt idx="11">
                  <c:v>27.834399999999999</c:v>
                </c:pt>
                <c:pt idx="12">
                  <c:v>27.204599999999999</c:v>
                </c:pt>
                <c:pt idx="13">
                  <c:v>26.8323</c:v>
                </c:pt>
                <c:pt idx="14">
                  <c:v>27.519500000000001</c:v>
                </c:pt>
                <c:pt idx="15">
                  <c:v>27.0626</c:v>
                </c:pt>
                <c:pt idx="16">
                  <c:v>27.424499999999998</c:v>
                </c:pt>
                <c:pt idx="17">
                  <c:v>27.4693</c:v>
                </c:pt>
                <c:pt idx="18">
                  <c:v>27.6812</c:v>
                </c:pt>
                <c:pt idx="19">
                  <c:v>27.3005</c:v>
                </c:pt>
                <c:pt idx="20">
                  <c:v>26.256</c:v>
                </c:pt>
                <c:pt idx="21">
                  <c:v>27.225200000000001</c:v>
                </c:pt>
                <c:pt idx="22">
                  <c:v>27.0045</c:v>
                </c:pt>
                <c:pt idx="23">
                  <c:v>26.935300000000002</c:v>
                </c:pt>
                <c:pt idx="24">
                  <c:v>25.9634</c:v>
                </c:pt>
                <c:pt idx="25">
                  <c:v>26.630600000000001</c:v>
                </c:pt>
                <c:pt idx="26">
                  <c:v>27.270800000000001</c:v>
                </c:pt>
                <c:pt idx="27">
                  <c:v>27.297899999999998</c:v>
                </c:pt>
                <c:pt idx="28">
                  <c:v>27.2624</c:v>
                </c:pt>
                <c:pt idx="29">
                  <c:v>27.381499999999999</c:v>
                </c:pt>
                <c:pt idx="30">
                  <c:v>27.478000000000002</c:v>
                </c:pt>
                <c:pt idx="31">
                  <c:v>27.326499999999999</c:v>
                </c:pt>
                <c:pt idx="32">
                  <c:v>26.745100000000001</c:v>
                </c:pt>
                <c:pt idx="33">
                  <c:v>27.482099999999999</c:v>
                </c:pt>
                <c:pt idx="34">
                  <c:v>26.9757</c:v>
                </c:pt>
                <c:pt idx="35">
                  <c:v>26.512699999999999</c:v>
                </c:pt>
                <c:pt idx="36">
                  <c:v>26.595600000000001</c:v>
                </c:pt>
                <c:pt idx="37">
                  <c:v>27.976299999999998</c:v>
                </c:pt>
                <c:pt idx="38">
                  <c:v>28.7667</c:v>
                </c:pt>
                <c:pt idx="39">
                  <c:v>29.515999999999998</c:v>
                </c:pt>
                <c:pt idx="40">
                  <c:v>29.064</c:v>
                </c:pt>
                <c:pt idx="41">
                  <c:v>29.016200000000001</c:v>
                </c:pt>
                <c:pt idx="42">
                  <c:v>28.705500000000001</c:v>
                </c:pt>
                <c:pt idx="43">
                  <c:v>28.17</c:v>
                </c:pt>
                <c:pt idx="44">
                  <c:v>27.976500000000001</c:v>
                </c:pt>
                <c:pt idx="45">
                  <c:v>27.642900000000001</c:v>
                </c:pt>
                <c:pt idx="46">
                  <c:v>27.8658</c:v>
                </c:pt>
                <c:pt idx="47">
                  <c:v>27.487200000000001</c:v>
                </c:pt>
              </c:numCache>
            </c:numRef>
          </c:val>
          <c:smooth val="0"/>
          <c:extLst>
            <c:ext xmlns:c16="http://schemas.microsoft.com/office/drawing/2014/chart" uri="{C3380CC4-5D6E-409C-BE32-E72D297353CC}">
              <c16:uniqueId val="{00000009-143B-43B1-B05E-46F0E351EC3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13.955069999999999</c:v>
                </c:pt>
                <c:pt idx="1">
                  <c:v>14.051349999999999</c:v>
                </c:pt>
                <c:pt idx="2">
                  <c:v>14.04383</c:v>
                </c:pt>
                <c:pt idx="3">
                  <c:v>13.543979999999999</c:v>
                </c:pt>
                <c:pt idx="4">
                  <c:v>13.593070000000001</c:v>
                </c:pt>
                <c:pt idx="5">
                  <c:v>13.52572</c:v>
                </c:pt>
                <c:pt idx="6">
                  <c:v>13.33169</c:v>
                </c:pt>
                <c:pt idx="7">
                  <c:v>13.75107</c:v>
                </c:pt>
                <c:pt idx="8">
                  <c:v>14.625389999999999</c:v>
                </c:pt>
                <c:pt idx="9">
                  <c:v>14.781140000000001</c:v>
                </c:pt>
                <c:pt idx="10">
                  <c:v>15.605090000000001</c:v>
                </c:pt>
                <c:pt idx="11">
                  <c:v>15.060689999999999</c:v>
                </c:pt>
                <c:pt idx="12">
                  <c:v>14.06282</c:v>
                </c:pt>
                <c:pt idx="13">
                  <c:v>11.481120000000001</c:v>
                </c:pt>
                <c:pt idx="14">
                  <c:v>10.80926</c:v>
                </c:pt>
                <c:pt idx="15">
                  <c:v>11.01408</c:v>
                </c:pt>
                <c:pt idx="16">
                  <c:v>11.075480000000001</c:v>
                </c:pt>
                <c:pt idx="17">
                  <c:v>10.6372</c:v>
                </c:pt>
                <c:pt idx="18">
                  <c:v>10.79524</c:v>
                </c:pt>
                <c:pt idx="19">
                  <c:v>10.962899999999999</c:v>
                </c:pt>
                <c:pt idx="20">
                  <c:v>10.80209</c:v>
                </c:pt>
                <c:pt idx="21">
                  <c:v>10.304690000000001</c:v>
                </c:pt>
                <c:pt idx="22">
                  <c:v>10.64814</c:v>
                </c:pt>
                <c:pt idx="23">
                  <c:v>10.731629999999999</c:v>
                </c:pt>
                <c:pt idx="24">
                  <c:v>10.731579999999999</c:v>
                </c:pt>
                <c:pt idx="25">
                  <c:v>12.71236</c:v>
                </c:pt>
                <c:pt idx="26">
                  <c:v>14.330500000000001</c:v>
                </c:pt>
                <c:pt idx="27">
                  <c:v>14.58972</c:v>
                </c:pt>
                <c:pt idx="28">
                  <c:v>15.118029999999999</c:v>
                </c:pt>
                <c:pt idx="29">
                  <c:v>14.762969999999999</c:v>
                </c:pt>
                <c:pt idx="30">
                  <c:v>14.56047</c:v>
                </c:pt>
                <c:pt idx="31">
                  <c:v>14.459009999999999</c:v>
                </c:pt>
                <c:pt idx="32">
                  <c:v>14.435639999999999</c:v>
                </c:pt>
                <c:pt idx="33">
                  <c:v>14.459849999999999</c:v>
                </c:pt>
                <c:pt idx="34">
                  <c:v>15.27425</c:v>
                </c:pt>
                <c:pt idx="35">
                  <c:v>15.922750000000001</c:v>
                </c:pt>
                <c:pt idx="36">
                  <c:v>15.252800000000001</c:v>
                </c:pt>
                <c:pt idx="37">
                  <c:v>14.272970000000001</c:v>
                </c:pt>
                <c:pt idx="38">
                  <c:v>13.80847</c:v>
                </c:pt>
                <c:pt idx="39">
                  <c:v>10.859299999999999</c:v>
                </c:pt>
                <c:pt idx="40">
                  <c:v>10.979430000000001</c:v>
                </c:pt>
                <c:pt idx="41">
                  <c:v>11.1898</c:v>
                </c:pt>
                <c:pt idx="42">
                  <c:v>11.14711</c:v>
                </c:pt>
                <c:pt idx="43">
                  <c:v>11.384130000000001</c:v>
                </c:pt>
                <c:pt idx="44">
                  <c:v>11.3767</c:v>
                </c:pt>
                <c:pt idx="45">
                  <c:v>11.02017</c:v>
                </c:pt>
                <c:pt idx="46">
                  <c:v>11.990970000000001</c:v>
                </c:pt>
                <c:pt idx="47">
                  <c:v>13.90095</c:v>
                </c:pt>
              </c:numCache>
            </c:numRef>
          </c:val>
          <c:smooth val="0"/>
          <c:extLst>
            <c:ext xmlns:c16="http://schemas.microsoft.com/office/drawing/2014/chart" uri="{C3380CC4-5D6E-409C-BE32-E72D297353CC}">
              <c16:uniqueId val="{0000000A-143B-43B1-B05E-46F0E351EC3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13.76</c:v>
                </c:pt>
                <c:pt idx="1">
                  <c:v>13.79</c:v>
                </c:pt>
                <c:pt idx="2">
                  <c:v>13.86</c:v>
                </c:pt>
                <c:pt idx="3">
                  <c:v>13.86</c:v>
                </c:pt>
                <c:pt idx="4">
                  <c:v>13.98</c:v>
                </c:pt>
                <c:pt idx="5">
                  <c:v>13.68</c:v>
                </c:pt>
                <c:pt idx="6">
                  <c:v>13.34</c:v>
                </c:pt>
                <c:pt idx="7">
                  <c:v>13.33</c:v>
                </c:pt>
                <c:pt idx="8">
                  <c:v>12.97</c:v>
                </c:pt>
                <c:pt idx="9">
                  <c:v>13.07</c:v>
                </c:pt>
                <c:pt idx="10">
                  <c:v>12.99</c:v>
                </c:pt>
                <c:pt idx="11">
                  <c:v>12.83</c:v>
                </c:pt>
                <c:pt idx="12">
                  <c:v>12.94</c:v>
                </c:pt>
                <c:pt idx="13">
                  <c:v>13.3</c:v>
                </c:pt>
                <c:pt idx="14">
                  <c:v>13.2</c:v>
                </c:pt>
                <c:pt idx="15">
                  <c:v>13.06</c:v>
                </c:pt>
                <c:pt idx="16">
                  <c:v>13.15</c:v>
                </c:pt>
                <c:pt idx="17">
                  <c:v>13.23</c:v>
                </c:pt>
                <c:pt idx="18">
                  <c:v>13.2</c:v>
                </c:pt>
                <c:pt idx="19">
                  <c:v>12.9</c:v>
                </c:pt>
                <c:pt idx="20">
                  <c:v>12.56</c:v>
                </c:pt>
                <c:pt idx="21">
                  <c:v>12.71</c:v>
                </c:pt>
                <c:pt idx="22">
                  <c:v>12.9</c:v>
                </c:pt>
                <c:pt idx="23">
                  <c:v>12.86</c:v>
                </c:pt>
                <c:pt idx="24">
                  <c:v>12.54</c:v>
                </c:pt>
                <c:pt idx="25">
                  <c:v>12.19</c:v>
                </c:pt>
                <c:pt idx="26">
                  <c:v>11.76</c:v>
                </c:pt>
                <c:pt idx="27">
                  <c:v>12.08</c:v>
                </c:pt>
                <c:pt idx="28">
                  <c:v>12.59</c:v>
                </c:pt>
                <c:pt idx="29">
                  <c:v>13.12</c:v>
                </c:pt>
                <c:pt idx="30">
                  <c:v>13.1</c:v>
                </c:pt>
                <c:pt idx="31">
                  <c:v>13.22</c:v>
                </c:pt>
                <c:pt idx="32">
                  <c:v>12.75</c:v>
                </c:pt>
                <c:pt idx="33">
                  <c:v>12.92</c:v>
                </c:pt>
                <c:pt idx="34">
                  <c:v>13.37</c:v>
                </c:pt>
                <c:pt idx="35">
                  <c:v>13.55</c:v>
                </c:pt>
                <c:pt idx="36">
                  <c:v>13.82</c:v>
                </c:pt>
                <c:pt idx="37">
                  <c:v>13.69</c:v>
                </c:pt>
                <c:pt idx="38">
                  <c:v>13.19</c:v>
                </c:pt>
                <c:pt idx="39">
                  <c:v>13.41</c:v>
                </c:pt>
                <c:pt idx="40">
                  <c:v>13.24</c:v>
                </c:pt>
                <c:pt idx="41">
                  <c:v>13.64</c:v>
                </c:pt>
                <c:pt idx="42">
                  <c:v>13.87</c:v>
                </c:pt>
                <c:pt idx="43">
                  <c:v>13.8</c:v>
                </c:pt>
                <c:pt idx="44">
                  <c:v>14.01</c:v>
                </c:pt>
                <c:pt idx="45">
                  <c:v>14.03</c:v>
                </c:pt>
                <c:pt idx="46">
                  <c:v>13.99</c:v>
                </c:pt>
                <c:pt idx="47">
                  <c:v>14</c:v>
                </c:pt>
              </c:numCache>
            </c:numRef>
          </c:val>
          <c:smooth val="0"/>
          <c:extLst>
            <c:ext xmlns:c16="http://schemas.microsoft.com/office/drawing/2014/chart" uri="{C3380CC4-5D6E-409C-BE32-E72D297353CC}">
              <c16:uniqueId val="{0000000B-143B-43B1-B05E-46F0E351EC3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32.421999999999997</c:v>
                </c:pt>
                <c:pt idx="1">
                  <c:v>32.630000000000003</c:v>
                </c:pt>
                <c:pt idx="2">
                  <c:v>31.873999999999999</c:v>
                </c:pt>
                <c:pt idx="3">
                  <c:v>30.774000000000001</c:v>
                </c:pt>
                <c:pt idx="4">
                  <c:v>30.254000000000001</c:v>
                </c:pt>
                <c:pt idx="5">
                  <c:v>30.071999999999999</c:v>
                </c:pt>
                <c:pt idx="6">
                  <c:v>29.89</c:v>
                </c:pt>
                <c:pt idx="7">
                  <c:v>30.11</c:v>
                </c:pt>
                <c:pt idx="8">
                  <c:v>29.757999999999999</c:v>
                </c:pt>
                <c:pt idx="9">
                  <c:v>28.678000000000001</c:v>
                </c:pt>
                <c:pt idx="10">
                  <c:v>30.26</c:v>
                </c:pt>
                <c:pt idx="11">
                  <c:v>29.99</c:v>
                </c:pt>
                <c:pt idx="12">
                  <c:v>29.218</c:v>
                </c:pt>
                <c:pt idx="13">
                  <c:v>29.071999999999999</c:v>
                </c:pt>
                <c:pt idx="14">
                  <c:v>29.46</c:v>
                </c:pt>
                <c:pt idx="15">
                  <c:v>29.254000000000001</c:v>
                </c:pt>
                <c:pt idx="16">
                  <c:v>29.385999999999999</c:v>
                </c:pt>
                <c:pt idx="17">
                  <c:v>30.173999999999999</c:v>
                </c:pt>
                <c:pt idx="18">
                  <c:v>29.858000000000001</c:v>
                </c:pt>
                <c:pt idx="19">
                  <c:v>30.67</c:v>
                </c:pt>
                <c:pt idx="20">
                  <c:v>30.425999999999998</c:v>
                </c:pt>
                <c:pt idx="21">
                  <c:v>30.87</c:v>
                </c:pt>
                <c:pt idx="22">
                  <c:v>30.25</c:v>
                </c:pt>
                <c:pt idx="23">
                  <c:v>29.98</c:v>
                </c:pt>
                <c:pt idx="24">
                  <c:v>31.117999999999999</c:v>
                </c:pt>
                <c:pt idx="25">
                  <c:v>30.494</c:v>
                </c:pt>
                <c:pt idx="26">
                  <c:v>30.335999999999999</c:v>
                </c:pt>
                <c:pt idx="27">
                  <c:v>30.888000000000002</c:v>
                </c:pt>
                <c:pt idx="28">
                  <c:v>30.186</c:v>
                </c:pt>
                <c:pt idx="29">
                  <c:v>29.23</c:v>
                </c:pt>
                <c:pt idx="30">
                  <c:v>30.03</c:v>
                </c:pt>
                <c:pt idx="31">
                  <c:v>31.026</c:v>
                </c:pt>
                <c:pt idx="32">
                  <c:v>31.742000000000001</c:v>
                </c:pt>
                <c:pt idx="33">
                  <c:v>31.231999999999999</c:v>
                </c:pt>
                <c:pt idx="34">
                  <c:v>31.457999999999998</c:v>
                </c:pt>
                <c:pt idx="35">
                  <c:v>31.19</c:v>
                </c:pt>
                <c:pt idx="36">
                  <c:v>32.097999999999999</c:v>
                </c:pt>
                <c:pt idx="37">
                  <c:v>33.655999999999999</c:v>
                </c:pt>
                <c:pt idx="38">
                  <c:v>33.607999999999997</c:v>
                </c:pt>
                <c:pt idx="39">
                  <c:v>33.393999999999998</c:v>
                </c:pt>
                <c:pt idx="40">
                  <c:v>32.838000000000001</c:v>
                </c:pt>
                <c:pt idx="41">
                  <c:v>33.340000000000003</c:v>
                </c:pt>
                <c:pt idx="42">
                  <c:v>33.408000000000001</c:v>
                </c:pt>
                <c:pt idx="43">
                  <c:v>33.841999999999999</c:v>
                </c:pt>
                <c:pt idx="44">
                  <c:v>33.171999999999997</c:v>
                </c:pt>
                <c:pt idx="45">
                  <c:v>32.988</c:v>
                </c:pt>
                <c:pt idx="46">
                  <c:v>31.911999999999999</c:v>
                </c:pt>
                <c:pt idx="47">
                  <c:v>31.425999999999998</c:v>
                </c:pt>
              </c:numCache>
            </c:numRef>
          </c:val>
          <c:smooth val="0"/>
          <c:extLst>
            <c:ext xmlns:c16="http://schemas.microsoft.com/office/drawing/2014/chart" uri="{C3380CC4-5D6E-409C-BE32-E72D297353CC}">
              <c16:uniqueId val="{0000000C-143B-43B1-B05E-46F0E351EC3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43B-43B1-B05E-46F0E351EC3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43B-43B1-B05E-46F0E351EC3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51.122</c:v>
                </c:pt>
                <c:pt idx="1">
                  <c:v>51.036000000000001</c:v>
                </c:pt>
                <c:pt idx="2">
                  <c:v>50.866</c:v>
                </c:pt>
                <c:pt idx="3">
                  <c:v>50.838999999999999</c:v>
                </c:pt>
                <c:pt idx="4">
                  <c:v>50.728999999999999</c:v>
                </c:pt>
                <c:pt idx="5">
                  <c:v>50.905999999999999</c:v>
                </c:pt>
                <c:pt idx="6">
                  <c:v>51.392000000000003</c:v>
                </c:pt>
                <c:pt idx="7">
                  <c:v>51.476999999999997</c:v>
                </c:pt>
                <c:pt idx="8">
                  <c:v>51.424999999999997</c:v>
                </c:pt>
                <c:pt idx="9">
                  <c:v>51.508000000000003</c:v>
                </c:pt>
                <c:pt idx="10">
                  <c:v>51.793999999999997</c:v>
                </c:pt>
                <c:pt idx="11">
                  <c:v>51.390999999999998</c:v>
                </c:pt>
                <c:pt idx="12">
                  <c:v>50.348999999999997</c:v>
                </c:pt>
                <c:pt idx="13">
                  <c:v>50.296999999999997</c:v>
                </c:pt>
                <c:pt idx="14">
                  <c:v>50.71</c:v>
                </c:pt>
                <c:pt idx="15">
                  <c:v>50.652000000000001</c:v>
                </c:pt>
                <c:pt idx="16">
                  <c:v>50.895000000000003</c:v>
                </c:pt>
                <c:pt idx="17">
                  <c:v>50.820999999999998</c:v>
                </c:pt>
                <c:pt idx="18">
                  <c:v>50.680999999999997</c:v>
                </c:pt>
                <c:pt idx="19">
                  <c:v>50.494</c:v>
                </c:pt>
                <c:pt idx="20">
                  <c:v>50.987000000000002</c:v>
                </c:pt>
                <c:pt idx="21">
                  <c:v>50.478000000000002</c:v>
                </c:pt>
                <c:pt idx="22">
                  <c:v>50.619</c:v>
                </c:pt>
                <c:pt idx="23">
                  <c:v>50.773000000000003</c:v>
                </c:pt>
                <c:pt idx="24">
                  <c:v>50.704000000000001</c:v>
                </c:pt>
                <c:pt idx="25">
                  <c:v>50.649000000000001</c:v>
                </c:pt>
                <c:pt idx="26">
                  <c:v>50.640999999999998</c:v>
                </c:pt>
                <c:pt idx="27">
                  <c:v>50.156999999999996</c:v>
                </c:pt>
                <c:pt idx="28">
                  <c:v>50.34</c:v>
                </c:pt>
                <c:pt idx="29">
                  <c:v>50.438000000000002</c:v>
                </c:pt>
                <c:pt idx="30">
                  <c:v>50.598999999999997</c:v>
                </c:pt>
                <c:pt idx="31">
                  <c:v>51.002000000000002</c:v>
                </c:pt>
                <c:pt idx="32">
                  <c:v>50.853999999999999</c:v>
                </c:pt>
                <c:pt idx="33">
                  <c:v>50.847000000000001</c:v>
                </c:pt>
                <c:pt idx="34">
                  <c:v>50.978000000000002</c:v>
                </c:pt>
                <c:pt idx="35">
                  <c:v>51.198999999999998</c:v>
                </c:pt>
                <c:pt idx="36">
                  <c:v>51.765999999999998</c:v>
                </c:pt>
                <c:pt idx="37">
                  <c:v>52.656999999999996</c:v>
                </c:pt>
                <c:pt idx="38">
                  <c:v>53.347999999999999</c:v>
                </c:pt>
                <c:pt idx="39">
                  <c:v>52.338999999999999</c:v>
                </c:pt>
                <c:pt idx="40">
                  <c:v>52.338999999999999</c:v>
                </c:pt>
                <c:pt idx="41">
                  <c:v>52.338999999999999</c:v>
                </c:pt>
                <c:pt idx="42">
                  <c:v>52.152000000000001</c:v>
                </c:pt>
                <c:pt idx="43">
                  <c:v>51.951999999999998</c:v>
                </c:pt>
                <c:pt idx="44">
                  <c:v>51.731999999999999</c:v>
                </c:pt>
                <c:pt idx="45">
                  <c:v>51.984000000000002</c:v>
                </c:pt>
                <c:pt idx="46">
                  <c:v>52.692999999999998</c:v>
                </c:pt>
                <c:pt idx="47">
                  <c:v>52.256</c:v>
                </c:pt>
              </c:numCache>
            </c:numRef>
          </c:val>
          <c:smooth val="0"/>
          <c:extLst>
            <c:ext xmlns:c16="http://schemas.microsoft.com/office/drawing/2014/chart" uri="{C3380CC4-5D6E-409C-BE32-E72D297353CC}">
              <c16:uniqueId val="{0000000F-143B-43B1-B05E-46F0E351EC3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43B-43B1-B05E-46F0E351EC3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46.070799999999998</c:v>
                </c:pt>
                <c:pt idx="1">
                  <c:v>43.203499999999998</c:v>
                </c:pt>
                <c:pt idx="2">
                  <c:v>41.166800000000002</c:v>
                </c:pt>
                <c:pt idx="3">
                  <c:v>38.741900000000001</c:v>
                </c:pt>
                <c:pt idx="4">
                  <c:v>48.446199999999997</c:v>
                </c:pt>
                <c:pt idx="5">
                  <c:v>48.739100000000001</c:v>
                </c:pt>
                <c:pt idx="6">
                  <c:v>41.367899999999999</c:v>
                </c:pt>
                <c:pt idx="7">
                  <c:v>45.3748</c:v>
                </c:pt>
                <c:pt idx="8">
                  <c:v>40.072299999999998</c:v>
                </c:pt>
                <c:pt idx="9">
                  <c:v>52.409300000000002</c:v>
                </c:pt>
                <c:pt idx="10">
                  <c:v>38.677599999999998</c:v>
                </c:pt>
                <c:pt idx="11">
                  <c:v>43.341200000000001</c:v>
                </c:pt>
                <c:pt idx="12">
                  <c:v>29.528400000000001</c:v>
                </c:pt>
                <c:pt idx="13">
                  <c:v>53.990900000000003</c:v>
                </c:pt>
                <c:pt idx="14">
                  <c:v>42.2577</c:v>
                </c:pt>
                <c:pt idx="15">
                  <c:v>42.086199999999998</c:v>
                </c:pt>
                <c:pt idx="16">
                  <c:v>24.2803</c:v>
                </c:pt>
                <c:pt idx="17">
                  <c:v>47.201799999999999</c:v>
                </c:pt>
                <c:pt idx="18">
                  <c:v>43.735300000000002</c:v>
                </c:pt>
                <c:pt idx="19">
                  <c:v>40.919499999999999</c:v>
                </c:pt>
                <c:pt idx="20">
                  <c:v>43.794600000000003</c:v>
                </c:pt>
                <c:pt idx="21">
                  <c:v>30.916499999999999</c:v>
                </c:pt>
                <c:pt idx="22">
                  <c:v>36.868299999999998</c:v>
                </c:pt>
                <c:pt idx="23">
                  <c:v>46.699100000000001</c:v>
                </c:pt>
                <c:pt idx="24">
                  <c:v>43.872199999999999</c:v>
                </c:pt>
                <c:pt idx="25">
                  <c:v>42.318899999999999</c:v>
                </c:pt>
                <c:pt idx="26">
                  <c:v>35.838000000000001</c:v>
                </c:pt>
                <c:pt idx="27">
                  <c:v>35.169400000000003</c:v>
                </c:pt>
                <c:pt idx="28">
                  <c:v>42.816200000000002</c:v>
                </c:pt>
                <c:pt idx="29">
                  <c:v>48.054600000000001</c:v>
                </c:pt>
                <c:pt idx="30">
                  <c:v>45.804299999999998</c:v>
                </c:pt>
                <c:pt idx="31">
                  <c:v>45.924900000000001</c:v>
                </c:pt>
                <c:pt idx="32">
                  <c:v>39.210700000000003</c:v>
                </c:pt>
                <c:pt idx="33">
                  <c:v>38.464799999999997</c:v>
                </c:pt>
                <c:pt idx="34">
                  <c:v>27.706700000000001</c:v>
                </c:pt>
                <c:pt idx="35">
                  <c:v>37.337499999999999</c:v>
                </c:pt>
                <c:pt idx="36">
                  <c:v>36.6158</c:v>
                </c:pt>
                <c:pt idx="37">
                  <c:v>16.9772</c:v>
                </c:pt>
                <c:pt idx="38">
                  <c:v>13.5855</c:v>
                </c:pt>
                <c:pt idx="39">
                  <c:v>15.6092</c:v>
                </c:pt>
                <c:pt idx="40">
                  <c:v>14.3817</c:v>
                </c:pt>
                <c:pt idx="41">
                  <c:v>38.844200000000001</c:v>
                </c:pt>
                <c:pt idx="42">
                  <c:v>24.0593</c:v>
                </c:pt>
                <c:pt idx="43">
                  <c:v>24.1221</c:v>
                </c:pt>
                <c:pt idx="44">
                  <c:v>7.4477000000000002</c:v>
                </c:pt>
                <c:pt idx="45">
                  <c:v>19.539200000000001</c:v>
                </c:pt>
                <c:pt idx="46">
                  <c:v>31.128699999999998</c:v>
                </c:pt>
                <c:pt idx="47">
                  <c:v>28.5776</c:v>
                </c:pt>
              </c:numCache>
            </c:numRef>
          </c:val>
          <c:smooth val="0"/>
          <c:extLst>
            <c:ext xmlns:c16="http://schemas.microsoft.com/office/drawing/2014/chart" uri="{C3380CC4-5D6E-409C-BE32-E72D297353CC}">
              <c16:uniqueId val="{00000011-143B-43B1-B05E-46F0E351EC3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43B-43B1-B05E-46F0E351EC3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0.6</c:v>
                </c:pt>
                <c:pt idx="16">
                  <c:v>0.5</c:v>
                </c:pt>
                <c:pt idx="17">
                  <c:v>0.5</c:v>
                </c:pt>
                <c:pt idx="18">
                  <c:v>0</c:v>
                </c:pt>
                <c:pt idx="19">
                  <c:v>0</c:v>
                </c:pt>
                <c:pt idx="20">
                  <c:v>0</c:v>
                </c:pt>
                <c:pt idx="21">
                  <c:v>0</c:v>
                </c:pt>
                <c:pt idx="22">
                  <c:v>0</c:v>
                </c:pt>
                <c:pt idx="23">
                  <c:v>0</c:v>
                </c:pt>
                <c:pt idx="24">
                  <c:v>0</c:v>
                </c:pt>
                <c:pt idx="25">
                  <c:v>0</c:v>
                </c:pt>
                <c:pt idx="26">
                  <c:v>0</c:v>
                </c:pt>
                <c:pt idx="27">
                  <c:v>0.5</c:v>
                </c:pt>
                <c:pt idx="28">
                  <c:v>0.5</c:v>
                </c:pt>
                <c:pt idx="29">
                  <c:v>0.5</c:v>
                </c:pt>
                <c:pt idx="30">
                  <c:v>0.5</c:v>
                </c:pt>
                <c:pt idx="31">
                  <c:v>0.5</c:v>
                </c:pt>
                <c:pt idx="32">
                  <c:v>0.5</c:v>
                </c:pt>
                <c:pt idx="33">
                  <c:v>0.5</c:v>
                </c:pt>
                <c:pt idx="34">
                  <c:v>0.5</c:v>
                </c:pt>
                <c:pt idx="35">
                  <c:v>0.5</c:v>
                </c:pt>
                <c:pt idx="36">
                  <c:v>0.5</c:v>
                </c:pt>
                <c:pt idx="37">
                  <c:v>0.5</c:v>
                </c:pt>
                <c:pt idx="38">
                  <c:v>0.4</c:v>
                </c:pt>
                <c:pt idx="39">
                  <c:v>0.4</c:v>
                </c:pt>
                <c:pt idx="40">
                  <c:v>0.4</c:v>
                </c:pt>
                <c:pt idx="41">
                  <c:v>0.4</c:v>
                </c:pt>
                <c:pt idx="42">
                  <c:v>0.4</c:v>
                </c:pt>
                <c:pt idx="43">
                  <c:v>0.4</c:v>
                </c:pt>
                <c:pt idx="44">
                  <c:v>0.4</c:v>
                </c:pt>
                <c:pt idx="45">
                  <c:v>0.4</c:v>
                </c:pt>
                <c:pt idx="46">
                  <c:v>0.4</c:v>
                </c:pt>
                <c:pt idx="47">
                  <c:v>0.4</c:v>
                </c:pt>
              </c:numCache>
            </c:numRef>
          </c:val>
          <c:smooth val="0"/>
          <c:extLst>
            <c:ext xmlns:c16="http://schemas.microsoft.com/office/drawing/2014/chart" uri="{C3380CC4-5D6E-409C-BE32-E72D297353CC}">
              <c16:uniqueId val="{00000013-143B-43B1-B05E-46F0E351EC3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43B-43B1-B05E-46F0E351EC3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140.21016</c:v>
                </c:pt>
                <c:pt idx="1">
                  <c:v>174.21218999999999</c:v>
                </c:pt>
                <c:pt idx="2">
                  <c:v>150.17303000000001</c:v>
                </c:pt>
                <c:pt idx="3">
                  <c:v>151.00869</c:v>
                </c:pt>
                <c:pt idx="4">
                  <c:v>131.80008000000001</c:v>
                </c:pt>
                <c:pt idx="5">
                  <c:v>111.42843999999999</c:v>
                </c:pt>
                <c:pt idx="6">
                  <c:v>115.57738999999999</c:v>
                </c:pt>
                <c:pt idx="7">
                  <c:v>152.13264000000001</c:v>
                </c:pt>
                <c:pt idx="8">
                  <c:v>156.55708999999999</c:v>
                </c:pt>
                <c:pt idx="9">
                  <c:v>152.50953000000001</c:v>
                </c:pt>
                <c:pt idx="10">
                  <c:v>143.154</c:v>
                </c:pt>
                <c:pt idx="11">
                  <c:v>107.4746</c:v>
                </c:pt>
                <c:pt idx="12">
                  <c:v>111.47095</c:v>
                </c:pt>
                <c:pt idx="13">
                  <c:v>142.20722000000001</c:v>
                </c:pt>
                <c:pt idx="14">
                  <c:v>160.60117</c:v>
                </c:pt>
                <c:pt idx="15">
                  <c:v>147.01978</c:v>
                </c:pt>
                <c:pt idx="16">
                  <c:v>141.75667000000001</c:v>
                </c:pt>
                <c:pt idx="17">
                  <c:v>116.66782000000001</c:v>
                </c:pt>
                <c:pt idx="18">
                  <c:v>104.74759</c:v>
                </c:pt>
                <c:pt idx="19">
                  <c:v>132.345</c:v>
                </c:pt>
                <c:pt idx="20">
                  <c:v>149.64169000000001</c:v>
                </c:pt>
                <c:pt idx="21">
                  <c:v>135.63946999999999</c:v>
                </c:pt>
                <c:pt idx="22">
                  <c:v>130.19614999999999</c:v>
                </c:pt>
                <c:pt idx="23">
                  <c:v>116.36591</c:v>
                </c:pt>
                <c:pt idx="24">
                  <c:v>98.561880000000002</c:v>
                </c:pt>
                <c:pt idx="25">
                  <c:v>119.75415</c:v>
                </c:pt>
                <c:pt idx="26">
                  <c:v>149.53306000000001</c:v>
                </c:pt>
                <c:pt idx="27">
                  <c:v>134.10325</c:v>
                </c:pt>
                <c:pt idx="28">
                  <c:v>145.77191999999999</c:v>
                </c:pt>
                <c:pt idx="29">
                  <c:v>123.68535</c:v>
                </c:pt>
                <c:pt idx="30">
                  <c:v>46.4161</c:v>
                </c:pt>
                <c:pt idx="31">
                  <c:v>48.13861</c:v>
                </c:pt>
                <c:pt idx="32">
                  <c:v>42.044710000000002</c:v>
                </c:pt>
                <c:pt idx="33">
                  <c:v>41.031579999999998</c:v>
                </c:pt>
                <c:pt idx="34">
                  <c:v>38.931359999999998</c:v>
                </c:pt>
                <c:pt idx="35">
                  <c:v>37.958129999999997</c:v>
                </c:pt>
                <c:pt idx="36">
                  <c:v>37.326909999999998</c:v>
                </c:pt>
                <c:pt idx="37">
                  <c:v>37.232289999999999</c:v>
                </c:pt>
                <c:pt idx="38">
                  <c:v>36.75264</c:v>
                </c:pt>
                <c:pt idx="39">
                  <c:v>32.94153</c:v>
                </c:pt>
                <c:pt idx="40">
                  <c:v>36.940910000000002</c:v>
                </c:pt>
                <c:pt idx="41">
                  <c:v>35.35962</c:v>
                </c:pt>
                <c:pt idx="42">
                  <c:v>35.504049999999999</c:v>
                </c:pt>
                <c:pt idx="43">
                  <c:v>39.36553</c:v>
                </c:pt>
                <c:pt idx="44">
                  <c:v>138.16422</c:v>
                </c:pt>
                <c:pt idx="45">
                  <c:v>141.13507999999999</c:v>
                </c:pt>
                <c:pt idx="46">
                  <c:v>114.87325</c:v>
                </c:pt>
                <c:pt idx="47">
                  <c:v>106.38309</c:v>
                </c:pt>
              </c:numCache>
            </c:numRef>
          </c:val>
          <c:smooth val="0"/>
          <c:extLst>
            <c:ext xmlns:c16="http://schemas.microsoft.com/office/drawing/2014/chart" uri="{C3380CC4-5D6E-409C-BE32-E72D297353CC}">
              <c16:uniqueId val="{00000000-8035-4C77-866F-5AC474B3A41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035-4C77-866F-5AC474B3A41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8035-4C77-866F-5AC474B3A41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035-4C77-866F-5AC474B3A41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035-4C77-866F-5AC474B3A41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16.39</c:v>
                </c:pt>
                <c:pt idx="1">
                  <c:v>16.13</c:v>
                </c:pt>
                <c:pt idx="2">
                  <c:v>15.91</c:v>
                </c:pt>
                <c:pt idx="3">
                  <c:v>15.31</c:v>
                </c:pt>
                <c:pt idx="4">
                  <c:v>14.14</c:v>
                </c:pt>
                <c:pt idx="5">
                  <c:v>14.61</c:v>
                </c:pt>
                <c:pt idx="6">
                  <c:v>14.62</c:v>
                </c:pt>
                <c:pt idx="7">
                  <c:v>13.83</c:v>
                </c:pt>
                <c:pt idx="8">
                  <c:v>14.32</c:v>
                </c:pt>
                <c:pt idx="9">
                  <c:v>14.52</c:v>
                </c:pt>
                <c:pt idx="10">
                  <c:v>14.27</c:v>
                </c:pt>
                <c:pt idx="11">
                  <c:v>14.49</c:v>
                </c:pt>
                <c:pt idx="12">
                  <c:v>15.03</c:v>
                </c:pt>
                <c:pt idx="13">
                  <c:v>15.14</c:v>
                </c:pt>
                <c:pt idx="14">
                  <c:v>15.02</c:v>
                </c:pt>
                <c:pt idx="15">
                  <c:v>14.78</c:v>
                </c:pt>
                <c:pt idx="16">
                  <c:v>14.15</c:v>
                </c:pt>
                <c:pt idx="17">
                  <c:v>13.76</c:v>
                </c:pt>
                <c:pt idx="18">
                  <c:v>13.79</c:v>
                </c:pt>
                <c:pt idx="19">
                  <c:v>13.25</c:v>
                </c:pt>
                <c:pt idx="20">
                  <c:v>13.53</c:v>
                </c:pt>
                <c:pt idx="21">
                  <c:v>14.96</c:v>
                </c:pt>
                <c:pt idx="22">
                  <c:v>15.82</c:v>
                </c:pt>
                <c:pt idx="23">
                  <c:v>16.149999999999999</c:v>
                </c:pt>
                <c:pt idx="24">
                  <c:v>15.93</c:v>
                </c:pt>
                <c:pt idx="25">
                  <c:v>15.79</c:v>
                </c:pt>
                <c:pt idx="26">
                  <c:v>15.85</c:v>
                </c:pt>
                <c:pt idx="27">
                  <c:v>15.36</c:v>
                </c:pt>
                <c:pt idx="28">
                  <c:v>15.63</c:v>
                </c:pt>
                <c:pt idx="29">
                  <c:v>15.32</c:v>
                </c:pt>
                <c:pt idx="30">
                  <c:v>14.96</c:v>
                </c:pt>
                <c:pt idx="31">
                  <c:v>14.76</c:v>
                </c:pt>
                <c:pt idx="32">
                  <c:v>14.69</c:v>
                </c:pt>
                <c:pt idx="33">
                  <c:v>14.52</c:v>
                </c:pt>
                <c:pt idx="34">
                  <c:v>14.18</c:v>
                </c:pt>
                <c:pt idx="35">
                  <c:v>15.04</c:v>
                </c:pt>
                <c:pt idx="36">
                  <c:v>16.170000000000002</c:v>
                </c:pt>
                <c:pt idx="37">
                  <c:v>16.37</c:v>
                </c:pt>
                <c:pt idx="38">
                  <c:v>16.760000000000002</c:v>
                </c:pt>
                <c:pt idx="39">
                  <c:v>16.760000000000002</c:v>
                </c:pt>
                <c:pt idx="40">
                  <c:v>16.93</c:v>
                </c:pt>
                <c:pt idx="41">
                  <c:v>16.34</c:v>
                </c:pt>
                <c:pt idx="42">
                  <c:v>16.66</c:v>
                </c:pt>
                <c:pt idx="43">
                  <c:v>17.28</c:v>
                </c:pt>
                <c:pt idx="44">
                  <c:v>16.55</c:v>
                </c:pt>
                <c:pt idx="45">
                  <c:v>15.38</c:v>
                </c:pt>
                <c:pt idx="46">
                  <c:v>16.86</c:v>
                </c:pt>
                <c:pt idx="47">
                  <c:v>15.93</c:v>
                </c:pt>
              </c:numCache>
            </c:numRef>
          </c:val>
          <c:smooth val="0"/>
          <c:extLst>
            <c:ext xmlns:c16="http://schemas.microsoft.com/office/drawing/2014/chart" uri="{C3380CC4-5D6E-409C-BE32-E72D297353CC}">
              <c16:uniqueId val="{00000005-8035-4C77-866F-5AC474B3A41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035-4C77-866F-5AC474B3A41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035-4C77-866F-5AC474B3A41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8035-4C77-866F-5AC474B3A41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035-4C77-866F-5AC474B3A41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8035-4C77-866F-5AC474B3A41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035-4C77-866F-5AC474B3A41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035-4C77-866F-5AC474B3A41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13.055999999999999</c:v>
                </c:pt>
                <c:pt idx="1">
                  <c:v>13.125999999999999</c:v>
                </c:pt>
                <c:pt idx="2">
                  <c:v>13.324</c:v>
                </c:pt>
                <c:pt idx="3">
                  <c:v>13.204000000000001</c:v>
                </c:pt>
                <c:pt idx="4">
                  <c:v>13.414</c:v>
                </c:pt>
                <c:pt idx="5">
                  <c:v>13.413</c:v>
                </c:pt>
                <c:pt idx="6">
                  <c:v>13.048</c:v>
                </c:pt>
                <c:pt idx="7">
                  <c:v>13.227</c:v>
                </c:pt>
                <c:pt idx="8">
                  <c:v>13.387</c:v>
                </c:pt>
                <c:pt idx="9">
                  <c:v>13.372999999999999</c:v>
                </c:pt>
                <c:pt idx="10">
                  <c:v>13.442</c:v>
                </c:pt>
                <c:pt idx="11">
                  <c:v>12.965999999999999</c:v>
                </c:pt>
                <c:pt idx="12">
                  <c:v>13.000999999999999</c:v>
                </c:pt>
                <c:pt idx="13">
                  <c:v>12.775</c:v>
                </c:pt>
                <c:pt idx="14">
                  <c:v>12.88</c:v>
                </c:pt>
                <c:pt idx="15">
                  <c:v>13.28</c:v>
                </c:pt>
                <c:pt idx="16">
                  <c:v>14.03</c:v>
                </c:pt>
                <c:pt idx="17">
                  <c:v>14.207000000000001</c:v>
                </c:pt>
                <c:pt idx="18">
                  <c:v>14.416</c:v>
                </c:pt>
                <c:pt idx="19">
                  <c:v>14.613</c:v>
                </c:pt>
                <c:pt idx="20">
                  <c:v>14.465999999999999</c:v>
                </c:pt>
                <c:pt idx="21">
                  <c:v>14.542</c:v>
                </c:pt>
                <c:pt idx="22">
                  <c:v>13.893000000000001</c:v>
                </c:pt>
                <c:pt idx="23">
                  <c:v>13.385999999999999</c:v>
                </c:pt>
                <c:pt idx="24">
                  <c:v>13.632</c:v>
                </c:pt>
                <c:pt idx="25">
                  <c:v>14.084</c:v>
                </c:pt>
                <c:pt idx="26">
                  <c:v>14.018000000000001</c:v>
                </c:pt>
                <c:pt idx="27">
                  <c:v>13.869</c:v>
                </c:pt>
                <c:pt idx="28">
                  <c:v>13.916</c:v>
                </c:pt>
                <c:pt idx="29">
                  <c:v>13.6</c:v>
                </c:pt>
                <c:pt idx="30">
                  <c:v>13.744999999999999</c:v>
                </c:pt>
                <c:pt idx="31">
                  <c:v>14.526</c:v>
                </c:pt>
                <c:pt idx="32">
                  <c:v>14.26</c:v>
                </c:pt>
                <c:pt idx="33">
                  <c:v>14.269</c:v>
                </c:pt>
                <c:pt idx="34">
                  <c:v>14.01</c:v>
                </c:pt>
                <c:pt idx="35">
                  <c:v>14.662000000000001</c:v>
                </c:pt>
                <c:pt idx="36">
                  <c:v>14.544</c:v>
                </c:pt>
                <c:pt idx="37">
                  <c:v>13.976000000000001</c:v>
                </c:pt>
                <c:pt idx="38">
                  <c:v>14.199</c:v>
                </c:pt>
                <c:pt idx="39">
                  <c:v>13.422000000000001</c:v>
                </c:pt>
                <c:pt idx="40">
                  <c:v>13.273</c:v>
                </c:pt>
                <c:pt idx="41">
                  <c:v>13.682</c:v>
                </c:pt>
                <c:pt idx="42">
                  <c:v>13.728</c:v>
                </c:pt>
                <c:pt idx="43">
                  <c:v>13.164999999999999</c:v>
                </c:pt>
                <c:pt idx="44">
                  <c:v>13.385</c:v>
                </c:pt>
                <c:pt idx="45">
                  <c:v>12.794</c:v>
                </c:pt>
                <c:pt idx="46">
                  <c:v>13.172000000000001</c:v>
                </c:pt>
                <c:pt idx="47">
                  <c:v>13.521000000000001</c:v>
                </c:pt>
              </c:numCache>
            </c:numRef>
          </c:val>
          <c:smooth val="0"/>
          <c:extLst>
            <c:ext xmlns:c16="http://schemas.microsoft.com/office/drawing/2014/chart" uri="{C3380CC4-5D6E-409C-BE32-E72D297353CC}">
              <c16:uniqueId val="{0000000D-8035-4C77-866F-5AC474B3A41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1.0595000000000001</c:v>
                </c:pt>
                <c:pt idx="1">
                  <c:v>0.90949999999999998</c:v>
                </c:pt>
                <c:pt idx="2">
                  <c:v>0.86460000000000004</c:v>
                </c:pt>
                <c:pt idx="3">
                  <c:v>0.8548</c:v>
                </c:pt>
                <c:pt idx="4">
                  <c:v>0.82640000000000002</c:v>
                </c:pt>
                <c:pt idx="5">
                  <c:v>0.85229999999999995</c:v>
                </c:pt>
                <c:pt idx="6">
                  <c:v>0.83779999999999999</c:v>
                </c:pt>
                <c:pt idx="7">
                  <c:v>0.82450000000000001</c:v>
                </c:pt>
                <c:pt idx="8">
                  <c:v>0.81159999999999999</c:v>
                </c:pt>
                <c:pt idx="9">
                  <c:v>0.79700000000000004</c:v>
                </c:pt>
                <c:pt idx="10">
                  <c:v>0.80320000000000003</c:v>
                </c:pt>
                <c:pt idx="11">
                  <c:v>0.84550000000000003</c:v>
                </c:pt>
                <c:pt idx="12">
                  <c:v>1.1068</c:v>
                </c:pt>
                <c:pt idx="13">
                  <c:v>1.1793</c:v>
                </c:pt>
                <c:pt idx="14">
                  <c:v>1.2413000000000001</c:v>
                </c:pt>
                <c:pt idx="15">
                  <c:v>1.3474999999999999</c:v>
                </c:pt>
                <c:pt idx="16">
                  <c:v>1.9849000000000001</c:v>
                </c:pt>
                <c:pt idx="17">
                  <c:v>2.0707</c:v>
                </c:pt>
                <c:pt idx="18">
                  <c:v>2.2959000000000001</c:v>
                </c:pt>
                <c:pt idx="19">
                  <c:v>2.3351999999999999</c:v>
                </c:pt>
                <c:pt idx="20">
                  <c:v>2.9975000000000001</c:v>
                </c:pt>
                <c:pt idx="21">
                  <c:v>3.4228000000000001</c:v>
                </c:pt>
                <c:pt idx="22">
                  <c:v>3.7786</c:v>
                </c:pt>
                <c:pt idx="23">
                  <c:v>3.8031999999999999</c:v>
                </c:pt>
                <c:pt idx="24">
                  <c:v>4.1246999999999998</c:v>
                </c:pt>
                <c:pt idx="25">
                  <c:v>4.1657000000000002</c:v>
                </c:pt>
                <c:pt idx="26">
                  <c:v>4.0404999999999998</c:v>
                </c:pt>
                <c:pt idx="27">
                  <c:v>4.0975999999999999</c:v>
                </c:pt>
                <c:pt idx="28">
                  <c:v>4.1515000000000004</c:v>
                </c:pt>
                <c:pt idx="29">
                  <c:v>4.2549999999999999</c:v>
                </c:pt>
                <c:pt idx="30">
                  <c:v>4.1237000000000004</c:v>
                </c:pt>
                <c:pt idx="31">
                  <c:v>4.0727000000000002</c:v>
                </c:pt>
                <c:pt idx="32">
                  <c:v>4.1688000000000001</c:v>
                </c:pt>
                <c:pt idx="33">
                  <c:v>4.1604000000000001</c:v>
                </c:pt>
                <c:pt idx="34">
                  <c:v>4.1142000000000003</c:v>
                </c:pt>
                <c:pt idx="35">
                  <c:v>4.0918000000000001</c:v>
                </c:pt>
                <c:pt idx="36">
                  <c:v>4.1428000000000003</c:v>
                </c:pt>
                <c:pt idx="37">
                  <c:v>4.0202999999999998</c:v>
                </c:pt>
                <c:pt idx="38">
                  <c:v>3.9855999999999998</c:v>
                </c:pt>
                <c:pt idx="39">
                  <c:v>3.9552999999999998</c:v>
                </c:pt>
                <c:pt idx="40">
                  <c:v>3.8801000000000001</c:v>
                </c:pt>
                <c:pt idx="41">
                  <c:v>3.9590000000000001</c:v>
                </c:pt>
                <c:pt idx="42">
                  <c:v>3.9409000000000001</c:v>
                </c:pt>
                <c:pt idx="43">
                  <c:v>3.5133999999999999</c:v>
                </c:pt>
                <c:pt idx="44">
                  <c:v>2.5081000000000002</c:v>
                </c:pt>
                <c:pt idx="45">
                  <c:v>1.8929</c:v>
                </c:pt>
                <c:pt idx="46">
                  <c:v>1.3747</c:v>
                </c:pt>
                <c:pt idx="47">
                  <c:v>1.2384999999999999</c:v>
                </c:pt>
              </c:numCache>
            </c:numRef>
          </c:val>
          <c:smooth val="0"/>
          <c:extLst>
            <c:ext xmlns:c16="http://schemas.microsoft.com/office/drawing/2014/chart" uri="{C3380CC4-5D6E-409C-BE32-E72D297353CC}">
              <c16:uniqueId val="{0000000E-8035-4C77-866F-5AC474B3A41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50.110700000000001</c:v>
                </c:pt>
                <c:pt idx="1">
                  <c:v>51.762300000000003</c:v>
                </c:pt>
                <c:pt idx="2">
                  <c:v>51.513500000000001</c:v>
                </c:pt>
                <c:pt idx="3">
                  <c:v>51.335099999999997</c:v>
                </c:pt>
                <c:pt idx="4">
                  <c:v>51.269199999999998</c:v>
                </c:pt>
                <c:pt idx="5">
                  <c:v>48.64</c:v>
                </c:pt>
                <c:pt idx="6">
                  <c:v>49.163800000000002</c:v>
                </c:pt>
                <c:pt idx="7">
                  <c:v>50.9146</c:v>
                </c:pt>
                <c:pt idx="8">
                  <c:v>50.520299999999999</c:v>
                </c:pt>
                <c:pt idx="9">
                  <c:v>50.810299999999998</c:v>
                </c:pt>
                <c:pt idx="10">
                  <c:v>49.6706</c:v>
                </c:pt>
                <c:pt idx="11">
                  <c:v>51.281399999999998</c:v>
                </c:pt>
                <c:pt idx="12">
                  <c:v>50.549199999999999</c:v>
                </c:pt>
                <c:pt idx="13">
                  <c:v>44.128999999999998</c:v>
                </c:pt>
                <c:pt idx="14">
                  <c:v>44.815899999999999</c:v>
                </c:pt>
                <c:pt idx="15">
                  <c:v>45.952100000000002</c:v>
                </c:pt>
                <c:pt idx="16">
                  <c:v>46.421500000000002</c:v>
                </c:pt>
                <c:pt idx="17">
                  <c:v>48.017899999999997</c:v>
                </c:pt>
                <c:pt idx="18">
                  <c:v>48.365499999999997</c:v>
                </c:pt>
                <c:pt idx="19">
                  <c:v>48.936500000000002</c:v>
                </c:pt>
                <c:pt idx="20">
                  <c:v>50.271700000000003</c:v>
                </c:pt>
                <c:pt idx="21">
                  <c:v>51.128799999999998</c:v>
                </c:pt>
                <c:pt idx="22">
                  <c:v>42.620399999999997</c:v>
                </c:pt>
                <c:pt idx="23">
                  <c:v>42.376100000000001</c:v>
                </c:pt>
                <c:pt idx="24">
                  <c:v>42.841099999999997</c:v>
                </c:pt>
                <c:pt idx="25">
                  <c:v>43.146900000000002</c:v>
                </c:pt>
                <c:pt idx="26">
                  <c:v>44.526600000000002</c:v>
                </c:pt>
                <c:pt idx="27">
                  <c:v>44.048499999999997</c:v>
                </c:pt>
                <c:pt idx="28">
                  <c:v>38.988300000000002</c:v>
                </c:pt>
                <c:pt idx="29">
                  <c:v>39.043399999999998</c:v>
                </c:pt>
                <c:pt idx="30">
                  <c:v>43.2346</c:v>
                </c:pt>
                <c:pt idx="31">
                  <c:v>47.226399999999998</c:v>
                </c:pt>
                <c:pt idx="32">
                  <c:v>47.669699999999999</c:v>
                </c:pt>
                <c:pt idx="33">
                  <c:v>51.7393</c:v>
                </c:pt>
                <c:pt idx="34">
                  <c:v>52.444899999999997</c:v>
                </c:pt>
                <c:pt idx="35">
                  <c:v>50.624699999999997</c:v>
                </c:pt>
                <c:pt idx="36">
                  <c:v>49.890799999999999</c:v>
                </c:pt>
                <c:pt idx="37">
                  <c:v>46.9876</c:v>
                </c:pt>
                <c:pt idx="38">
                  <c:v>48.804000000000002</c:v>
                </c:pt>
                <c:pt idx="39">
                  <c:v>50.685200000000002</c:v>
                </c:pt>
                <c:pt idx="40">
                  <c:v>51.636400000000002</c:v>
                </c:pt>
                <c:pt idx="41">
                  <c:v>51.253500000000003</c:v>
                </c:pt>
                <c:pt idx="42">
                  <c:v>52.816299999999998</c:v>
                </c:pt>
                <c:pt idx="43">
                  <c:v>52.741599999999998</c:v>
                </c:pt>
                <c:pt idx="44">
                  <c:v>52.507599999999996</c:v>
                </c:pt>
                <c:pt idx="45">
                  <c:v>52.797199999999997</c:v>
                </c:pt>
                <c:pt idx="46">
                  <c:v>51.841900000000003</c:v>
                </c:pt>
                <c:pt idx="47">
                  <c:v>51.550600000000003</c:v>
                </c:pt>
              </c:numCache>
            </c:numRef>
          </c:val>
          <c:smooth val="0"/>
          <c:extLst>
            <c:ext xmlns:c16="http://schemas.microsoft.com/office/drawing/2014/chart" uri="{C3380CC4-5D6E-409C-BE32-E72D297353CC}">
              <c16:uniqueId val="{0000000F-8035-4C77-866F-5AC474B3A41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118.75653</c:v>
                </c:pt>
                <c:pt idx="1">
                  <c:v>119.00424</c:v>
                </c:pt>
                <c:pt idx="2">
                  <c:v>118.06422999999999</c:v>
                </c:pt>
                <c:pt idx="3">
                  <c:v>119.19799</c:v>
                </c:pt>
                <c:pt idx="4">
                  <c:v>119.49766</c:v>
                </c:pt>
                <c:pt idx="5">
                  <c:v>121.10141</c:v>
                </c:pt>
                <c:pt idx="6">
                  <c:v>121.51696</c:v>
                </c:pt>
                <c:pt idx="7">
                  <c:v>121.5712</c:v>
                </c:pt>
                <c:pt idx="8">
                  <c:v>121.99447000000001</c:v>
                </c:pt>
                <c:pt idx="9">
                  <c:v>124.60433999999999</c:v>
                </c:pt>
                <c:pt idx="10">
                  <c:v>120.75270999999999</c:v>
                </c:pt>
                <c:pt idx="11">
                  <c:v>124.76801</c:v>
                </c:pt>
                <c:pt idx="12">
                  <c:v>119.11879999999999</c:v>
                </c:pt>
                <c:pt idx="13">
                  <c:v>117.79414</c:v>
                </c:pt>
                <c:pt idx="14">
                  <c:v>122.86168000000001</c:v>
                </c:pt>
                <c:pt idx="15">
                  <c:v>122.31081</c:v>
                </c:pt>
                <c:pt idx="16">
                  <c:v>123.95833</c:v>
                </c:pt>
                <c:pt idx="17">
                  <c:v>123.12526</c:v>
                </c:pt>
                <c:pt idx="18">
                  <c:v>121.65531</c:v>
                </c:pt>
                <c:pt idx="19">
                  <c:v>123.16118</c:v>
                </c:pt>
                <c:pt idx="20">
                  <c:v>122.44289999999999</c:v>
                </c:pt>
                <c:pt idx="21">
                  <c:v>121.66094</c:v>
                </c:pt>
                <c:pt idx="22">
                  <c:v>122.54079</c:v>
                </c:pt>
                <c:pt idx="23">
                  <c:v>121.04548</c:v>
                </c:pt>
                <c:pt idx="24">
                  <c:v>121.35</c:v>
                </c:pt>
                <c:pt idx="25">
                  <c:v>119.05387</c:v>
                </c:pt>
                <c:pt idx="26">
                  <c:v>118.33906</c:v>
                </c:pt>
                <c:pt idx="27">
                  <c:v>117.57431</c:v>
                </c:pt>
                <c:pt idx="28">
                  <c:v>119.56558</c:v>
                </c:pt>
                <c:pt idx="29">
                  <c:v>122.79593</c:v>
                </c:pt>
                <c:pt idx="30">
                  <c:v>121.73197</c:v>
                </c:pt>
                <c:pt idx="31">
                  <c:v>120.88554000000001</c:v>
                </c:pt>
                <c:pt idx="32">
                  <c:v>121.82115</c:v>
                </c:pt>
                <c:pt idx="33">
                  <c:v>123.64142</c:v>
                </c:pt>
                <c:pt idx="34">
                  <c:v>123.65751</c:v>
                </c:pt>
                <c:pt idx="35">
                  <c:v>124.07901</c:v>
                </c:pt>
                <c:pt idx="36">
                  <c:v>118.82253</c:v>
                </c:pt>
                <c:pt idx="37">
                  <c:v>117.38573</c:v>
                </c:pt>
                <c:pt idx="38">
                  <c:v>120.97239</c:v>
                </c:pt>
                <c:pt idx="39">
                  <c:v>122.84791</c:v>
                </c:pt>
                <c:pt idx="40">
                  <c:v>122.76727</c:v>
                </c:pt>
                <c:pt idx="41">
                  <c:v>123.66862999999999</c:v>
                </c:pt>
                <c:pt idx="42">
                  <c:v>123.87463</c:v>
                </c:pt>
                <c:pt idx="43">
                  <c:v>122.47718</c:v>
                </c:pt>
                <c:pt idx="44">
                  <c:v>122.86127999999999</c:v>
                </c:pt>
                <c:pt idx="45">
                  <c:v>121.97432000000001</c:v>
                </c:pt>
                <c:pt idx="46">
                  <c:v>121.65199</c:v>
                </c:pt>
                <c:pt idx="47">
                  <c:v>121.63796000000001</c:v>
                </c:pt>
              </c:numCache>
            </c:numRef>
          </c:val>
          <c:smooth val="0"/>
          <c:extLst>
            <c:ext xmlns:c16="http://schemas.microsoft.com/office/drawing/2014/chart" uri="{C3380CC4-5D6E-409C-BE32-E72D297353CC}">
              <c16:uniqueId val="{00000010-8035-4C77-866F-5AC474B3A41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25.916499999999999</c:v>
                </c:pt>
                <c:pt idx="1">
                  <c:v>25.9224</c:v>
                </c:pt>
                <c:pt idx="2">
                  <c:v>26.395299999999999</c:v>
                </c:pt>
                <c:pt idx="3">
                  <c:v>26.493600000000001</c:v>
                </c:pt>
                <c:pt idx="4">
                  <c:v>27.038</c:v>
                </c:pt>
                <c:pt idx="5">
                  <c:v>27.0215</c:v>
                </c:pt>
                <c:pt idx="6">
                  <c:v>26.564599999999999</c:v>
                </c:pt>
                <c:pt idx="7">
                  <c:v>26.247699999999998</c:v>
                </c:pt>
                <c:pt idx="8">
                  <c:v>26.701000000000001</c:v>
                </c:pt>
                <c:pt idx="9">
                  <c:v>26.282699999999998</c:v>
                </c:pt>
                <c:pt idx="10">
                  <c:v>25.8443</c:v>
                </c:pt>
                <c:pt idx="11">
                  <c:v>20.718299999999999</c:v>
                </c:pt>
                <c:pt idx="12">
                  <c:v>20.390899999999998</c:v>
                </c:pt>
                <c:pt idx="13">
                  <c:v>19.8369</c:v>
                </c:pt>
                <c:pt idx="14">
                  <c:v>26.128900000000002</c:v>
                </c:pt>
                <c:pt idx="15">
                  <c:v>26.319099999999999</c:v>
                </c:pt>
                <c:pt idx="16">
                  <c:v>26.3978</c:v>
                </c:pt>
                <c:pt idx="17">
                  <c:v>26.645600000000002</c:v>
                </c:pt>
                <c:pt idx="18">
                  <c:v>26.002199999999998</c:v>
                </c:pt>
                <c:pt idx="19">
                  <c:v>26.749300000000002</c:v>
                </c:pt>
                <c:pt idx="20">
                  <c:v>27.466000000000001</c:v>
                </c:pt>
                <c:pt idx="21">
                  <c:v>27.734100000000002</c:v>
                </c:pt>
                <c:pt idx="22">
                  <c:v>27.828700000000001</c:v>
                </c:pt>
                <c:pt idx="23">
                  <c:v>26.9542</c:v>
                </c:pt>
                <c:pt idx="24">
                  <c:v>27.3688</c:v>
                </c:pt>
                <c:pt idx="25">
                  <c:v>26.565200000000001</c:v>
                </c:pt>
                <c:pt idx="26">
                  <c:v>26.4695</c:v>
                </c:pt>
                <c:pt idx="27">
                  <c:v>26.616199999999999</c:v>
                </c:pt>
                <c:pt idx="28">
                  <c:v>26.498000000000001</c:v>
                </c:pt>
                <c:pt idx="29">
                  <c:v>25.930700000000002</c:v>
                </c:pt>
                <c:pt idx="30">
                  <c:v>25.808800000000002</c:v>
                </c:pt>
                <c:pt idx="31">
                  <c:v>26.095500000000001</c:v>
                </c:pt>
                <c:pt idx="32">
                  <c:v>26.551400000000001</c:v>
                </c:pt>
                <c:pt idx="33">
                  <c:v>26.3704</c:v>
                </c:pt>
                <c:pt idx="34">
                  <c:v>27.21</c:v>
                </c:pt>
                <c:pt idx="35">
                  <c:v>22.7849</c:v>
                </c:pt>
                <c:pt idx="36">
                  <c:v>21.1693</c:v>
                </c:pt>
                <c:pt idx="37">
                  <c:v>21.629899999999999</c:v>
                </c:pt>
                <c:pt idx="38">
                  <c:v>26.968800000000002</c:v>
                </c:pt>
                <c:pt idx="39">
                  <c:v>28.200700000000001</c:v>
                </c:pt>
                <c:pt idx="40">
                  <c:v>28.224399999999999</c:v>
                </c:pt>
                <c:pt idx="41">
                  <c:v>28.266400000000001</c:v>
                </c:pt>
                <c:pt idx="42">
                  <c:v>28.583200000000001</c:v>
                </c:pt>
                <c:pt idx="43">
                  <c:v>28.5657</c:v>
                </c:pt>
                <c:pt idx="44">
                  <c:v>28.498999999999999</c:v>
                </c:pt>
                <c:pt idx="45">
                  <c:v>28.088999999999999</c:v>
                </c:pt>
                <c:pt idx="46">
                  <c:v>28.411100000000001</c:v>
                </c:pt>
                <c:pt idx="47">
                  <c:v>29.2316</c:v>
                </c:pt>
              </c:numCache>
            </c:numRef>
          </c:val>
          <c:smooth val="0"/>
          <c:extLst>
            <c:ext xmlns:c16="http://schemas.microsoft.com/office/drawing/2014/chart" uri="{C3380CC4-5D6E-409C-BE32-E72D297353CC}">
              <c16:uniqueId val="{00000011-8035-4C77-866F-5AC474B3A41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035-4C77-866F-5AC474B3A41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165.57</c:v>
                </c:pt>
                <c:pt idx="1">
                  <c:v>163.34</c:v>
                </c:pt>
                <c:pt idx="2">
                  <c:v>161.84</c:v>
                </c:pt>
                <c:pt idx="3">
                  <c:v>162.07</c:v>
                </c:pt>
                <c:pt idx="4">
                  <c:v>162.62</c:v>
                </c:pt>
                <c:pt idx="5">
                  <c:v>162.87</c:v>
                </c:pt>
                <c:pt idx="6">
                  <c:v>162.1</c:v>
                </c:pt>
                <c:pt idx="7">
                  <c:v>161.29</c:v>
                </c:pt>
                <c:pt idx="8">
                  <c:v>160.01</c:v>
                </c:pt>
                <c:pt idx="9">
                  <c:v>160.02000000000001</c:v>
                </c:pt>
                <c:pt idx="10">
                  <c:v>159.38</c:v>
                </c:pt>
                <c:pt idx="11">
                  <c:v>156.63999999999999</c:v>
                </c:pt>
                <c:pt idx="12">
                  <c:v>158.52000000000001</c:v>
                </c:pt>
                <c:pt idx="13">
                  <c:v>162.09</c:v>
                </c:pt>
                <c:pt idx="14">
                  <c:v>161.37</c:v>
                </c:pt>
                <c:pt idx="15">
                  <c:v>160.18</c:v>
                </c:pt>
                <c:pt idx="16">
                  <c:v>155.77000000000001</c:v>
                </c:pt>
                <c:pt idx="17">
                  <c:v>157.38999999999999</c:v>
                </c:pt>
                <c:pt idx="18">
                  <c:v>157.11000000000001</c:v>
                </c:pt>
                <c:pt idx="19">
                  <c:v>157.88999999999999</c:v>
                </c:pt>
                <c:pt idx="20">
                  <c:v>158.16999999999999</c:v>
                </c:pt>
                <c:pt idx="21">
                  <c:v>160.06</c:v>
                </c:pt>
                <c:pt idx="22">
                  <c:v>157.62</c:v>
                </c:pt>
                <c:pt idx="23">
                  <c:v>154.88999999999999</c:v>
                </c:pt>
                <c:pt idx="24">
                  <c:v>159.94</c:v>
                </c:pt>
                <c:pt idx="25">
                  <c:v>161.24</c:v>
                </c:pt>
                <c:pt idx="26">
                  <c:v>161.35</c:v>
                </c:pt>
                <c:pt idx="27">
                  <c:v>157.25</c:v>
                </c:pt>
                <c:pt idx="28">
                  <c:v>158.24</c:v>
                </c:pt>
                <c:pt idx="29">
                  <c:v>157.68</c:v>
                </c:pt>
                <c:pt idx="30">
                  <c:v>156.41999999999999</c:v>
                </c:pt>
                <c:pt idx="31">
                  <c:v>161.44</c:v>
                </c:pt>
                <c:pt idx="32">
                  <c:v>162.59</c:v>
                </c:pt>
                <c:pt idx="33">
                  <c:v>162.59</c:v>
                </c:pt>
                <c:pt idx="34">
                  <c:v>163.31</c:v>
                </c:pt>
                <c:pt idx="35">
                  <c:v>165.89</c:v>
                </c:pt>
                <c:pt idx="36">
                  <c:v>166.14</c:v>
                </c:pt>
                <c:pt idx="37">
                  <c:v>160.47</c:v>
                </c:pt>
                <c:pt idx="38">
                  <c:v>161.12</c:v>
                </c:pt>
                <c:pt idx="39">
                  <c:v>158.27000000000001</c:v>
                </c:pt>
                <c:pt idx="40">
                  <c:v>162.72999999999999</c:v>
                </c:pt>
                <c:pt idx="41">
                  <c:v>162.68</c:v>
                </c:pt>
                <c:pt idx="42">
                  <c:v>162.13999999999999</c:v>
                </c:pt>
                <c:pt idx="43">
                  <c:v>162.16999999999999</c:v>
                </c:pt>
                <c:pt idx="44">
                  <c:v>162.33000000000001</c:v>
                </c:pt>
                <c:pt idx="45">
                  <c:v>161.91</c:v>
                </c:pt>
                <c:pt idx="46">
                  <c:v>161.96</c:v>
                </c:pt>
                <c:pt idx="47">
                  <c:v>162.79</c:v>
                </c:pt>
              </c:numCache>
            </c:numRef>
          </c:val>
          <c:smooth val="0"/>
          <c:extLst>
            <c:ext xmlns:c16="http://schemas.microsoft.com/office/drawing/2014/chart" uri="{C3380CC4-5D6E-409C-BE32-E72D297353CC}">
              <c16:uniqueId val="{00000013-8035-4C77-866F-5AC474B3A41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23.9132</c:v>
                </c:pt>
                <c:pt idx="1">
                  <c:v>23.817889999999998</c:v>
                </c:pt>
                <c:pt idx="2">
                  <c:v>23.69642</c:v>
                </c:pt>
                <c:pt idx="3">
                  <c:v>23.677969999999998</c:v>
                </c:pt>
                <c:pt idx="4">
                  <c:v>23.58146</c:v>
                </c:pt>
                <c:pt idx="5">
                  <c:v>23.551269999999999</c:v>
                </c:pt>
                <c:pt idx="6">
                  <c:v>23.776299999999999</c:v>
                </c:pt>
                <c:pt idx="7">
                  <c:v>23.849240000000002</c:v>
                </c:pt>
                <c:pt idx="8">
                  <c:v>23.85134</c:v>
                </c:pt>
                <c:pt idx="9">
                  <c:v>23.784040000000001</c:v>
                </c:pt>
                <c:pt idx="10">
                  <c:v>23.72193</c:v>
                </c:pt>
                <c:pt idx="11">
                  <c:v>23.848210000000002</c:v>
                </c:pt>
                <c:pt idx="12">
                  <c:v>23.456040000000002</c:v>
                </c:pt>
                <c:pt idx="13">
                  <c:v>23.59036</c:v>
                </c:pt>
                <c:pt idx="14">
                  <c:v>23.427320000000002</c:v>
                </c:pt>
                <c:pt idx="15">
                  <c:v>23.61138</c:v>
                </c:pt>
                <c:pt idx="16">
                  <c:v>23.913260000000001</c:v>
                </c:pt>
                <c:pt idx="17">
                  <c:v>23.727180000000001</c:v>
                </c:pt>
                <c:pt idx="18">
                  <c:v>24.004729999999999</c:v>
                </c:pt>
                <c:pt idx="19">
                  <c:v>23.381309999999999</c:v>
                </c:pt>
                <c:pt idx="20">
                  <c:v>23.466259999999998</c:v>
                </c:pt>
                <c:pt idx="21">
                  <c:v>23.353400000000001</c:v>
                </c:pt>
                <c:pt idx="22">
                  <c:v>23.337230000000002</c:v>
                </c:pt>
                <c:pt idx="23">
                  <c:v>23.679320000000001</c:v>
                </c:pt>
                <c:pt idx="24">
                  <c:v>23.852900000000002</c:v>
                </c:pt>
                <c:pt idx="25">
                  <c:v>23.755839999999999</c:v>
                </c:pt>
                <c:pt idx="26">
                  <c:v>23.66743</c:v>
                </c:pt>
                <c:pt idx="27">
                  <c:v>23.639849999999999</c:v>
                </c:pt>
                <c:pt idx="28">
                  <c:v>23.810130000000001</c:v>
                </c:pt>
                <c:pt idx="29">
                  <c:v>23.780930000000001</c:v>
                </c:pt>
                <c:pt idx="30">
                  <c:v>23.6356</c:v>
                </c:pt>
                <c:pt idx="31">
                  <c:v>23.582709999999999</c:v>
                </c:pt>
                <c:pt idx="32">
                  <c:v>24.138059999999999</c:v>
                </c:pt>
                <c:pt idx="33">
                  <c:v>24.339510000000001</c:v>
                </c:pt>
                <c:pt idx="34">
                  <c:v>24.227160000000001</c:v>
                </c:pt>
                <c:pt idx="35">
                  <c:v>24.395440000000001</c:v>
                </c:pt>
                <c:pt idx="36">
                  <c:v>24.53443</c:v>
                </c:pt>
                <c:pt idx="37">
                  <c:v>24.316459999999999</c:v>
                </c:pt>
                <c:pt idx="38">
                  <c:v>24.334440000000001</c:v>
                </c:pt>
                <c:pt idx="39">
                  <c:v>24.18432</c:v>
                </c:pt>
                <c:pt idx="40">
                  <c:v>24.120529999999999</c:v>
                </c:pt>
                <c:pt idx="41">
                  <c:v>23.886019999999998</c:v>
                </c:pt>
                <c:pt idx="42">
                  <c:v>24.320119999999999</c:v>
                </c:pt>
                <c:pt idx="43">
                  <c:v>24.463830000000002</c:v>
                </c:pt>
                <c:pt idx="44">
                  <c:v>24.60801</c:v>
                </c:pt>
                <c:pt idx="45">
                  <c:v>24.52017</c:v>
                </c:pt>
                <c:pt idx="46">
                  <c:v>24.087260000000001</c:v>
                </c:pt>
                <c:pt idx="47">
                  <c:v>23.726430000000001</c:v>
                </c:pt>
              </c:numCache>
            </c:numRef>
          </c:val>
          <c:smooth val="0"/>
          <c:extLst>
            <c:ext xmlns:c16="http://schemas.microsoft.com/office/drawing/2014/chart" uri="{C3380CC4-5D6E-409C-BE32-E72D297353CC}">
              <c16:uniqueId val="{00000014-8035-4C77-866F-5AC474B3A41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35.62988</c:v>
                </c:pt>
                <c:pt idx="1">
                  <c:v>34.44229</c:v>
                </c:pt>
                <c:pt idx="2">
                  <c:v>35.538649999999997</c:v>
                </c:pt>
                <c:pt idx="3">
                  <c:v>36.026780000000002</c:v>
                </c:pt>
                <c:pt idx="4">
                  <c:v>36.065109999999997</c:v>
                </c:pt>
                <c:pt idx="5">
                  <c:v>35.482199999999999</c:v>
                </c:pt>
                <c:pt idx="6">
                  <c:v>35.94914</c:v>
                </c:pt>
                <c:pt idx="7">
                  <c:v>35.011139999999997</c:v>
                </c:pt>
                <c:pt idx="8">
                  <c:v>35.729109999999999</c:v>
                </c:pt>
                <c:pt idx="9">
                  <c:v>34.730490000000003</c:v>
                </c:pt>
                <c:pt idx="10">
                  <c:v>33.029490000000003</c:v>
                </c:pt>
                <c:pt idx="11">
                  <c:v>32.265219999999999</c:v>
                </c:pt>
                <c:pt idx="12">
                  <c:v>31.480180000000001</c:v>
                </c:pt>
                <c:pt idx="13">
                  <c:v>29.488299999999999</c:v>
                </c:pt>
                <c:pt idx="14">
                  <c:v>29.853539999999999</c:v>
                </c:pt>
                <c:pt idx="15">
                  <c:v>31.125520000000002</c:v>
                </c:pt>
                <c:pt idx="16">
                  <c:v>32.46096</c:v>
                </c:pt>
                <c:pt idx="17">
                  <c:v>32.834899999999998</c:v>
                </c:pt>
                <c:pt idx="18">
                  <c:v>32.98218</c:v>
                </c:pt>
                <c:pt idx="19">
                  <c:v>32.834359999999997</c:v>
                </c:pt>
                <c:pt idx="20">
                  <c:v>33.696739999999998</c:v>
                </c:pt>
                <c:pt idx="21">
                  <c:v>34.181870000000004</c:v>
                </c:pt>
                <c:pt idx="22">
                  <c:v>34.611339999999998</c:v>
                </c:pt>
                <c:pt idx="23">
                  <c:v>34.917310000000001</c:v>
                </c:pt>
                <c:pt idx="24">
                  <c:v>34.22598</c:v>
                </c:pt>
                <c:pt idx="25">
                  <c:v>34.02129</c:v>
                </c:pt>
                <c:pt idx="26">
                  <c:v>34.289119999999997</c:v>
                </c:pt>
                <c:pt idx="27">
                  <c:v>35.255459999999999</c:v>
                </c:pt>
                <c:pt idx="28">
                  <c:v>35.707509999999999</c:v>
                </c:pt>
                <c:pt idx="29">
                  <c:v>34.46942</c:v>
                </c:pt>
                <c:pt idx="30">
                  <c:v>35.919719999999998</c:v>
                </c:pt>
                <c:pt idx="31">
                  <c:v>35.858910000000002</c:v>
                </c:pt>
                <c:pt idx="32">
                  <c:v>35.569070000000004</c:v>
                </c:pt>
                <c:pt idx="33">
                  <c:v>35.445819999999998</c:v>
                </c:pt>
                <c:pt idx="34">
                  <c:v>33.872250000000001</c:v>
                </c:pt>
                <c:pt idx="35">
                  <c:v>33.52543</c:v>
                </c:pt>
                <c:pt idx="36">
                  <c:v>31.9621</c:v>
                </c:pt>
                <c:pt idx="37">
                  <c:v>30.2605</c:v>
                </c:pt>
                <c:pt idx="38">
                  <c:v>31.474820000000001</c:v>
                </c:pt>
                <c:pt idx="39">
                  <c:v>31.5654</c:v>
                </c:pt>
                <c:pt idx="40">
                  <c:v>33.17642</c:v>
                </c:pt>
                <c:pt idx="41">
                  <c:v>34.249130000000001</c:v>
                </c:pt>
                <c:pt idx="42">
                  <c:v>34.875360000000001</c:v>
                </c:pt>
                <c:pt idx="43">
                  <c:v>34.511719999999997</c:v>
                </c:pt>
                <c:pt idx="44">
                  <c:v>34.874749999999999</c:v>
                </c:pt>
                <c:pt idx="45">
                  <c:v>34.527250000000002</c:v>
                </c:pt>
                <c:pt idx="46">
                  <c:v>35.138530000000003</c:v>
                </c:pt>
                <c:pt idx="47">
                  <c:v>35.520609999999998</c:v>
                </c:pt>
              </c:numCache>
            </c:numRef>
          </c:val>
          <c:smooth val="0"/>
          <c:extLst>
            <c:ext xmlns:c16="http://schemas.microsoft.com/office/drawing/2014/chart" uri="{C3380CC4-5D6E-409C-BE32-E72D297353CC}">
              <c16:uniqueId val="{00000015-8035-4C77-866F-5AC474B3A41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32.299999999999997</c:v>
                </c:pt>
                <c:pt idx="1">
                  <c:v>34.36</c:v>
                </c:pt>
                <c:pt idx="2">
                  <c:v>35.1</c:v>
                </c:pt>
                <c:pt idx="3">
                  <c:v>35.19</c:v>
                </c:pt>
                <c:pt idx="4">
                  <c:v>34.229999999999997</c:v>
                </c:pt>
                <c:pt idx="5">
                  <c:v>34.69</c:v>
                </c:pt>
                <c:pt idx="6">
                  <c:v>34.74</c:v>
                </c:pt>
                <c:pt idx="7">
                  <c:v>32.96</c:v>
                </c:pt>
                <c:pt idx="8">
                  <c:v>33.61</c:v>
                </c:pt>
                <c:pt idx="9">
                  <c:v>33.020000000000003</c:v>
                </c:pt>
                <c:pt idx="10">
                  <c:v>33.5</c:v>
                </c:pt>
                <c:pt idx="11">
                  <c:v>34.07</c:v>
                </c:pt>
                <c:pt idx="12">
                  <c:v>33.97</c:v>
                </c:pt>
                <c:pt idx="13">
                  <c:v>33.74</c:v>
                </c:pt>
                <c:pt idx="14">
                  <c:v>34.770000000000003</c:v>
                </c:pt>
                <c:pt idx="15">
                  <c:v>35.03</c:v>
                </c:pt>
                <c:pt idx="16">
                  <c:v>35.82</c:v>
                </c:pt>
                <c:pt idx="17">
                  <c:v>35.380000000000003</c:v>
                </c:pt>
                <c:pt idx="18">
                  <c:v>34.47</c:v>
                </c:pt>
                <c:pt idx="19">
                  <c:v>35.89</c:v>
                </c:pt>
                <c:pt idx="20">
                  <c:v>35.49</c:v>
                </c:pt>
                <c:pt idx="21">
                  <c:v>35.39</c:v>
                </c:pt>
                <c:pt idx="22">
                  <c:v>35.6</c:v>
                </c:pt>
                <c:pt idx="23">
                  <c:v>34.76</c:v>
                </c:pt>
                <c:pt idx="24">
                  <c:v>33.64</c:v>
                </c:pt>
                <c:pt idx="25">
                  <c:v>34.159999999999997</c:v>
                </c:pt>
                <c:pt idx="26">
                  <c:v>35.03</c:v>
                </c:pt>
                <c:pt idx="27">
                  <c:v>34.81</c:v>
                </c:pt>
                <c:pt idx="28">
                  <c:v>34.1</c:v>
                </c:pt>
                <c:pt idx="29">
                  <c:v>34.15</c:v>
                </c:pt>
                <c:pt idx="30">
                  <c:v>34.19</c:v>
                </c:pt>
                <c:pt idx="31">
                  <c:v>34.15</c:v>
                </c:pt>
                <c:pt idx="32">
                  <c:v>33.78</c:v>
                </c:pt>
                <c:pt idx="33">
                  <c:v>33.049999999999997</c:v>
                </c:pt>
                <c:pt idx="34">
                  <c:v>33.450000000000003</c:v>
                </c:pt>
                <c:pt idx="35">
                  <c:v>32.409999999999997</c:v>
                </c:pt>
                <c:pt idx="36">
                  <c:v>30.28</c:v>
                </c:pt>
                <c:pt idx="37">
                  <c:v>30.4</c:v>
                </c:pt>
                <c:pt idx="38">
                  <c:v>30.37</c:v>
                </c:pt>
                <c:pt idx="39">
                  <c:v>30.28</c:v>
                </c:pt>
                <c:pt idx="40">
                  <c:v>31.09</c:v>
                </c:pt>
                <c:pt idx="41">
                  <c:v>30.95</c:v>
                </c:pt>
                <c:pt idx="42">
                  <c:v>31</c:v>
                </c:pt>
                <c:pt idx="43">
                  <c:v>30.71</c:v>
                </c:pt>
                <c:pt idx="44">
                  <c:v>32.479999999999997</c:v>
                </c:pt>
                <c:pt idx="45">
                  <c:v>32.630000000000003</c:v>
                </c:pt>
                <c:pt idx="46">
                  <c:v>32.200000000000003</c:v>
                </c:pt>
                <c:pt idx="47">
                  <c:v>32.07</c:v>
                </c:pt>
              </c:numCache>
            </c:numRef>
          </c:val>
          <c:smooth val="0"/>
          <c:extLst>
            <c:ext xmlns:c16="http://schemas.microsoft.com/office/drawing/2014/chart" uri="{C3380CC4-5D6E-409C-BE32-E72D297353CC}">
              <c16:uniqueId val="{00000016-8035-4C77-866F-5AC474B3A41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997-4326-B9A9-170991E88AB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196.61109999999999</c:v>
                </c:pt>
                <c:pt idx="1">
                  <c:v>198.53120000000001</c:v>
                </c:pt>
                <c:pt idx="2">
                  <c:v>198.19820000000001</c:v>
                </c:pt>
                <c:pt idx="3">
                  <c:v>197.88509999999999</c:v>
                </c:pt>
                <c:pt idx="4">
                  <c:v>197.33320000000001</c:v>
                </c:pt>
                <c:pt idx="5">
                  <c:v>197.5856</c:v>
                </c:pt>
                <c:pt idx="6">
                  <c:v>183.9014</c:v>
                </c:pt>
                <c:pt idx="7">
                  <c:v>175.08529999999999</c:v>
                </c:pt>
                <c:pt idx="8">
                  <c:v>176.74289999999999</c:v>
                </c:pt>
                <c:pt idx="9">
                  <c:v>176.7972</c:v>
                </c:pt>
                <c:pt idx="10">
                  <c:v>180.68860000000001</c:v>
                </c:pt>
                <c:pt idx="11">
                  <c:v>184.19220000000001</c:v>
                </c:pt>
                <c:pt idx="12">
                  <c:v>184.5856</c:v>
                </c:pt>
                <c:pt idx="13">
                  <c:v>196.2055</c:v>
                </c:pt>
                <c:pt idx="14">
                  <c:v>195.74160000000001</c:v>
                </c:pt>
                <c:pt idx="15">
                  <c:v>194.1542</c:v>
                </c:pt>
                <c:pt idx="16">
                  <c:v>195.78190000000001</c:v>
                </c:pt>
                <c:pt idx="17">
                  <c:v>195.8552</c:v>
                </c:pt>
                <c:pt idx="18">
                  <c:v>194.92429999999999</c:v>
                </c:pt>
                <c:pt idx="19">
                  <c:v>185.53790000000001</c:v>
                </c:pt>
                <c:pt idx="20">
                  <c:v>184.70070000000001</c:v>
                </c:pt>
                <c:pt idx="21">
                  <c:v>184.0692</c:v>
                </c:pt>
                <c:pt idx="22">
                  <c:v>183.81780000000001</c:v>
                </c:pt>
                <c:pt idx="23">
                  <c:v>183.56970000000001</c:v>
                </c:pt>
                <c:pt idx="24">
                  <c:v>185.73920000000001</c:v>
                </c:pt>
                <c:pt idx="25">
                  <c:v>186.05449999999999</c:v>
                </c:pt>
                <c:pt idx="26">
                  <c:v>185.5693</c:v>
                </c:pt>
                <c:pt idx="27">
                  <c:v>185.8937</c:v>
                </c:pt>
                <c:pt idx="28">
                  <c:v>185.9239</c:v>
                </c:pt>
                <c:pt idx="29">
                  <c:v>185.95009999999999</c:v>
                </c:pt>
                <c:pt idx="30">
                  <c:v>187.8013</c:v>
                </c:pt>
                <c:pt idx="31">
                  <c:v>188.17920000000001</c:v>
                </c:pt>
                <c:pt idx="32">
                  <c:v>190.0506</c:v>
                </c:pt>
                <c:pt idx="33">
                  <c:v>190.12469999999999</c:v>
                </c:pt>
                <c:pt idx="34">
                  <c:v>189.16540000000001</c:v>
                </c:pt>
                <c:pt idx="35">
                  <c:v>164.68860000000001</c:v>
                </c:pt>
                <c:pt idx="36">
                  <c:v>124.15300000000001</c:v>
                </c:pt>
                <c:pt idx="37">
                  <c:v>127.84010000000001</c:v>
                </c:pt>
                <c:pt idx="38">
                  <c:v>129.40969999999999</c:v>
                </c:pt>
                <c:pt idx="39">
                  <c:v>129.22929999999999</c:v>
                </c:pt>
                <c:pt idx="40">
                  <c:v>129.39420000000001</c:v>
                </c:pt>
                <c:pt idx="41">
                  <c:v>129.86089999999999</c:v>
                </c:pt>
                <c:pt idx="42">
                  <c:v>129.17269999999999</c:v>
                </c:pt>
                <c:pt idx="43">
                  <c:v>129.89189999999999</c:v>
                </c:pt>
                <c:pt idx="44">
                  <c:v>193.5694</c:v>
                </c:pt>
                <c:pt idx="45">
                  <c:v>193.90090000000001</c:v>
                </c:pt>
                <c:pt idx="46">
                  <c:v>195.3142</c:v>
                </c:pt>
                <c:pt idx="47">
                  <c:v>194.8417</c:v>
                </c:pt>
              </c:numCache>
            </c:numRef>
          </c:val>
          <c:smooth val="0"/>
          <c:extLst>
            <c:ext xmlns:c16="http://schemas.microsoft.com/office/drawing/2014/chart" uri="{C3380CC4-5D6E-409C-BE32-E72D297353CC}">
              <c16:uniqueId val="{00000001-1997-4326-B9A9-170991E88AB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35.827640000000002</c:v>
                </c:pt>
                <c:pt idx="1">
                  <c:v>34.59975</c:v>
                </c:pt>
                <c:pt idx="2">
                  <c:v>34.94661</c:v>
                </c:pt>
                <c:pt idx="3">
                  <c:v>35.858600000000003</c:v>
                </c:pt>
                <c:pt idx="4">
                  <c:v>36.444429999999997</c:v>
                </c:pt>
                <c:pt idx="5">
                  <c:v>35.708660000000002</c:v>
                </c:pt>
                <c:pt idx="6">
                  <c:v>36.492249999999999</c:v>
                </c:pt>
                <c:pt idx="7">
                  <c:v>36.186630000000001</c:v>
                </c:pt>
                <c:pt idx="8">
                  <c:v>35.223550000000003</c:v>
                </c:pt>
                <c:pt idx="9">
                  <c:v>35.06467</c:v>
                </c:pt>
                <c:pt idx="10">
                  <c:v>34.946649999999998</c:v>
                </c:pt>
                <c:pt idx="11">
                  <c:v>34.472929999999998</c:v>
                </c:pt>
                <c:pt idx="12">
                  <c:v>33.494630000000001</c:v>
                </c:pt>
                <c:pt idx="13">
                  <c:v>32.655610000000003</c:v>
                </c:pt>
                <c:pt idx="14">
                  <c:v>32.913229999999999</c:v>
                </c:pt>
                <c:pt idx="15">
                  <c:v>33.261339999999997</c:v>
                </c:pt>
                <c:pt idx="16">
                  <c:v>33.063420000000001</c:v>
                </c:pt>
                <c:pt idx="17">
                  <c:v>33.956470000000003</c:v>
                </c:pt>
                <c:pt idx="18">
                  <c:v>34.793669999999999</c:v>
                </c:pt>
                <c:pt idx="19">
                  <c:v>35.741680000000002</c:v>
                </c:pt>
                <c:pt idx="20">
                  <c:v>34.209209999999999</c:v>
                </c:pt>
                <c:pt idx="21">
                  <c:v>35.492150000000002</c:v>
                </c:pt>
                <c:pt idx="22">
                  <c:v>35.357509999999998</c:v>
                </c:pt>
                <c:pt idx="23">
                  <c:v>36.24183</c:v>
                </c:pt>
                <c:pt idx="24">
                  <c:v>35.03698</c:v>
                </c:pt>
                <c:pt idx="25">
                  <c:v>34.834980000000002</c:v>
                </c:pt>
                <c:pt idx="26">
                  <c:v>35.397820000000003</c:v>
                </c:pt>
                <c:pt idx="27">
                  <c:v>36.281770000000002</c:v>
                </c:pt>
                <c:pt idx="28">
                  <c:v>36.532809999999998</c:v>
                </c:pt>
                <c:pt idx="29">
                  <c:v>35.683689999999999</c:v>
                </c:pt>
                <c:pt idx="30">
                  <c:v>35.44661</c:v>
                </c:pt>
                <c:pt idx="31">
                  <c:v>34.967100000000002</c:v>
                </c:pt>
                <c:pt idx="32">
                  <c:v>32.185279999999999</c:v>
                </c:pt>
                <c:pt idx="33">
                  <c:v>32.413350000000001</c:v>
                </c:pt>
                <c:pt idx="34">
                  <c:v>34.831090000000003</c:v>
                </c:pt>
                <c:pt idx="35">
                  <c:v>33.534399999999998</c:v>
                </c:pt>
                <c:pt idx="36">
                  <c:v>33.546700000000001</c:v>
                </c:pt>
                <c:pt idx="37">
                  <c:v>32.692529999999998</c:v>
                </c:pt>
                <c:pt idx="38">
                  <c:v>33.297910000000002</c:v>
                </c:pt>
                <c:pt idx="39">
                  <c:v>33.465910000000001</c:v>
                </c:pt>
                <c:pt idx="40">
                  <c:v>32.899839999999998</c:v>
                </c:pt>
                <c:pt idx="41">
                  <c:v>34.58813</c:v>
                </c:pt>
                <c:pt idx="42">
                  <c:v>35.618169999999999</c:v>
                </c:pt>
                <c:pt idx="43">
                  <c:v>36.748669999999997</c:v>
                </c:pt>
                <c:pt idx="44">
                  <c:v>36.760039999999996</c:v>
                </c:pt>
                <c:pt idx="45">
                  <c:v>36.149099999999997</c:v>
                </c:pt>
                <c:pt idx="46">
                  <c:v>36.046149999999997</c:v>
                </c:pt>
                <c:pt idx="47">
                  <c:v>34.618310000000001</c:v>
                </c:pt>
              </c:numCache>
            </c:numRef>
          </c:val>
          <c:smooth val="0"/>
          <c:extLst>
            <c:ext xmlns:c16="http://schemas.microsoft.com/office/drawing/2014/chart" uri="{C3380CC4-5D6E-409C-BE32-E72D297353CC}">
              <c16:uniqueId val="{00000002-1997-4326-B9A9-170991E88AB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997-4326-B9A9-170991E88AB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0.25142999999999999</c:v>
                </c:pt>
                <c:pt idx="1">
                  <c:v>0.19997000000000001</c:v>
                </c:pt>
                <c:pt idx="2">
                  <c:v>0.18529000000000001</c:v>
                </c:pt>
                <c:pt idx="3">
                  <c:v>0.19696</c:v>
                </c:pt>
                <c:pt idx="4">
                  <c:v>0.21228</c:v>
                </c:pt>
                <c:pt idx="5">
                  <c:v>0.22434999999999999</c:v>
                </c:pt>
                <c:pt idx="6">
                  <c:v>0.28642000000000001</c:v>
                </c:pt>
                <c:pt idx="7">
                  <c:v>0.32924999999999999</c:v>
                </c:pt>
                <c:pt idx="8">
                  <c:v>0.36054999999999998</c:v>
                </c:pt>
                <c:pt idx="9">
                  <c:v>0.31829000000000002</c:v>
                </c:pt>
                <c:pt idx="10">
                  <c:v>0.28986000000000001</c:v>
                </c:pt>
                <c:pt idx="11">
                  <c:v>0.32562000000000002</c:v>
                </c:pt>
                <c:pt idx="12">
                  <c:v>0.27310000000000001</c:v>
                </c:pt>
                <c:pt idx="13">
                  <c:v>0.29169</c:v>
                </c:pt>
                <c:pt idx="14">
                  <c:v>0.28175</c:v>
                </c:pt>
                <c:pt idx="15">
                  <c:v>0.23032</c:v>
                </c:pt>
                <c:pt idx="16">
                  <c:v>0.22339999999999999</c:v>
                </c:pt>
                <c:pt idx="17">
                  <c:v>0.20630999999999999</c:v>
                </c:pt>
                <c:pt idx="18">
                  <c:v>0.29894999999999999</c:v>
                </c:pt>
                <c:pt idx="19">
                  <c:v>0.19747999999999999</c:v>
                </c:pt>
                <c:pt idx="20">
                  <c:v>0.31658999999999998</c:v>
                </c:pt>
                <c:pt idx="21">
                  <c:v>0.28491</c:v>
                </c:pt>
                <c:pt idx="22">
                  <c:v>0.31756000000000001</c:v>
                </c:pt>
                <c:pt idx="23">
                  <c:v>0.18595999999999999</c:v>
                </c:pt>
                <c:pt idx="24">
                  <c:v>0.15631999999999999</c:v>
                </c:pt>
                <c:pt idx="25">
                  <c:v>0.20504</c:v>
                </c:pt>
                <c:pt idx="26">
                  <c:v>0.19611000000000001</c:v>
                </c:pt>
                <c:pt idx="27">
                  <c:v>0.21451000000000001</c:v>
                </c:pt>
                <c:pt idx="28">
                  <c:v>0.27467999999999998</c:v>
                </c:pt>
                <c:pt idx="29">
                  <c:v>0.20277999999999999</c:v>
                </c:pt>
                <c:pt idx="30">
                  <c:v>0.19017000000000001</c:v>
                </c:pt>
                <c:pt idx="31">
                  <c:v>0.20304</c:v>
                </c:pt>
                <c:pt idx="32">
                  <c:v>0.28971000000000002</c:v>
                </c:pt>
                <c:pt idx="33">
                  <c:v>0.29189999999999999</c:v>
                </c:pt>
                <c:pt idx="34">
                  <c:v>0.32857999999999998</c:v>
                </c:pt>
                <c:pt idx="35">
                  <c:v>0.30725999999999998</c:v>
                </c:pt>
                <c:pt idx="36">
                  <c:v>0.34654000000000001</c:v>
                </c:pt>
                <c:pt idx="37">
                  <c:v>0.26945999999999998</c:v>
                </c:pt>
                <c:pt idx="38">
                  <c:v>0.27131</c:v>
                </c:pt>
                <c:pt idx="39">
                  <c:v>0.34011000000000002</c:v>
                </c:pt>
                <c:pt idx="40">
                  <c:v>0.30086000000000002</c:v>
                </c:pt>
                <c:pt idx="41">
                  <c:v>0.23649999999999999</c:v>
                </c:pt>
                <c:pt idx="42">
                  <c:v>0.26750000000000002</c:v>
                </c:pt>
                <c:pt idx="43">
                  <c:v>0.32889000000000002</c:v>
                </c:pt>
                <c:pt idx="44">
                  <c:v>0.26384999999999997</c:v>
                </c:pt>
                <c:pt idx="45">
                  <c:v>0.34644999999999998</c:v>
                </c:pt>
                <c:pt idx="46">
                  <c:v>0.22327</c:v>
                </c:pt>
                <c:pt idx="47">
                  <c:v>0.14566000000000001</c:v>
                </c:pt>
              </c:numCache>
            </c:numRef>
          </c:val>
          <c:smooth val="0"/>
          <c:extLst>
            <c:ext xmlns:c16="http://schemas.microsoft.com/office/drawing/2014/chart" uri="{C3380CC4-5D6E-409C-BE32-E72D297353CC}">
              <c16:uniqueId val="{00000004-1997-4326-B9A9-170991E88AB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997-4326-B9A9-170991E88AB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1.3</c:v>
                </c:pt>
                <c:pt idx="2">
                  <c:v>1.4</c:v>
                </c:pt>
                <c:pt idx="3">
                  <c:v>1.3</c:v>
                </c:pt>
                <c:pt idx="4">
                  <c:v>1.3</c:v>
                </c:pt>
                <c:pt idx="5">
                  <c:v>1.3</c:v>
                </c:pt>
                <c:pt idx="6">
                  <c:v>1.2</c:v>
                </c:pt>
                <c:pt idx="7">
                  <c:v>1.2</c:v>
                </c:pt>
                <c:pt idx="8">
                  <c:v>1.34</c:v>
                </c:pt>
                <c:pt idx="9">
                  <c:v>1.4</c:v>
                </c:pt>
                <c:pt idx="10">
                  <c:v>1.3</c:v>
                </c:pt>
                <c:pt idx="11">
                  <c:v>1.3</c:v>
                </c:pt>
                <c:pt idx="12">
                  <c:v>1.3</c:v>
                </c:pt>
                <c:pt idx="13">
                  <c:v>1.3</c:v>
                </c:pt>
                <c:pt idx="14">
                  <c:v>1.3</c:v>
                </c:pt>
                <c:pt idx="15">
                  <c:v>1.3</c:v>
                </c:pt>
                <c:pt idx="16">
                  <c:v>1.2</c:v>
                </c:pt>
                <c:pt idx="17">
                  <c:v>1.3</c:v>
                </c:pt>
                <c:pt idx="18">
                  <c:v>1.2</c:v>
                </c:pt>
                <c:pt idx="19">
                  <c:v>1.2</c:v>
                </c:pt>
                <c:pt idx="20">
                  <c:v>1.2</c:v>
                </c:pt>
                <c:pt idx="21">
                  <c:v>1.2</c:v>
                </c:pt>
                <c:pt idx="22">
                  <c:v>1.2</c:v>
                </c:pt>
                <c:pt idx="23">
                  <c:v>1.3</c:v>
                </c:pt>
                <c:pt idx="24">
                  <c:v>1.3</c:v>
                </c:pt>
                <c:pt idx="25">
                  <c:v>1.3</c:v>
                </c:pt>
                <c:pt idx="26">
                  <c:v>1.3</c:v>
                </c:pt>
                <c:pt idx="27">
                  <c:v>1.3</c:v>
                </c:pt>
                <c:pt idx="28">
                  <c:v>1.3</c:v>
                </c:pt>
                <c:pt idx="29">
                  <c:v>1.4</c:v>
                </c:pt>
                <c:pt idx="30">
                  <c:v>1.4</c:v>
                </c:pt>
                <c:pt idx="31">
                  <c:v>1.6</c:v>
                </c:pt>
                <c:pt idx="32">
                  <c:v>1.7</c:v>
                </c:pt>
                <c:pt idx="33">
                  <c:v>1.7</c:v>
                </c:pt>
                <c:pt idx="34">
                  <c:v>1.7</c:v>
                </c:pt>
                <c:pt idx="35">
                  <c:v>2.2999999999999998</c:v>
                </c:pt>
                <c:pt idx="36">
                  <c:v>2.2000000000000002</c:v>
                </c:pt>
                <c:pt idx="37">
                  <c:v>2</c:v>
                </c:pt>
                <c:pt idx="38">
                  <c:v>1.6</c:v>
                </c:pt>
                <c:pt idx="39">
                  <c:v>1.7</c:v>
                </c:pt>
                <c:pt idx="40">
                  <c:v>1.6</c:v>
                </c:pt>
                <c:pt idx="41">
                  <c:v>1.8</c:v>
                </c:pt>
                <c:pt idx="42">
                  <c:v>2.2000000000000002</c:v>
                </c:pt>
                <c:pt idx="43">
                  <c:v>2.5</c:v>
                </c:pt>
                <c:pt idx="44">
                  <c:v>2.4</c:v>
                </c:pt>
                <c:pt idx="45">
                  <c:v>1.7</c:v>
                </c:pt>
                <c:pt idx="46">
                  <c:v>1.7</c:v>
                </c:pt>
                <c:pt idx="47">
                  <c:v>1.7</c:v>
                </c:pt>
              </c:numCache>
            </c:numRef>
          </c:val>
          <c:smooth val="0"/>
          <c:extLst>
            <c:ext xmlns:c16="http://schemas.microsoft.com/office/drawing/2014/chart" uri="{C3380CC4-5D6E-409C-BE32-E72D297353CC}">
              <c16:uniqueId val="{00000006-1997-4326-B9A9-170991E88AB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997-4326-B9A9-170991E88AB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70.951499999999996</c:v>
                </c:pt>
                <c:pt idx="1">
                  <c:v>70.568879999999993</c:v>
                </c:pt>
                <c:pt idx="2">
                  <c:v>70.633409999999998</c:v>
                </c:pt>
                <c:pt idx="3">
                  <c:v>71.005039999999994</c:v>
                </c:pt>
                <c:pt idx="4">
                  <c:v>70.95008</c:v>
                </c:pt>
                <c:pt idx="5">
                  <c:v>71.092399999999998</c:v>
                </c:pt>
                <c:pt idx="6">
                  <c:v>71.120900000000006</c:v>
                </c:pt>
                <c:pt idx="7">
                  <c:v>71.077879999999993</c:v>
                </c:pt>
                <c:pt idx="8">
                  <c:v>70.960610000000003</c:v>
                </c:pt>
                <c:pt idx="9">
                  <c:v>70.822929999999999</c:v>
                </c:pt>
                <c:pt idx="10">
                  <c:v>70.796030000000002</c:v>
                </c:pt>
                <c:pt idx="11">
                  <c:v>70.834760000000003</c:v>
                </c:pt>
                <c:pt idx="12">
                  <c:v>70.440460000000002</c:v>
                </c:pt>
                <c:pt idx="13">
                  <c:v>70.482650000000007</c:v>
                </c:pt>
                <c:pt idx="14">
                  <c:v>70.173199999999994</c:v>
                </c:pt>
                <c:pt idx="15">
                  <c:v>69.643439999999998</c:v>
                </c:pt>
                <c:pt idx="16">
                  <c:v>69.93083</c:v>
                </c:pt>
                <c:pt idx="17">
                  <c:v>70.239940000000004</c:v>
                </c:pt>
                <c:pt idx="18">
                  <c:v>70.104069999999993</c:v>
                </c:pt>
                <c:pt idx="19">
                  <c:v>70.164109999999994</c:v>
                </c:pt>
                <c:pt idx="20">
                  <c:v>70.230019999999996</c:v>
                </c:pt>
                <c:pt idx="21">
                  <c:v>69.451430000000002</c:v>
                </c:pt>
                <c:pt idx="22">
                  <c:v>69.402500000000003</c:v>
                </c:pt>
                <c:pt idx="23">
                  <c:v>69.533810000000003</c:v>
                </c:pt>
                <c:pt idx="24">
                  <c:v>69.534890000000004</c:v>
                </c:pt>
                <c:pt idx="25">
                  <c:v>69.190330000000003</c:v>
                </c:pt>
                <c:pt idx="26">
                  <c:v>68.726200000000006</c:v>
                </c:pt>
                <c:pt idx="27">
                  <c:v>68.121269999999996</c:v>
                </c:pt>
                <c:pt idx="28">
                  <c:v>69.398960000000002</c:v>
                </c:pt>
                <c:pt idx="29">
                  <c:v>69.479010000000002</c:v>
                </c:pt>
                <c:pt idx="30">
                  <c:v>69.262469999999993</c:v>
                </c:pt>
                <c:pt idx="31">
                  <c:v>70.013999999999996</c:v>
                </c:pt>
                <c:pt idx="32">
                  <c:v>70.292500000000004</c:v>
                </c:pt>
                <c:pt idx="33">
                  <c:v>70.133920000000003</c:v>
                </c:pt>
                <c:pt idx="34">
                  <c:v>69.764330000000001</c:v>
                </c:pt>
                <c:pt idx="35">
                  <c:v>62.818779999999997</c:v>
                </c:pt>
                <c:pt idx="36">
                  <c:v>57.456850000000003</c:v>
                </c:pt>
                <c:pt idx="37">
                  <c:v>43.186599999999999</c:v>
                </c:pt>
                <c:pt idx="38">
                  <c:v>34.422240000000002</c:v>
                </c:pt>
                <c:pt idx="39">
                  <c:v>35.490229999999997</c:v>
                </c:pt>
                <c:pt idx="40">
                  <c:v>35.393419999999999</c:v>
                </c:pt>
                <c:pt idx="41">
                  <c:v>35.586500000000001</c:v>
                </c:pt>
                <c:pt idx="42">
                  <c:v>42.500889999999998</c:v>
                </c:pt>
                <c:pt idx="43">
                  <c:v>67.031630000000007</c:v>
                </c:pt>
                <c:pt idx="44">
                  <c:v>69.534099999999995</c:v>
                </c:pt>
                <c:pt idx="45">
                  <c:v>69.339420000000004</c:v>
                </c:pt>
                <c:pt idx="46">
                  <c:v>69.339860000000002</c:v>
                </c:pt>
                <c:pt idx="47">
                  <c:v>69.602040000000002</c:v>
                </c:pt>
              </c:numCache>
            </c:numRef>
          </c:val>
          <c:smooth val="0"/>
          <c:extLst>
            <c:ext xmlns:c16="http://schemas.microsoft.com/office/drawing/2014/chart" uri="{C3380CC4-5D6E-409C-BE32-E72D297353CC}">
              <c16:uniqueId val="{00000008-1997-4326-B9A9-170991E88AB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997-4326-B9A9-170991E88AB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1997-4326-B9A9-170991E88AB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997-4326-B9A9-170991E88AB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997-4326-B9A9-170991E88AB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997-4326-B9A9-170991E88AB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18.427969999999998</c:v>
                </c:pt>
                <c:pt idx="1">
                  <c:v>18.133130000000001</c:v>
                </c:pt>
                <c:pt idx="2">
                  <c:v>17.547689999999999</c:v>
                </c:pt>
                <c:pt idx="3">
                  <c:v>17.894749999999998</c:v>
                </c:pt>
                <c:pt idx="4">
                  <c:v>18.013380000000002</c:v>
                </c:pt>
                <c:pt idx="5">
                  <c:v>17.987359999999999</c:v>
                </c:pt>
                <c:pt idx="6">
                  <c:v>17.93318</c:v>
                </c:pt>
                <c:pt idx="7">
                  <c:v>17.98312</c:v>
                </c:pt>
                <c:pt idx="8">
                  <c:v>17.59712</c:v>
                </c:pt>
                <c:pt idx="9">
                  <c:v>18.25562</c:v>
                </c:pt>
                <c:pt idx="10">
                  <c:v>17.727039999999999</c:v>
                </c:pt>
                <c:pt idx="11">
                  <c:v>18.27411</c:v>
                </c:pt>
                <c:pt idx="12">
                  <c:v>18.198080000000001</c:v>
                </c:pt>
                <c:pt idx="13">
                  <c:v>17.933060000000001</c:v>
                </c:pt>
                <c:pt idx="14">
                  <c:v>17.880330000000001</c:v>
                </c:pt>
                <c:pt idx="15">
                  <c:v>17.77899</c:v>
                </c:pt>
                <c:pt idx="16">
                  <c:v>17.847180000000002</c:v>
                </c:pt>
                <c:pt idx="17">
                  <c:v>18.223130000000001</c:v>
                </c:pt>
                <c:pt idx="18">
                  <c:v>18.345759999999999</c:v>
                </c:pt>
                <c:pt idx="19">
                  <c:v>18.11572</c:v>
                </c:pt>
                <c:pt idx="20">
                  <c:v>17.930340000000001</c:v>
                </c:pt>
                <c:pt idx="21">
                  <c:v>17.81861</c:v>
                </c:pt>
                <c:pt idx="22">
                  <c:v>17.79879</c:v>
                </c:pt>
                <c:pt idx="23">
                  <c:v>17.791799999999999</c:v>
                </c:pt>
                <c:pt idx="24">
                  <c:v>17.95984</c:v>
                </c:pt>
                <c:pt idx="25">
                  <c:v>17.70392</c:v>
                </c:pt>
                <c:pt idx="26">
                  <c:v>17.37959</c:v>
                </c:pt>
                <c:pt idx="27">
                  <c:v>17.95571</c:v>
                </c:pt>
                <c:pt idx="28">
                  <c:v>17.566960000000002</c:v>
                </c:pt>
                <c:pt idx="29">
                  <c:v>17.165929999999999</c:v>
                </c:pt>
                <c:pt idx="30">
                  <c:v>15.99464</c:v>
                </c:pt>
                <c:pt idx="31">
                  <c:v>15.19228</c:v>
                </c:pt>
                <c:pt idx="32">
                  <c:v>14.371880000000001</c:v>
                </c:pt>
                <c:pt idx="33">
                  <c:v>14.537190000000001</c:v>
                </c:pt>
                <c:pt idx="34">
                  <c:v>14.6252</c:v>
                </c:pt>
                <c:pt idx="35">
                  <c:v>14.42483</c:v>
                </c:pt>
                <c:pt idx="36">
                  <c:v>14.407629999999999</c:v>
                </c:pt>
                <c:pt idx="37">
                  <c:v>14.36435</c:v>
                </c:pt>
                <c:pt idx="38">
                  <c:v>14.254110000000001</c:v>
                </c:pt>
                <c:pt idx="39">
                  <c:v>13.9472</c:v>
                </c:pt>
                <c:pt idx="40">
                  <c:v>14.06386</c:v>
                </c:pt>
                <c:pt idx="41">
                  <c:v>13.900460000000001</c:v>
                </c:pt>
                <c:pt idx="42">
                  <c:v>13.907780000000001</c:v>
                </c:pt>
                <c:pt idx="43">
                  <c:v>14.37682</c:v>
                </c:pt>
                <c:pt idx="44">
                  <c:v>14.27826</c:v>
                </c:pt>
                <c:pt idx="45">
                  <c:v>14.265319999999999</c:v>
                </c:pt>
                <c:pt idx="46">
                  <c:v>13.830500000000001</c:v>
                </c:pt>
                <c:pt idx="47">
                  <c:v>13.051500000000001</c:v>
                </c:pt>
              </c:numCache>
            </c:numRef>
          </c:val>
          <c:smooth val="0"/>
          <c:extLst>
            <c:ext xmlns:c16="http://schemas.microsoft.com/office/drawing/2014/chart" uri="{C3380CC4-5D6E-409C-BE32-E72D297353CC}">
              <c16:uniqueId val="{0000000E-1997-4326-B9A9-170991E88AB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997-4326-B9A9-170991E88AB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1997-4326-B9A9-170991E88AB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997-4326-B9A9-170991E88AB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997-4326-B9A9-170991E88AB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28.8</c:v>
                </c:pt>
                <c:pt idx="1">
                  <c:v>29.59</c:v>
                </c:pt>
                <c:pt idx="2">
                  <c:v>28.79</c:v>
                </c:pt>
                <c:pt idx="3">
                  <c:v>29.57</c:v>
                </c:pt>
                <c:pt idx="4">
                  <c:v>29.6</c:v>
                </c:pt>
                <c:pt idx="5">
                  <c:v>29.51</c:v>
                </c:pt>
                <c:pt idx="6">
                  <c:v>29.36</c:v>
                </c:pt>
                <c:pt idx="7">
                  <c:v>38.020000000000003</c:v>
                </c:pt>
                <c:pt idx="8">
                  <c:v>38.630000000000003</c:v>
                </c:pt>
                <c:pt idx="9">
                  <c:v>39.85</c:v>
                </c:pt>
                <c:pt idx="10">
                  <c:v>39.880000000000003</c:v>
                </c:pt>
                <c:pt idx="11">
                  <c:v>37.369999999999997</c:v>
                </c:pt>
                <c:pt idx="12">
                  <c:v>39.18</c:v>
                </c:pt>
                <c:pt idx="13">
                  <c:v>39.08</c:v>
                </c:pt>
                <c:pt idx="14">
                  <c:v>38.770000000000003</c:v>
                </c:pt>
                <c:pt idx="15">
                  <c:v>39.44</c:v>
                </c:pt>
                <c:pt idx="16">
                  <c:v>39.31</c:v>
                </c:pt>
                <c:pt idx="17">
                  <c:v>39.21</c:v>
                </c:pt>
                <c:pt idx="18">
                  <c:v>39.68</c:v>
                </c:pt>
                <c:pt idx="19">
                  <c:v>41.72</c:v>
                </c:pt>
                <c:pt idx="20">
                  <c:v>41.75</c:v>
                </c:pt>
                <c:pt idx="21">
                  <c:v>43.96</c:v>
                </c:pt>
                <c:pt idx="22">
                  <c:v>43.67</c:v>
                </c:pt>
                <c:pt idx="23">
                  <c:v>43.09</c:v>
                </c:pt>
                <c:pt idx="24">
                  <c:v>42.39</c:v>
                </c:pt>
                <c:pt idx="25">
                  <c:v>39.200000000000003</c:v>
                </c:pt>
                <c:pt idx="26">
                  <c:v>39.380000000000003</c:v>
                </c:pt>
                <c:pt idx="27">
                  <c:v>39.74</c:v>
                </c:pt>
                <c:pt idx="28">
                  <c:v>41.18</c:v>
                </c:pt>
                <c:pt idx="29">
                  <c:v>42.95</c:v>
                </c:pt>
                <c:pt idx="30">
                  <c:v>43.55</c:v>
                </c:pt>
                <c:pt idx="31">
                  <c:v>43.5</c:v>
                </c:pt>
                <c:pt idx="32">
                  <c:v>44.5</c:v>
                </c:pt>
                <c:pt idx="33">
                  <c:v>47.8</c:v>
                </c:pt>
                <c:pt idx="34">
                  <c:v>48.31</c:v>
                </c:pt>
                <c:pt idx="35">
                  <c:v>27.15</c:v>
                </c:pt>
                <c:pt idx="36">
                  <c:v>5.68</c:v>
                </c:pt>
                <c:pt idx="37">
                  <c:v>5.6</c:v>
                </c:pt>
                <c:pt idx="38">
                  <c:v>4.49</c:v>
                </c:pt>
                <c:pt idx="39">
                  <c:v>5.87</c:v>
                </c:pt>
                <c:pt idx="40">
                  <c:v>5.75</c:v>
                </c:pt>
                <c:pt idx="41">
                  <c:v>5.68</c:v>
                </c:pt>
                <c:pt idx="42">
                  <c:v>5.46</c:v>
                </c:pt>
                <c:pt idx="43">
                  <c:v>5.64</c:v>
                </c:pt>
                <c:pt idx="44">
                  <c:v>27.49</c:v>
                </c:pt>
                <c:pt idx="45">
                  <c:v>37.53</c:v>
                </c:pt>
                <c:pt idx="46">
                  <c:v>38.770000000000003</c:v>
                </c:pt>
                <c:pt idx="47">
                  <c:v>39.22</c:v>
                </c:pt>
              </c:numCache>
            </c:numRef>
          </c:val>
          <c:smooth val="0"/>
          <c:extLst>
            <c:ext xmlns:c16="http://schemas.microsoft.com/office/drawing/2014/chart" uri="{C3380CC4-5D6E-409C-BE32-E72D297353CC}">
              <c16:uniqueId val="{00000013-1997-4326-B9A9-170991E88AB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2.04</c:v>
                </c:pt>
                <c:pt idx="1">
                  <c:v>2.08</c:v>
                </c:pt>
                <c:pt idx="2">
                  <c:v>2.13</c:v>
                </c:pt>
                <c:pt idx="3">
                  <c:v>2.06</c:v>
                </c:pt>
                <c:pt idx="4">
                  <c:v>2.3199999999999998</c:v>
                </c:pt>
                <c:pt idx="5">
                  <c:v>2.31</c:v>
                </c:pt>
                <c:pt idx="6">
                  <c:v>2.29</c:v>
                </c:pt>
                <c:pt idx="7">
                  <c:v>2.25</c:v>
                </c:pt>
                <c:pt idx="8">
                  <c:v>1.89</c:v>
                </c:pt>
                <c:pt idx="9">
                  <c:v>2.27</c:v>
                </c:pt>
                <c:pt idx="10">
                  <c:v>2.21</c:v>
                </c:pt>
                <c:pt idx="11">
                  <c:v>2.33</c:v>
                </c:pt>
                <c:pt idx="12">
                  <c:v>2.2799999999999998</c:v>
                </c:pt>
                <c:pt idx="13">
                  <c:v>2.31</c:v>
                </c:pt>
                <c:pt idx="14">
                  <c:v>2.2999999999999998</c:v>
                </c:pt>
                <c:pt idx="15">
                  <c:v>2.34</c:v>
                </c:pt>
                <c:pt idx="16">
                  <c:v>2.4300000000000002</c:v>
                </c:pt>
                <c:pt idx="17">
                  <c:v>2.35</c:v>
                </c:pt>
                <c:pt idx="18">
                  <c:v>2.27</c:v>
                </c:pt>
                <c:pt idx="19">
                  <c:v>2.36</c:v>
                </c:pt>
                <c:pt idx="20">
                  <c:v>2.3199999999999998</c:v>
                </c:pt>
                <c:pt idx="21">
                  <c:v>2.3199999999999998</c:v>
                </c:pt>
                <c:pt idx="22">
                  <c:v>2.2599999999999998</c:v>
                </c:pt>
                <c:pt idx="23">
                  <c:v>2.23</c:v>
                </c:pt>
                <c:pt idx="24">
                  <c:v>2.23</c:v>
                </c:pt>
                <c:pt idx="25">
                  <c:v>2.2599999999999998</c:v>
                </c:pt>
                <c:pt idx="26">
                  <c:v>2.2200000000000002</c:v>
                </c:pt>
                <c:pt idx="27">
                  <c:v>2.4500000000000002</c:v>
                </c:pt>
                <c:pt idx="28">
                  <c:v>2.4700000000000002</c:v>
                </c:pt>
                <c:pt idx="29">
                  <c:v>2.14</c:v>
                </c:pt>
                <c:pt idx="30">
                  <c:v>2.5299999999999998</c:v>
                </c:pt>
                <c:pt idx="31">
                  <c:v>2.4500000000000002</c:v>
                </c:pt>
                <c:pt idx="32">
                  <c:v>2.5099999999999998</c:v>
                </c:pt>
                <c:pt idx="33">
                  <c:v>2.4500000000000002</c:v>
                </c:pt>
                <c:pt idx="34">
                  <c:v>2.4300000000000002</c:v>
                </c:pt>
                <c:pt idx="35">
                  <c:v>2.4900000000000002</c:v>
                </c:pt>
                <c:pt idx="36">
                  <c:v>2.56</c:v>
                </c:pt>
                <c:pt idx="37">
                  <c:v>2.42</c:v>
                </c:pt>
                <c:pt idx="38">
                  <c:v>2.4300000000000002</c:v>
                </c:pt>
                <c:pt idx="39">
                  <c:v>2.21</c:v>
                </c:pt>
                <c:pt idx="40">
                  <c:v>2.19</c:v>
                </c:pt>
                <c:pt idx="41">
                  <c:v>2.36</c:v>
                </c:pt>
                <c:pt idx="42">
                  <c:v>2.29</c:v>
                </c:pt>
                <c:pt idx="43">
                  <c:v>2.31</c:v>
                </c:pt>
                <c:pt idx="44">
                  <c:v>2.23</c:v>
                </c:pt>
                <c:pt idx="45">
                  <c:v>2.12</c:v>
                </c:pt>
                <c:pt idx="46">
                  <c:v>2.14</c:v>
                </c:pt>
                <c:pt idx="47">
                  <c:v>2.08</c:v>
                </c:pt>
              </c:numCache>
            </c:numRef>
          </c:val>
          <c:smooth val="0"/>
          <c:extLst>
            <c:ext xmlns:c16="http://schemas.microsoft.com/office/drawing/2014/chart" uri="{C3380CC4-5D6E-409C-BE32-E72D297353CC}">
              <c16:uniqueId val="{00000014-1997-4326-B9A9-170991E88AB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146.07807</c:v>
                </c:pt>
                <c:pt idx="1">
                  <c:v>146.87915000000001</c:v>
                </c:pt>
                <c:pt idx="2">
                  <c:v>144.50937999999999</c:v>
                </c:pt>
                <c:pt idx="3">
                  <c:v>143.52793</c:v>
                </c:pt>
                <c:pt idx="4">
                  <c:v>143.41707</c:v>
                </c:pt>
                <c:pt idx="5">
                  <c:v>143.01105999999999</c:v>
                </c:pt>
                <c:pt idx="6">
                  <c:v>145.20491000000001</c:v>
                </c:pt>
                <c:pt idx="7">
                  <c:v>141.49857</c:v>
                </c:pt>
                <c:pt idx="8">
                  <c:v>140.98003</c:v>
                </c:pt>
                <c:pt idx="9">
                  <c:v>143.27195</c:v>
                </c:pt>
                <c:pt idx="10">
                  <c:v>144.54803999999999</c:v>
                </c:pt>
                <c:pt idx="11">
                  <c:v>141.42357000000001</c:v>
                </c:pt>
                <c:pt idx="12">
                  <c:v>143.80059</c:v>
                </c:pt>
                <c:pt idx="13">
                  <c:v>144.46742</c:v>
                </c:pt>
                <c:pt idx="14">
                  <c:v>145.32239000000001</c:v>
                </c:pt>
                <c:pt idx="15">
                  <c:v>145.09484</c:v>
                </c:pt>
                <c:pt idx="16">
                  <c:v>146.20686000000001</c:v>
                </c:pt>
                <c:pt idx="17">
                  <c:v>144.57561999999999</c:v>
                </c:pt>
                <c:pt idx="18">
                  <c:v>144.28061</c:v>
                </c:pt>
                <c:pt idx="19">
                  <c:v>145.30683999999999</c:v>
                </c:pt>
                <c:pt idx="20">
                  <c:v>143.93225000000001</c:v>
                </c:pt>
                <c:pt idx="21">
                  <c:v>144.67902000000001</c:v>
                </c:pt>
                <c:pt idx="22">
                  <c:v>143.27661000000001</c:v>
                </c:pt>
                <c:pt idx="23">
                  <c:v>143.94408999999999</c:v>
                </c:pt>
                <c:pt idx="24">
                  <c:v>146.10715999999999</c:v>
                </c:pt>
                <c:pt idx="25">
                  <c:v>146.67180999999999</c:v>
                </c:pt>
                <c:pt idx="26">
                  <c:v>145.29229000000001</c:v>
                </c:pt>
                <c:pt idx="27">
                  <c:v>139.80527000000001</c:v>
                </c:pt>
                <c:pt idx="28">
                  <c:v>140.16091</c:v>
                </c:pt>
                <c:pt idx="29">
                  <c:v>141.13730000000001</c:v>
                </c:pt>
                <c:pt idx="30">
                  <c:v>144.95814999999999</c:v>
                </c:pt>
                <c:pt idx="31">
                  <c:v>146.21917999999999</c:v>
                </c:pt>
                <c:pt idx="32">
                  <c:v>147.47319999999999</c:v>
                </c:pt>
                <c:pt idx="33">
                  <c:v>144.55573999999999</c:v>
                </c:pt>
                <c:pt idx="34">
                  <c:v>143.40691000000001</c:v>
                </c:pt>
                <c:pt idx="35">
                  <c:v>146.54408000000001</c:v>
                </c:pt>
                <c:pt idx="36">
                  <c:v>149.36507</c:v>
                </c:pt>
                <c:pt idx="37">
                  <c:v>149.99762000000001</c:v>
                </c:pt>
                <c:pt idx="38">
                  <c:v>145.74419</c:v>
                </c:pt>
                <c:pt idx="39">
                  <c:v>142.11636999999999</c:v>
                </c:pt>
                <c:pt idx="40">
                  <c:v>144.25912</c:v>
                </c:pt>
                <c:pt idx="41">
                  <c:v>143.62766999999999</c:v>
                </c:pt>
                <c:pt idx="42">
                  <c:v>143.39827</c:v>
                </c:pt>
                <c:pt idx="43">
                  <c:v>144.58324999999999</c:v>
                </c:pt>
                <c:pt idx="44">
                  <c:v>147.62807000000001</c:v>
                </c:pt>
                <c:pt idx="45">
                  <c:v>147.90558999999999</c:v>
                </c:pt>
                <c:pt idx="46">
                  <c:v>148.70201</c:v>
                </c:pt>
                <c:pt idx="47">
                  <c:v>147.92789999999999</c:v>
                </c:pt>
              </c:numCache>
            </c:numRef>
          </c:val>
          <c:smooth val="0"/>
          <c:extLst>
            <c:ext xmlns:c16="http://schemas.microsoft.com/office/drawing/2014/chart" uri="{C3380CC4-5D6E-409C-BE32-E72D297353CC}">
              <c16:uniqueId val="{00000000-9CCB-4937-BB79-DD98AB477CF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CCB-4937-BB79-DD98AB477CF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3.7599100000000001</c:v>
                </c:pt>
                <c:pt idx="1">
                  <c:v>3.7233999999999998</c:v>
                </c:pt>
                <c:pt idx="2">
                  <c:v>3.81433</c:v>
                </c:pt>
                <c:pt idx="3">
                  <c:v>3.8323499999999999</c:v>
                </c:pt>
                <c:pt idx="4">
                  <c:v>3.9094600000000002</c:v>
                </c:pt>
                <c:pt idx="5">
                  <c:v>3.8403399999999999</c:v>
                </c:pt>
                <c:pt idx="6">
                  <c:v>3.8573599999999999</c:v>
                </c:pt>
                <c:pt idx="7">
                  <c:v>3.74125</c:v>
                </c:pt>
                <c:pt idx="8">
                  <c:v>3.6721699999999999</c:v>
                </c:pt>
                <c:pt idx="9">
                  <c:v>3.6759300000000001</c:v>
                </c:pt>
                <c:pt idx="10">
                  <c:v>3.6902200000000001</c:v>
                </c:pt>
                <c:pt idx="11">
                  <c:v>3.6598999999999999</c:v>
                </c:pt>
                <c:pt idx="12">
                  <c:v>3.4681500000000001</c:v>
                </c:pt>
                <c:pt idx="13">
                  <c:v>3.3837600000000001</c:v>
                </c:pt>
                <c:pt idx="14">
                  <c:v>3.5625599999999999</c:v>
                </c:pt>
                <c:pt idx="15">
                  <c:v>3.47098</c:v>
                </c:pt>
                <c:pt idx="16">
                  <c:v>3.4694699999999998</c:v>
                </c:pt>
                <c:pt idx="17">
                  <c:v>3.4701300000000002</c:v>
                </c:pt>
                <c:pt idx="18">
                  <c:v>3.5578699999999999</c:v>
                </c:pt>
                <c:pt idx="19">
                  <c:v>3.4539800000000001</c:v>
                </c:pt>
                <c:pt idx="20">
                  <c:v>3.5625399999999998</c:v>
                </c:pt>
                <c:pt idx="21">
                  <c:v>3.6629700000000001</c:v>
                </c:pt>
                <c:pt idx="22">
                  <c:v>3.6397400000000002</c:v>
                </c:pt>
                <c:pt idx="23">
                  <c:v>3.6518299999999999</c:v>
                </c:pt>
                <c:pt idx="24">
                  <c:v>3.45573</c:v>
                </c:pt>
                <c:pt idx="25">
                  <c:v>3.3752599999999999</c:v>
                </c:pt>
                <c:pt idx="26">
                  <c:v>3.7276899999999999</c:v>
                </c:pt>
                <c:pt idx="27">
                  <c:v>3.7073</c:v>
                </c:pt>
                <c:pt idx="28">
                  <c:v>3.5976300000000001</c:v>
                </c:pt>
                <c:pt idx="29">
                  <c:v>3.6415299999999999</c:v>
                </c:pt>
                <c:pt idx="30">
                  <c:v>3.7852899999999998</c:v>
                </c:pt>
                <c:pt idx="31">
                  <c:v>3.8230900000000001</c:v>
                </c:pt>
                <c:pt idx="32">
                  <c:v>3.9374899999999999</c:v>
                </c:pt>
                <c:pt idx="33">
                  <c:v>3.7974399999999999</c:v>
                </c:pt>
                <c:pt idx="34">
                  <c:v>3.8933399999999998</c:v>
                </c:pt>
                <c:pt idx="35">
                  <c:v>3.8572799999999998</c:v>
                </c:pt>
                <c:pt idx="36">
                  <c:v>3.8706499999999999</c:v>
                </c:pt>
                <c:pt idx="37">
                  <c:v>3.8168500000000001</c:v>
                </c:pt>
                <c:pt idx="38">
                  <c:v>3.7661799999999999</c:v>
                </c:pt>
                <c:pt idx="39">
                  <c:v>3.8080500000000002</c:v>
                </c:pt>
                <c:pt idx="40">
                  <c:v>3.8178100000000001</c:v>
                </c:pt>
                <c:pt idx="41">
                  <c:v>3.8994800000000001</c:v>
                </c:pt>
                <c:pt idx="42">
                  <c:v>3.9381300000000001</c:v>
                </c:pt>
                <c:pt idx="43">
                  <c:v>3.7572399999999999</c:v>
                </c:pt>
                <c:pt idx="44">
                  <c:v>3.7983600000000002</c:v>
                </c:pt>
                <c:pt idx="45">
                  <c:v>3.85439</c:v>
                </c:pt>
                <c:pt idx="46">
                  <c:v>3.86517</c:v>
                </c:pt>
                <c:pt idx="47">
                  <c:v>3.8888500000000001</c:v>
                </c:pt>
              </c:numCache>
            </c:numRef>
          </c:val>
          <c:smooth val="0"/>
          <c:extLst>
            <c:ext xmlns:c16="http://schemas.microsoft.com/office/drawing/2014/chart" uri="{C3380CC4-5D6E-409C-BE32-E72D297353CC}">
              <c16:uniqueId val="{00000002-9CCB-4937-BB79-DD98AB477CF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129.0676</c:v>
                </c:pt>
                <c:pt idx="1">
                  <c:v>126.9559</c:v>
                </c:pt>
                <c:pt idx="2">
                  <c:v>127.2843</c:v>
                </c:pt>
                <c:pt idx="3">
                  <c:v>125.7732</c:v>
                </c:pt>
                <c:pt idx="4">
                  <c:v>125.7976</c:v>
                </c:pt>
                <c:pt idx="5">
                  <c:v>124.1703</c:v>
                </c:pt>
                <c:pt idx="6">
                  <c:v>125.5894</c:v>
                </c:pt>
                <c:pt idx="7">
                  <c:v>127.1738</c:v>
                </c:pt>
                <c:pt idx="8">
                  <c:v>128.64429999999999</c:v>
                </c:pt>
                <c:pt idx="9">
                  <c:v>131.38149999999999</c:v>
                </c:pt>
                <c:pt idx="10">
                  <c:v>131.26390000000001</c:v>
                </c:pt>
                <c:pt idx="11">
                  <c:v>130.05410000000001</c:v>
                </c:pt>
                <c:pt idx="12">
                  <c:v>124.04810000000001</c:v>
                </c:pt>
                <c:pt idx="13">
                  <c:v>120.3001</c:v>
                </c:pt>
                <c:pt idx="14">
                  <c:v>125.18980000000001</c:v>
                </c:pt>
                <c:pt idx="15">
                  <c:v>125.77119999999999</c:v>
                </c:pt>
                <c:pt idx="16">
                  <c:v>126.3278</c:v>
                </c:pt>
                <c:pt idx="17">
                  <c:v>127.3661</c:v>
                </c:pt>
                <c:pt idx="18">
                  <c:v>127.5523</c:v>
                </c:pt>
                <c:pt idx="19">
                  <c:v>127.21299999999999</c:v>
                </c:pt>
                <c:pt idx="20">
                  <c:v>126.4192</c:v>
                </c:pt>
                <c:pt idx="21">
                  <c:v>125.163</c:v>
                </c:pt>
                <c:pt idx="22">
                  <c:v>125.5168</c:v>
                </c:pt>
                <c:pt idx="23">
                  <c:v>125.5188</c:v>
                </c:pt>
                <c:pt idx="24">
                  <c:v>125.55929999999999</c:v>
                </c:pt>
                <c:pt idx="25">
                  <c:v>121.2885</c:v>
                </c:pt>
                <c:pt idx="26">
                  <c:v>126.67740000000001</c:v>
                </c:pt>
                <c:pt idx="27">
                  <c:v>125.3584</c:v>
                </c:pt>
                <c:pt idx="28">
                  <c:v>125.63679999999999</c:v>
                </c:pt>
                <c:pt idx="29">
                  <c:v>127.0188</c:v>
                </c:pt>
                <c:pt idx="30">
                  <c:v>127.4687</c:v>
                </c:pt>
                <c:pt idx="31">
                  <c:v>126.6156</c:v>
                </c:pt>
                <c:pt idx="32">
                  <c:v>126.3763</c:v>
                </c:pt>
                <c:pt idx="33">
                  <c:v>122.17870000000001</c:v>
                </c:pt>
                <c:pt idx="34">
                  <c:v>122.56480000000001</c:v>
                </c:pt>
                <c:pt idx="35">
                  <c:v>120.46210000000001</c:v>
                </c:pt>
                <c:pt idx="36">
                  <c:v>126.03440000000001</c:v>
                </c:pt>
                <c:pt idx="37">
                  <c:v>123.7047</c:v>
                </c:pt>
                <c:pt idx="38">
                  <c:v>127.1019</c:v>
                </c:pt>
                <c:pt idx="39">
                  <c:v>127.1649</c:v>
                </c:pt>
                <c:pt idx="40">
                  <c:v>127.8728</c:v>
                </c:pt>
                <c:pt idx="41">
                  <c:v>126.34869999999999</c:v>
                </c:pt>
                <c:pt idx="42">
                  <c:v>126.80629999999999</c:v>
                </c:pt>
                <c:pt idx="43">
                  <c:v>127.6234</c:v>
                </c:pt>
                <c:pt idx="44">
                  <c:v>127.8155</c:v>
                </c:pt>
                <c:pt idx="45">
                  <c:v>127.45189999999999</c:v>
                </c:pt>
                <c:pt idx="46">
                  <c:v>127.26</c:v>
                </c:pt>
                <c:pt idx="47">
                  <c:v>125.89230000000001</c:v>
                </c:pt>
              </c:numCache>
            </c:numRef>
          </c:val>
          <c:smooth val="0"/>
          <c:extLst>
            <c:ext xmlns:c16="http://schemas.microsoft.com/office/drawing/2014/chart" uri="{C3380CC4-5D6E-409C-BE32-E72D297353CC}">
              <c16:uniqueId val="{00000003-9CCB-4937-BB79-DD98AB477CF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12.66436</c:v>
                </c:pt>
                <c:pt idx="1">
                  <c:v>13.943479999999999</c:v>
                </c:pt>
                <c:pt idx="2">
                  <c:v>14.359170000000001</c:v>
                </c:pt>
                <c:pt idx="3">
                  <c:v>14.48368</c:v>
                </c:pt>
                <c:pt idx="4">
                  <c:v>14.80673</c:v>
                </c:pt>
                <c:pt idx="5">
                  <c:v>14.679460000000001</c:v>
                </c:pt>
                <c:pt idx="6">
                  <c:v>14.576460000000001</c:v>
                </c:pt>
                <c:pt idx="7">
                  <c:v>14.869949999999999</c:v>
                </c:pt>
                <c:pt idx="8">
                  <c:v>14.26868</c:v>
                </c:pt>
                <c:pt idx="9">
                  <c:v>14.02997</c:v>
                </c:pt>
                <c:pt idx="10">
                  <c:v>13.540100000000001</c:v>
                </c:pt>
                <c:pt idx="11">
                  <c:v>13.54646</c:v>
                </c:pt>
                <c:pt idx="12">
                  <c:v>12.9778</c:v>
                </c:pt>
                <c:pt idx="13">
                  <c:v>11.52717</c:v>
                </c:pt>
                <c:pt idx="14">
                  <c:v>11.365740000000001</c:v>
                </c:pt>
                <c:pt idx="15">
                  <c:v>10.184480000000001</c:v>
                </c:pt>
                <c:pt idx="16">
                  <c:v>9.3750400000000003</c:v>
                </c:pt>
                <c:pt idx="17">
                  <c:v>9.2662499999999994</c:v>
                </c:pt>
                <c:pt idx="18">
                  <c:v>11.23184</c:v>
                </c:pt>
                <c:pt idx="19">
                  <c:v>11.58666</c:v>
                </c:pt>
                <c:pt idx="20">
                  <c:v>10.741239999999999</c:v>
                </c:pt>
                <c:pt idx="21">
                  <c:v>9.6061800000000002</c:v>
                </c:pt>
                <c:pt idx="22">
                  <c:v>10.48377</c:v>
                </c:pt>
                <c:pt idx="23">
                  <c:v>11.31771</c:v>
                </c:pt>
                <c:pt idx="24">
                  <c:v>12.651960000000001</c:v>
                </c:pt>
                <c:pt idx="25">
                  <c:v>13.183949999999999</c:v>
                </c:pt>
                <c:pt idx="26">
                  <c:v>13.352040000000001</c:v>
                </c:pt>
                <c:pt idx="27">
                  <c:v>13.38495</c:v>
                </c:pt>
                <c:pt idx="28">
                  <c:v>13.8992</c:v>
                </c:pt>
                <c:pt idx="29">
                  <c:v>14.12585</c:v>
                </c:pt>
                <c:pt idx="30">
                  <c:v>13.912430000000001</c:v>
                </c:pt>
                <c:pt idx="31">
                  <c:v>13.469849999999999</c:v>
                </c:pt>
                <c:pt idx="32">
                  <c:v>13.0815</c:v>
                </c:pt>
                <c:pt idx="33">
                  <c:v>13.294460000000001</c:v>
                </c:pt>
                <c:pt idx="34">
                  <c:v>12.4489</c:v>
                </c:pt>
                <c:pt idx="35">
                  <c:v>12.69276</c:v>
                </c:pt>
                <c:pt idx="36">
                  <c:v>12.570360000000001</c:v>
                </c:pt>
                <c:pt idx="37">
                  <c:v>11.915699999999999</c:v>
                </c:pt>
                <c:pt idx="38">
                  <c:v>11.86553</c:v>
                </c:pt>
                <c:pt idx="39">
                  <c:v>12.32746</c:v>
                </c:pt>
                <c:pt idx="40">
                  <c:v>13.52331</c:v>
                </c:pt>
                <c:pt idx="41">
                  <c:v>13.32484</c:v>
                </c:pt>
                <c:pt idx="42">
                  <c:v>13.64855</c:v>
                </c:pt>
                <c:pt idx="43">
                  <c:v>14.173500000000001</c:v>
                </c:pt>
                <c:pt idx="44">
                  <c:v>14.68763</c:v>
                </c:pt>
                <c:pt idx="45">
                  <c:v>14.573589999999999</c:v>
                </c:pt>
                <c:pt idx="46">
                  <c:v>14.43956</c:v>
                </c:pt>
                <c:pt idx="47">
                  <c:v>14.486090000000001</c:v>
                </c:pt>
              </c:numCache>
            </c:numRef>
          </c:val>
          <c:smooth val="0"/>
          <c:extLst>
            <c:ext xmlns:c16="http://schemas.microsoft.com/office/drawing/2014/chart" uri="{C3380CC4-5D6E-409C-BE32-E72D297353CC}">
              <c16:uniqueId val="{00000004-9CCB-4937-BB79-DD98AB477CF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CCB-4937-BB79-DD98AB477CF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37.219499999999996</c:v>
                </c:pt>
                <c:pt idx="1">
                  <c:v>37.121600000000001</c:v>
                </c:pt>
                <c:pt idx="2">
                  <c:v>36.905799999999999</c:v>
                </c:pt>
                <c:pt idx="3">
                  <c:v>36.965899999999998</c:v>
                </c:pt>
                <c:pt idx="4">
                  <c:v>35.417499999999997</c:v>
                </c:pt>
                <c:pt idx="5">
                  <c:v>35.154699999999998</c:v>
                </c:pt>
                <c:pt idx="6">
                  <c:v>37.240699999999997</c:v>
                </c:pt>
                <c:pt idx="7">
                  <c:v>37.7072</c:v>
                </c:pt>
                <c:pt idx="8">
                  <c:v>37.345500000000001</c:v>
                </c:pt>
                <c:pt idx="9">
                  <c:v>37.582999999999998</c:v>
                </c:pt>
                <c:pt idx="10">
                  <c:v>36.3827</c:v>
                </c:pt>
                <c:pt idx="11">
                  <c:v>36.429400000000001</c:v>
                </c:pt>
                <c:pt idx="12">
                  <c:v>33.462899999999998</c:v>
                </c:pt>
                <c:pt idx="13">
                  <c:v>31.84</c:v>
                </c:pt>
                <c:pt idx="14">
                  <c:v>33.871400000000001</c:v>
                </c:pt>
                <c:pt idx="15">
                  <c:v>33.104199999999999</c:v>
                </c:pt>
                <c:pt idx="16">
                  <c:v>33.157400000000003</c:v>
                </c:pt>
                <c:pt idx="17">
                  <c:v>33.452399999999997</c:v>
                </c:pt>
                <c:pt idx="18">
                  <c:v>35.042400000000001</c:v>
                </c:pt>
                <c:pt idx="19">
                  <c:v>35.302999999999997</c:v>
                </c:pt>
                <c:pt idx="20">
                  <c:v>35.870800000000003</c:v>
                </c:pt>
                <c:pt idx="21">
                  <c:v>36.130800000000001</c:v>
                </c:pt>
                <c:pt idx="22">
                  <c:v>36.4925</c:v>
                </c:pt>
                <c:pt idx="23">
                  <c:v>36.207599999999999</c:v>
                </c:pt>
                <c:pt idx="24">
                  <c:v>35.070799999999998</c:v>
                </c:pt>
                <c:pt idx="25">
                  <c:v>33.909500000000001</c:v>
                </c:pt>
                <c:pt idx="26">
                  <c:v>35.450499999999998</c:v>
                </c:pt>
                <c:pt idx="27">
                  <c:v>36.253599999999999</c:v>
                </c:pt>
                <c:pt idx="28">
                  <c:v>37.056399999999996</c:v>
                </c:pt>
                <c:pt idx="29">
                  <c:v>36.734699999999997</c:v>
                </c:pt>
                <c:pt idx="30">
                  <c:v>37.398699999999998</c:v>
                </c:pt>
                <c:pt idx="31">
                  <c:v>37.527700000000003</c:v>
                </c:pt>
                <c:pt idx="32">
                  <c:v>37.948</c:v>
                </c:pt>
                <c:pt idx="33">
                  <c:v>35.8324</c:v>
                </c:pt>
                <c:pt idx="34">
                  <c:v>34.591700000000003</c:v>
                </c:pt>
                <c:pt idx="35">
                  <c:v>35.020899999999997</c:v>
                </c:pt>
                <c:pt idx="36">
                  <c:v>32.233899999999998</c:v>
                </c:pt>
                <c:pt idx="37">
                  <c:v>32.219700000000003</c:v>
                </c:pt>
                <c:pt idx="38">
                  <c:v>33.051400000000001</c:v>
                </c:pt>
                <c:pt idx="39">
                  <c:v>34.147599999999997</c:v>
                </c:pt>
                <c:pt idx="40">
                  <c:v>35.2166</c:v>
                </c:pt>
                <c:pt idx="41">
                  <c:v>34.649799999999999</c:v>
                </c:pt>
                <c:pt idx="42">
                  <c:v>35.159100000000002</c:v>
                </c:pt>
                <c:pt idx="43">
                  <c:v>35.401699999999998</c:v>
                </c:pt>
                <c:pt idx="44">
                  <c:v>36.414400000000001</c:v>
                </c:pt>
                <c:pt idx="45">
                  <c:v>34.703699999999998</c:v>
                </c:pt>
                <c:pt idx="46">
                  <c:v>34.835500000000003</c:v>
                </c:pt>
                <c:pt idx="47">
                  <c:v>35.779000000000003</c:v>
                </c:pt>
              </c:numCache>
            </c:numRef>
          </c:val>
          <c:smooth val="0"/>
          <c:extLst>
            <c:ext xmlns:c16="http://schemas.microsoft.com/office/drawing/2014/chart" uri="{C3380CC4-5D6E-409C-BE32-E72D297353CC}">
              <c16:uniqueId val="{00000006-9CCB-4937-BB79-DD98AB477CF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CCB-4937-BB79-DD98AB477CF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CCB-4937-BB79-DD98AB477CF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CCB-4937-BB79-DD98AB477CF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9CCB-4937-BB79-DD98AB477CF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24.880659999999999</c:v>
                </c:pt>
                <c:pt idx="1">
                  <c:v>24.583120000000001</c:v>
                </c:pt>
                <c:pt idx="2">
                  <c:v>24.616959999999999</c:v>
                </c:pt>
                <c:pt idx="3">
                  <c:v>24.808859999999999</c:v>
                </c:pt>
                <c:pt idx="4">
                  <c:v>24.701720000000002</c:v>
                </c:pt>
                <c:pt idx="5">
                  <c:v>24.59404</c:v>
                </c:pt>
                <c:pt idx="6">
                  <c:v>24.609970000000001</c:v>
                </c:pt>
                <c:pt idx="7">
                  <c:v>24.668050000000001</c:v>
                </c:pt>
                <c:pt idx="8">
                  <c:v>24.70186</c:v>
                </c:pt>
                <c:pt idx="9">
                  <c:v>24.230930000000001</c:v>
                </c:pt>
                <c:pt idx="10">
                  <c:v>24.554010000000002</c:v>
                </c:pt>
                <c:pt idx="11">
                  <c:v>24.49165</c:v>
                </c:pt>
                <c:pt idx="12">
                  <c:v>24.263860000000001</c:v>
                </c:pt>
                <c:pt idx="13">
                  <c:v>24.525179999999999</c:v>
                </c:pt>
                <c:pt idx="14">
                  <c:v>24.50881</c:v>
                </c:pt>
                <c:pt idx="15">
                  <c:v>24.454540000000001</c:v>
                </c:pt>
                <c:pt idx="16">
                  <c:v>24.44792</c:v>
                </c:pt>
                <c:pt idx="17">
                  <c:v>24.42266</c:v>
                </c:pt>
                <c:pt idx="18">
                  <c:v>24.397559999999999</c:v>
                </c:pt>
                <c:pt idx="19">
                  <c:v>24.386130000000001</c:v>
                </c:pt>
                <c:pt idx="20">
                  <c:v>24.39377</c:v>
                </c:pt>
                <c:pt idx="21">
                  <c:v>24.373069999999998</c:v>
                </c:pt>
                <c:pt idx="22">
                  <c:v>24.46322</c:v>
                </c:pt>
                <c:pt idx="23">
                  <c:v>24.47531</c:v>
                </c:pt>
                <c:pt idx="24">
                  <c:v>24.481940000000002</c:v>
                </c:pt>
                <c:pt idx="25">
                  <c:v>24.547750000000001</c:v>
                </c:pt>
                <c:pt idx="26">
                  <c:v>24.614450000000001</c:v>
                </c:pt>
                <c:pt idx="27">
                  <c:v>24.440049999999999</c:v>
                </c:pt>
                <c:pt idx="28">
                  <c:v>24.437729999999998</c:v>
                </c:pt>
                <c:pt idx="29">
                  <c:v>24.424140000000001</c:v>
                </c:pt>
                <c:pt idx="30">
                  <c:v>24.44539</c:v>
                </c:pt>
                <c:pt idx="31">
                  <c:v>24.439119999999999</c:v>
                </c:pt>
                <c:pt idx="32">
                  <c:v>24.530729999999998</c:v>
                </c:pt>
                <c:pt idx="33">
                  <c:v>24.488379999999999</c:v>
                </c:pt>
                <c:pt idx="34">
                  <c:v>24.492840000000001</c:v>
                </c:pt>
                <c:pt idx="35">
                  <c:v>24.53396</c:v>
                </c:pt>
                <c:pt idx="36">
                  <c:v>4.30138</c:v>
                </c:pt>
                <c:pt idx="37">
                  <c:v>3.0531299999999999</c:v>
                </c:pt>
                <c:pt idx="38">
                  <c:v>3.0286400000000002</c:v>
                </c:pt>
                <c:pt idx="39">
                  <c:v>3.0323199999999999</c:v>
                </c:pt>
                <c:pt idx="40">
                  <c:v>3.04826</c:v>
                </c:pt>
                <c:pt idx="41">
                  <c:v>3.2986200000000001</c:v>
                </c:pt>
                <c:pt idx="42">
                  <c:v>3.4575399999999998</c:v>
                </c:pt>
                <c:pt idx="43">
                  <c:v>7.1861300000000004</c:v>
                </c:pt>
                <c:pt idx="44">
                  <c:v>24.97315</c:v>
                </c:pt>
                <c:pt idx="45">
                  <c:v>24.90748</c:v>
                </c:pt>
                <c:pt idx="46">
                  <c:v>24.931809999999999</c:v>
                </c:pt>
                <c:pt idx="47">
                  <c:v>24.922409999999999</c:v>
                </c:pt>
              </c:numCache>
            </c:numRef>
          </c:val>
          <c:smooth val="0"/>
          <c:extLst>
            <c:ext xmlns:c16="http://schemas.microsoft.com/office/drawing/2014/chart" uri="{C3380CC4-5D6E-409C-BE32-E72D297353CC}">
              <c16:uniqueId val="{0000000B-9CCB-4937-BB79-DD98AB477CF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0.45319999999999999</c:v>
                </c:pt>
                <c:pt idx="1">
                  <c:v>0.4274</c:v>
                </c:pt>
                <c:pt idx="2">
                  <c:v>0.41249999999999998</c:v>
                </c:pt>
                <c:pt idx="3">
                  <c:v>0.4037</c:v>
                </c:pt>
                <c:pt idx="4">
                  <c:v>0.40289999999999998</c:v>
                </c:pt>
                <c:pt idx="5">
                  <c:v>0.3962</c:v>
                </c:pt>
                <c:pt idx="6">
                  <c:v>0.38650000000000001</c:v>
                </c:pt>
                <c:pt idx="7">
                  <c:v>0.3725</c:v>
                </c:pt>
                <c:pt idx="8">
                  <c:v>0.3715</c:v>
                </c:pt>
                <c:pt idx="9">
                  <c:v>0.3715</c:v>
                </c:pt>
                <c:pt idx="10">
                  <c:v>0.35499999999999998</c:v>
                </c:pt>
                <c:pt idx="11">
                  <c:v>0.34860000000000002</c:v>
                </c:pt>
                <c:pt idx="12">
                  <c:v>0.35589999999999999</c:v>
                </c:pt>
                <c:pt idx="13">
                  <c:v>0.3599</c:v>
                </c:pt>
                <c:pt idx="14">
                  <c:v>0.39879999999999999</c:v>
                </c:pt>
                <c:pt idx="15">
                  <c:v>0.46700000000000003</c:v>
                </c:pt>
                <c:pt idx="16">
                  <c:v>0.53320000000000001</c:v>
                </c:pt>
                <c:pt idx="17">
                  <c:v>0.63729999999999998</c:v>
                </c:pt>
                <c:pt idx="18">
                  <c:v>0.72019999999999995</c:v>
                </c:pt>
                <c:pt idx="19">
                  <c:v>0.92420000000000002</c:v>
                </c:pt>
                <c:pt idx="20">
                  <c:v>1.2459</c:v>
                </c:pt>
                <c:pt idx="21">
                  <c:v>1.4374</c:v>
                </c:pt>
                <c:pt idx="22">
                  <c:v>1.4801</c:v>
                </c:pt>
                <c:pt idx="23">
                  <c:v>1.5141</c:v>
                </c:pt>
                <c:pt idx="24">
                  <c:v>1.5022</c:v>
                </c:pt>
                <c:pt idx="25">
                  <c:v>1.5126999999999999</c:v>
                </c:pt>
                <c:pt idx="26">
                  <c:v>1.5470999999999999</c:v>
                </c:pt>
                <c:pt idx="27">
                  <c:v>1.5767</c:v>
                </c:pt>
                <c:pt idx="28">
                  <c:v>1.5555000000000001</c:v>
                </c:pt>
                <c:pt idx="29">
                  <c:v>1.5076000000000001</c:v>
                </c:pt>
                <c:pt idx="30">
                  <c:v>1.4831000000000001</c:v>
                </c:pt>
                <c:pt idx="31">
                  <c:v>1.4783999999999999</c:v>
                </c:pt>
                <c:pt idx="32">
                  <c:v>1.4793000000000001</c:v>
                </c:pt>
                <c:pt idx="33">
                  <c:v>1.4761</c:v>
                </c:pt>
                <c:pt idx="34">
                  <c:v>1.4963</c:v>
                </c:pt>
                <c:pt idx="35">
                  <c:v>1.5182</c:v>
                </c:pt>
                <c:pt idx="36">
                  <c:v>1.5135000000000001</c:v>
                </c:pt>
                <c:pt idx="37">
                  <c:v>1.5034000000000001</c:v>
                </c:pt>
                <c:pt idx="38">
                  <c:v>1.4914000000000001</c:v>
                </c:pt>
                <c:pt idx="39">
                  <c:v>1.4649000000000001</c:v>
                </c:pt>
                <c:pt idx="40">
                  <c:v>1.4383999999999999</c:v>
                </c:pt>
                <c:pt idx="41">
                  <c:v>1.4176</c:v>
                </c:pt>
                <c:pt idx="42">
                  <c:v>1.3552</c:v>
                </c:pt>
                <c:pt idx="43">
                  <c:v>1.2401</c:v>
                </c:pt>
                <c:pt idx="44">
                  <c:v>0.85629999999999995</c:v>
                </c:pt>
                <c:pt idx="45">
                  <c:v>0.64470000000000005</c:v>
                </c:pt>
                <c:pt idx="46">
                  <c:v>0.53469999999999995</c:v>
                </c:pt>
                <c:pt idx="47">
                  <c:v>0.47560000000000002</c:v>
                </c:pt>
              </c:numCache>
            </c:numRef>
          </c:val>
          <c:smooth val="0"/>
          <c:extLst>
            <c:ext xmlns:c16="http://schemas.microsoft.com/office/drawing/2014/chart" uri="{C3380CC4-5D6E-409C-BE32-E72D297353CC}">
              <c16:uniqueId val="{0000000C-9CCB-4937-BB79-DD98AB477CF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0.61</c:v>
                </c:pt>
                <c:pt idx="2">
                  <c:v>0.63</c:v>
                </c:pt>
                <c:pt idx="3">
                  <c:v>0.6</c:v>
                </c:pt>
                <c:pt idx="4">
                  <c:v>0.6</c:v>
                </c:pt>
                <c:pt idx="5">
                  <c:v>0.63</c:v>
                </c:pt>
                <c:pt idx="6">
                  <c:v>0.62</c:v>
                </c:pt>
                <c:pt idx="7">
                  <c:v>0.63</c:v>
                </c:pt>
                <c:pt idx="8">
                  <c:v>0.59</c:v>
                </c:pt>
                <c:pt idx="9">
                  <c:v>0.59</c:v>
                </c:pt>
                <c:pt idx="10">
                  <c:v>0.55000000000000004</c:v>
                </c:pt>
                <c:pt idx="11">
                  <c:v>0.59</c:v>
                </c:pt>
                <c:pt idx="12">
                  <c:v>0.63</c:v>
                </c:pt>
                <c:pt idx="13">
                  <c:v>0.6</c:v>
                </c:pt>
                <c:pt idx="14">
                  <c:v>0.59</c:v>
                </c:pt>
                <c:pt idx="15">
                  <c:v>0.57999999999999996</c:v>
                </c:pt>
                <c:pt idx="16">
                  <c:v>0.6</c:v>
                </c:pt>
                <c:pt idx="17">
                  <c:v>0.57999999999999996</c:v>
                </c:pt>
                <c:pt idx="18">
                  <c:v>0.64</c:v>
                </c:pt>
                <c:pt idx="19">
                  <c:v>0.6</c:v>
                </c:pt>
                <c:pt idx="20">
                  <c:v>0.59</c:v>
                </c:pt>
                <c:pt idx="21">
                  <c:v>0.56999999999999995</c:v>
                </c:pt>
                <c:pt idx="22">
                  <c:v>0.62</c:v>
                </c:pt>
                <c:pt idx="23">
                  <c:v>0.61</c:v>
                </c:pt>
                <c:pt idx="24">
                  <c:v>0.61</c:v>
                </c:pt>
                <c:pt idx="25">
                  <c:v>0.61</c:v>
                </c:pt>
                <c:pt idx="26">
                  <c:v>0.65</c:v>
                </c:pt>
                <c:pt idx="27">
                  <c:v>0.6</c:v>
                </c:pt>
                <c:pt idx="28">
                  <c:v>0.56000000000000005</c:v>
                </c:pt>
                <c:pt idx="29">
                  <c:v>0.57999999999999996</c:v>
                </c:pt>
                <c:pt idx="30">
                  <c:v>0.57999999999999996</c:v>
                </c:pt>
                <c:pt idx="31">
                  <c:v>0.5</c:v>
                </c:pt>
                <c:pt idx="32">
                  <c:v>0.61</c:v>
                </c:pt>
                <c:pt idx="33">
                  <c:v>0.59</c:v>
                </c:pt>
                <c:pt idx="34">
                  <c:v>0.63</c:v>
                </c:pt>
                <c:pt idx="35">
                  <c:v>0.65</c:v>
                </c:pt>
                <c:pt idx="36">
                  <c:v>0.63</c:v>
                </c:pt>
                <c:pt idx="37">
                  <c:v>0.66</c:v>
                </c:pt>
                <c:pt idx="38">
                  <c:v>0.65</c:v>
                </c:pt>
                <c:pt idx="39">
                  <c:v>0.64</c:v>
                </c:pt>
                <c:pt idx="40">
                  <c:v>0.67</c:v>
                </c:pt>
                <c:pt idx="41">
                  <c:v>0.66</c:v>
                </c:pt>
                <c:pt idx="42">
                  <c:v>0.66</c:v>
                </c:pt>
                <c:pt idx="43">
                  <c:v>0.64</c:v>
                </c:pt>
                <c:pt idx="44">
                  <c:v>0.64</c:v>
                </c:pt>
                <c:pt idx="45">
                  <c:v>0.62</c:v>
                </c:pt>
                <c:pt idx="46">
                  <c:v>0.52</c:v>
                </c:pt>
                <c:pt idx="47">
                  <c:v>0.6</c:v>
                </c:pt>
              </c:numCache>
            </c:numRef>
          </c:val>
          <c:smooth val="0"/>
          <c:extLst>
            <c:ext xmlns:c16="http://schemas.microsoft.com/office/drawing/2014/chart" uri="{C3380CC4-5D6E-409C-BE32-E72D297353CC}">
              <c16:uniqueId val="{0000000D-9CCB-4937-BB79-DD98AB477CF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24.235099999999999</c:v>
                </c:pt>
                <c:pt idx="1">
                  <c:v>23.998950000000001</c:v>
                </c:pt>
                <c:pt idx="2">
                  <c:v>25.332930000000001</c:v>
                </c:pt>
                <c:pt idx="3">
                  <c:v>25.10848</c:v>
                </c:pt>
                <c:pt idx="4">
                  <c:v>24.634550000000001</c:v>
                </c:pt>
                <c:pt idx="5">
                  <c:v>25.148199999999999</c:v>
                </c:pt>
                <c:pt idx="6">
                  <c:v>24.960909999999998</c:v>
                </c:pt>
                <c:pt idx="7">
                  <c:v>25.08633</c:v>
                </c:pt>
                <c:pt idx="8">
                  <c:v>24.837620000000001</c:v>
                </c:pt>
                <c:pt idx="9">
                  <c:v>24.683260000000001</c:v>
                </c:pt>
                <c:pt idx="10">
                  <c:v>24.23293</c:v>
                </c:pt>
                <c:pt idx="11">
                  <c:v>23.313230000000001</c:v>
                </c:pt>
                <c:pt idx="12">
                  <c:v>22.113009999999999</c:v>
                </c:pt>
                <c:pt idx="13">
                  <c:v>21.046209999999999</c:v>
                </c:pt>
                <c:pt idx="14">
                  <c:v>21.308109999999999</c:v>
                </c:pt>
                <c:pt idx="15">
                  <c:v>21.562850000000001</c:v>
                </c:pt>
                <c:pt idx="16">
                  <c:v>22.011040000000001</c:v>
                </c:pt>
                <c:pt idx="17">
                  <c:v>23.456890000000001</c:v>
                </c:pt>
                <c:pt idx="18">
                  <c:v>23.747669999999999</c:v>
                </c:pt>
                <c:pt idx="19">
                  <c:v>23.73686</c:v>
                </c:pt>
                <c:pt idx="20">
                  <c:v>24.129899999999999</c:v>
                </c:pt>
                <c:pt idx="21">
                  <c:v>25.010729999999999</c:v>
                </c:pt>
                <c:pt idx="22">
                  <c:v>24.631810000000002</c:v>
                </c:pt>
                <c:pt idx="23">
                  <c:v>25.614599999999999</c:v>
                </c:pt>
                <c:pt idx="24">
                  <c:v>23.426120000000001</c:v>
                </c:pt>
                <c:pt idx="25">
                  <c:v>23.49615</c:v>
                </c:pt>
                <c:pt idx="26">
                  <c:v>23.36835</c:v>
                </c:pt>
                <c:pt idx="27">
                  <c:v>24.780090000000001</c:v>
                </c:pt>
                <c:pt idx="28">
                  <c:v>24.60473</c:v>
                </c:pt>
                <c:pt idx="29">
                  <c:v>26.182939999999999</c:v>
                </c:pt>
                <c:pt idx="30">
                  <c:v>26.424589999999998</c:v>
                </c:pt>
                <c:pt idx="31">
                  <c:v>27.248200000000001</c:v>
                </c:pt>
                <c:pt idx="32">
                  <c:v>25.83361</c:v>
                </c:pt>
                <c:pt idx="33">
                  <c:v>24.771809999999999</c:v>
                </c:pt>
                <c:pt idx="34">
                  <c:v>23.556049999999999</c:v>
                </c:pt>
                <c:pt idx="35">
                  <c:v>21.896989999999999</c:v>
                </c:pt>
                <c:pt idx="36">
                  <c:v>21.62433</c:v>
                </c:pt>
                <c:pt idx="37">
                  <c:v>21.79289</c:v>
                </c:pt>
                <c:pt idx="38">
                  <c:v>21.73639</c:v>
                </c:pt>
                <c:pt idx="39">
                  <c:v>21.858319999999999</c:v>
                </c:pt>
                <c:pt idx="40">
                  <c:v>22.109300000000001</c:v>
                </c:pt>
                <c:pt idx="41">
                  <c:v>22.307189999999999</c:v>
                </c:pt>
                <c:pt idx="42">
                  <c:v>23.673349999999999</c:v>
                </c:pt>
                <c:pt idx="43">
                  <c:v>24.072420000000001</c:v>
                </c:pt>
                <c:pt idx="44">
                  <c:v>25.297720000000002</c:v>
                </c:pt>
                <c:pt idx="45">
                  <c:v>25.635249999999999</c:v>
                </c:pt>
                <c:pt idx="46">
                  <c:v>26.31437</c:v>
                </c:pt>
                <c:pt idx="47">
                  <c:v>26.14058</c:v>
                </c:pt>
              </c:numCache>
            </c:numRef>
          </c:val>
          <c:smooth val="0"/>
          <c:extLst>
            <c:ext xmlns:c16="http://schemas.microsoft.com/office/drawing/2014/chart" uri="{C3380CC4-5D6E-409C-BE32-E72D297353CC}">
              <c16:uniqueId val="{0000000E-9CCB-4937-BB79-DD98AB477CF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415.79111999999998</c:v>
                </c:pt>
                <c:pt idx="1">
                  <c:v>399.93083999999999</c:v>
                </c:pt>
                <c:pt idx="2">
                  <c:v>410.63862999999998</c:v>
                </c:pt>
                <c:pt idx="3">
                  <c:v>408.22169000000002</c:v>
                </c:pt>
                <c:pt idx="4">
                  <c:v>406.55615999999998</c:v>
                </c:pt>
                <c:pt idx="5">
                  <c:v>406.37720999999999</c:v>
                </c:pt>
                <c:pt idx="6">
                  <c:v>410.68556000000001</c:v>
                </c:pt>
                <c:pt idx="7">
                  <c:v>401.37615</c:v>
                </c:pt>
                <c:pt idx="8">
                  <c:v>399.61428999999998</c:v>
                </c:pt>
                <c:pt idx="9">
                  <c:v>402.20952</c:v>
                </c:pt>
                <c:pt idx="10">
                  <c:v>403.54914000000002</c:v>
                </c:pt>
                <c:pt idx="11">
                  <c:v>408.26983000000001</c:v>
                </c:pt>
                <c:pt idx="12">
                  <c:v>411.09503000000001</c:v>
                </c:pt>
                <c:pt idx="13">
                  <c:v>416.59665999999999</c:v>
                </c:pt>
                <c:pt idx="14">
                  <c:v>417.99290999999999</c:v>
                </c:pt>
                <c:pt idx="15">
                  <c:v>412.39474000000001</c:v>
                </c:pt>
                <c:pt idx="16">
                  <c:v>413.55865</c:v>
                </c:pt>
                <c:pt idx="17">
                  <c:v>414.09791999999999</c:v>
                </c:pt>
                <c:pt idx="18">
                  <c:v>416.97203000000002</c:v>
                </c:pt>
                <c:pt idx="19">
                  <c:v>409.52471000000003</c:v>
                </c:pt>
                <c:pt idx="20">
                  <c:v>406.38350000000003</c:v>
                </c:pt>
                <c:pt idx="21">
                  <c:v>398.16712999999999</c:v>
                </c:pt>
                <c:pt idx="22">
                  <c:v>386.73910000000001</c:v>
                </c:pt>
                <c:pt idx="23">
                  <c:v>383.60473999999999</c:v>
                </c:pt>
                <c:pt idx="24">
                  <c:v>419.74394999999998</c:v>
                </c:pt>
                <c:pt idx="25">
                  <c:v>421.62443000000002</c:v>
                </c:pt>
                <c:pt idx="26">
                  <c:v>418.50873999999999</c:v>
                </c:pt>
                <c:pt idx="27">
                  <c:v>419.45593000000002</c:v>
                </c:pt>
                <c:pt idx="28">
                  <c:v>423.29871000000003</c:v>
                </c:pt>
                <c:pt idx="29">
                  <c:v>421.89393999999999</c:v>
                </c:pt>
                <c:pt idx="30">
                  <c:v>415.82218999999998</c:v>
                </c:pt>
                <c:pt idx="31">
                  <c:v>408.04505999999998</c:v>
                </c:pt>
                <c:pt idx="32">
                  <c:v>390.70028000000002</c:v>
                </c:pt>
                <c:pt idx="33">
                  <c:v>416.08174000000002</c:v>
                </c:pt>
                <c:pt idx="34">
                  <c:v>416.42856</c:v>
                </c:pt>
                <c:pt idx="35">
                  <c:v>416.86464999999998</c:v>
                </c:pt>
                <c:pt idx="36">
                  <c:v>415.82150999999999</c:v>
                </c:pt>
                <c:pt idx="37">
                  <c:v>413.89506</c:v>
                </c:pt>
                <c:pt idx="38">
                  <c:v>418.52415999999999</c:v>
                </c:pt>
                <c:pt idx="39">
                  <c:v>419.46818999999999</c:v>
                </c:pt>
                <c:pt idx="40">
                  <c:v>413.17520999999999</c:v>
                </c:pt>
                <c:pt idx="41">
                  <c:v>412.81452999999999</c:v>
                </c:pt>
                <c:pt idx="42">
                  <c:v>417.57213999999999</c:v>
                </c:pt>
                <c:pt idx="43">
                  <c:v>418.47663999999997</c:v>
                </c:pt>
                <c:pt idx="44">
                  <c:v>423.68502000000001</c:v>
                </c:pt>
                <c:pt idx="45">
                  <c:v>421.77803</c:v>
                </c:pt>
                <c:pt idx="46">
                  <c:v>424.42093999999997</c:v>
                </c:pt>
                <c:pt idx="47">
                  <c:v>418.15791000000002</c:v>
                </c:pt>
              </c:numCache>
            </c:numRef>
          </c:val>
          <c:smooth val="0"/>
          <c:extLst>
            <c:ext xmlns:c16="http://schemas.microsoft.com/office/drawing/2014/chart" uri="{C3380CC4-5D6E-409C-BE32-E72D297353CC}">
              <c16:uniqueId val="{0000000F-9CCB-4937-BB79-DD98AB477CF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CCB-4937-BB79-DD98AB477CF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153.5924</c:v>
                </c:pt>
                <c:pt idx="1">
                  <c:v>157.89429999999999</c:v>
                </c:pt>
                <c:pt idx="2">
                  <c:v>157.51490000000001</c:v>
                </c:pt>
                <c:pt idx="3">
                  <c:v>160.5889</c:v>
                </c:pt>
                <c:pt idx="4">
                  <c:v>160.34979999999999</c:v>
                </c:pt>
                <c:pt idx="5">
                  <c:v>154.8887</c:v>
                </c:pt>
                <c:pt idx="6">
                  <c:v>163.3937</c:v>
                </c:pt>
                <c:pt idx="7">
                  <c:v>155.7319</c:v>
                </c:pt>
                <c:pt idx="8">
                  <c:v>155.81630000000001</c:v>
                </c:pt>
                <c:pt idx="9">
                  <c:v>159.09190000000001</c:v>
                </c:pt>
                <c:pt idx="10">
                  <c:v>155.85300000000001</c:v>
                </c:pt>
                <c:pt idx="11">
                  <c:v>157.65090000000001</c:v>
                </c:pt>
                <c:pt idx="12">
                  <c:v>158.3389</c:v>
                </c:pt>
                <c:pt idx="13">
                  <c:v>159.52860000000001</c:v>
                </c:pt>
                <c:pt idx="14">
                  <c:v>158.35749999999999</c:v>
                </c:pt>
                <c:pt idx="15">
                  <c:v>151.51300000000001</c:v>
                </c:pt>
                <c:pt idx="16">
                  <c:v>161.76429999999999</c:v>
                </c:pt>
                <c:pt idx="17">
                  <c:v>155.70259999999999</c:v>
                </c:pt>
                <c:pt idx="18">
                  <c:v>161.6225</c:v>
                </c:pt>
                <c:pt idx="19">
                  <c:v>159.43219999999999</c:v>
                </c:pt>
                <c:pt idx="20">
                  <c:v>159.52289999999999</c:v>
                </c:pt>
                <c:pt idx="21">
                  <c:v>164.47149999999999</c:v>
                </c:pt>
                <c:pt idx="22">
                  <c:v>140.28890000000001</c:v>
                </c:pt>
                <c:pt idx="23">
                  <c:v>155.3657</c:v>
                </c:pt>
                <c:pt idx="24">
                  <c:v>162.60730000000001</c:v>
                </c:pt>
                <c:pt idx="25">
                  <c:v>157.62909999999999</c:v>
                </c:pt>
                <c:pt idx="26">
                  <c:v>159.97730000000001</c:v>
                </c:pt>
                <c:pt idx="27">
                  <c:v>158.9066</c:v>
                </c:pt>
                <c:pt idx="28">
                  <c:v>158.3854</c:v>
                </c:pt>
                <c:pt idx="29">
                  <c:v>162.84309999999999</c:v>
                </c:pt>
                <c:pt idx="30">
                  <c:v>159.37309999999999</c:v>
                </c:pt>
                <c:pt idx="31">
                  <c:v>160.00399999999999</c:v>
                </c:pt>
                <c:pt idx="32">
                  <c:v>164.1463</c:v>
                </c:pt>
                <c:pt idx="33">
                  <c:v>161.5916</c:v>
                </c:pt>
                <c:pt idx="34">
                  <c:v>160.5625</c:v>
                </c:pt>
                <c:pt idx="35">
                  <c:v>160.12180000000001</c:v>
                </c:pt>
                <c:pt idx="36">
                  <c:v>155.5676</c:v>
                </c:pt>
                <c:pt idx="37">
                  <c:v>161.19329999999999</c:v>
                </c:pt>
                <c:pt idx="38">
                  <c:v>158.12479999999999</c:v>
                </c:pt>
                <c:pt idx="39">
                  <c:v>162.93819999999999</c:v>
                </c:pt>
                <c:pt idx="40">
                  <c:v>161.19220000000001</c:v>
                </c:pt>
                <c:pt idx="41">
                  <c:v>160.4239</c:v>
                </c:pt>
                <c:pt idx="42">
                  <c:v>161.86750000000001</c:v>
                </c:pt>
                <c:pt idx="43">
                  <c:v>163.18340000000001</c:v>
                </c:pt>
                <c:pt idx="44">
                  <c:v>156.17240000000001</c:v>
                </c:pt>
                <c:pt idx="45">
                  <c:v>157.99789999999999</c:v>
                </c:pt>
                <c:pt idx="46">
                  <c:v>158.57740000000001</c:v>
                </c:pt>
                <c:pt idx="47">
                  <c:v>160.3914</c:v>
                </c:pt>
              </c:numCache>
            </c:numRef>
          </c:val>
          <c:smooth val="0"/>
          <c:extLst>
            <c:ext xmlns:c16="http://schemas.microsoft.com/office/drawing/2014/chart" uri="{C3380CC4-5D6E-409C-BE32-E72D297353CC}">
              <c16:uniqueId val="{00000011-9CCB-4937-BB79-DD98AB477CF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16.51371</c:v>
                </c:pt>
                <c:pt idx="1">
                  <c:v>16.365079999999999</c:v>
                </c:pt>
                <c:pt idx="2">
                  <c:v>16.783460000000002</c:v>
                </c:pt>
                <c:pt idx="3">
                  <c:v>17.10247</c:v>
                </c:pt>
                <c:pt idx="4">
                  <c:v>17.670860000000001</c:v>
                </c:pt>
                <c:pt idx="5">
                  <c:v>17.499040000000001</c:v>
                </c:pt>
                <c:pt idx="6">
                  <c:v>17.592279999999999</c:v>
                </c:pt>
                <c:pt idx="7">
                  <c:v>17.561579999999999</c:v>
                </c:pt>
                <c:pt idx="8">
                  <c:v>17.726150000000001</c:v>
                </c:pt>
                <c:pt idx="9">
                  <c:v>17.840029999999999</c:v>
                </c:pt>
                <c:pt idx="10">
                  <c:v>17.638110000000001</c:v>
                </c:pt>
                <c:pt idx="11">
                  <c:v>17.69557</c:v>
                </c:pt>
                <c:pt idx="12">
                  <c:v>17.37285</c:v>
                </c:pt>
                <c:pt idx="13">
                  <c:v>17.04542</c:v>
                </c:pt>
                <c:pt idx="14">
                  <c:v>16.85763</c:v>
                </c:pt>
                <c:pt idx="15">
                  <c:v>16.82761</c:v>
                </c:pt>
                <c:pt idx="16">
                  <c:v>17.032990000000002</c:v>
                </c:pt>
                <c:pt idx="17">
                  <c:v>17.223600000000001</c:v>
                </c:pt>
                <c:pt idx="18">
                  <c:v>16.318919999999999</c:v>
                </c:pt>
                <c:pt idx="19">
                  <c:v>16.387450000000001</c:v>
                </c:pt>
                <c:pt idx="20">
                  <c:v>16.611229999999999</c:v>
                </c:pt>
                <c:pt idx="21">
                  <c:v>16.588539999999998</c:v>
                </c:pt>
                <c:pt idx="22">
                  <c:v>16.629010000000001</c:v>
                </c:pt>
                <c:pt idx="23">
                  <c:v>16.639289999999999</c:v>
                </c:pt>
                <c:pt idx="24">
                  <c:v>17.15005</c:v>
                </c:pt>
                <c:pt idx="25">
                  <c:v>17.35097</c:v>
                </c:pt>
                <c:pt idx="26">
                  <c:v>17.366119999999999</c:v>
                </c:pt>
                <c:pt idx="27">
                  <c:v>17.148209999999999</c:v>
                </c:pt>
                <c:pt idx="28">
                  <c:v>17.661269999999998</c:v>
                </c:pt>
                <c:pt idx="29">
                  <c:v>17.37368</c:v>
                </c:pt>
                <c:pt idx="30">
                  <c:v>17.34055</c:v>
                </c:pt>
                <c:pt idx="31">
                  <c:v>17.344519999999999</c:v>
                </c:pt>
                <c:pt idx="32">
                  <c:v>17.30274</c:v>
                </c:pt>
                <c:pt idx="33">
                  <c:v>16.932469999999999</c:v>
                </c:pt>
                <c:pt idx="34">
                  <c:v>17.185659999999999</c:v>
                </c:pt>
                <c:pt idx="35">
                  <c:v>17.572700000000001</c:v>
                </c:pt>
                <c:pt idx="36">
                  <c:v>17.197220000000002</c:v>
                </c:pt>
                <c:pt idx="37">
                  <c:v>17.009599999999999</c:v>
                </c:pt>
                <c:pt idx="38">
                  <c:v>17.233219999999999</c:v>
                </c:pt>
                <c:pt idx="39">
                  <c:v>17.276039999999998</c:v>
                </c:pt>
                <c:pt idx="40">
                  <c:v>17.748809999999999</c:v>
                </c:pt>
                <c:pt idx="41">
                  <c:v>17.15136</c:v>
                </c:pt>
                <c:pt idx="42">
                  <c:v>17.31908</c:v>
                </c:pt>
                <c:pt idx="43">
                  <c:v>17.529630000000001</c:v>
                </c:pt>
                <c:pt idx="44">
                  <c:v>17.457909999999998</c:v>
                </c:pt>
                <c:pt idx="45">
                  <c:v>17.5501</c:v>
                </c:pt>
                <c:pt idx="46">
                  <c:v>16.72682</c:v>
                </c:pt>
                <c:pt idx="47">
                  <c:v>16.767289999999999</c:v>
                </c:pt>
              </c:numCache>
            </c:numRef>
          </c:val>
          <c:smooth val="0"/>
          <c:extLst>
            <c:ext xmlns:c16="http://schemas.microsoft.com/office/drawing/2014/chart" uri="{C3380CC4-5D6E-409C-BE32-E72D297353CC}">
              <c16:uniqueId val="{00000012-9CCB-4937-BB79-DD98AB477CF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CCB-4937-BB79-DD98AB477CF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CCB-4937-BB79-DD98AB477CF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16.934899999999999</c:v>
                </c:pt>
                <c:pt idx="1">
                  <c:v>17.148299999999999</c:v>
                </c:pt>
                <c:pt idx="2">
                  <c:v>17.137699999999999</c:v>
                </c:pt>
                <c:pt idx="3">
                  <c:v>17.183800000000002</c:v>
                </c:pt>
                <c:pt idx="4">
                  <c:v>17.060300000000002</c:v>
                </c:pt>
                <c:pt idx="5">
                  <c:v>17.350100000000001</c:v>
                </c:pt>
                <c:pt idx="6">
                  <c:v>17.165900000000001</c:v>
                </c:pt>
                <c:pt idx="7">
                  <c:v>17.3141</c:v>
                </c:pt>
                <c:pt idx="8">
                  <c:v>17.104600000000001</c:v>
                </c:pt>
                <c:pt idx="9">
                  <c:v>16.555199999999999</c:v>
                </c:pt>
                <c:pt idx="10">
                  <c:v>16.569099999999999</c:v>
                </c:pt>
                <c:pt idx="11">
                  <c:v>16.4939</c:v>
                </c:pt>
                <c:pt idx="12">
                  <c:v>16.038399999999999</c:v>
                </c:pt>
                <c:pt idx="13">
                  <c:v>15.6737</c:v>
                </c:pt>
                <c:pt idx="14">
                  <c:v>14.4773</c:v>
                </c:pt>
                <c:pt idx="15">
                  <c:v>14.61</c:v>
                </c:pt>
                <c:pt idx="16">
                  <c:v>14.3401</c:v>
                </c:pt>
                <c:pt idx="17">
                  <c:v>14.5442</c:v>
                </c:pt>
                <c:pt idx="18">
                  <c:v>14.4556</c:v>
                </c:pt>
                <c:pt idx="19">
                  <c:v>15.5724</c:v>
                </c:pt>
                <c:pt idx="20">
                  <c:v>15.551399999999999</c:v>
                </c:pt>
                <c:pt idx="21">
                  <c:v>16.043399999999998</c:v>
                </c:pt>
                <c:pt idx="22">
                  <c:v>17.767499999999998</c:v>
                </c:pt>
                <c:pt idx="23">
                  <c:v>17.190000000000001</c:v>
                </c:pt>
                <c:pt idx="24">
                  <c:v>16.693100000000001</c:v>
                </c:pt>
                <c:pt idx="25">
                  <c:v>16.319099999999999</c:v>
                </c:pt>
                <c:pt idx="26">
                  <c:v>15.2033</c:v>
                </c:pt>
                <c:pt idx="27">
                  <c:v>14.904</c:v>
                </c:pt>
                <c:pt idx="28">
                  <c:v>15.9847</c:v>
                </c:pt>
                <c:pt idx="29">
                  <c:v>17.0825</c:v>
                </c:pt>
                <c:pt idx="30">
                  <c:v>17.1463</c:v>
                </c:pt>
                <c:pt idx="31">
                  <c:v>16.7623</c:v>
                </c:pt>
                <c:pt idx="32">
                  <c:v>17.7698</c:v>
                </c:pt>
                <c:pt idx="33">
                  <c:v>17.206499999999998</c:v>
                </c:pt>
                <c:pt idx="34">
                  <c:v>16.713899999999999</c:v>
                </c:pt>
                <c:pt idx="35">
                  <c:v>16.295100000000001</c:v>
                </c:pt>
                <c:pt idx="36">
                  <c:v>16.163900000000002</c:v>
                </c:pt>
                <c:pt idx="37">
                  <c:v>16.310500000000001</c:v>
                </c:pt>
                <c:pt idx="38">
                  <c:v>15.3263</c:v>
                </c:pt>
                <c:pt idx="39">
                  <c:v>15.576000000000001</c:v>
                </c:pt>
                <c:pt idx="40">
                  <c:v>16.417100000000001</c:v>
                </c:pt>
                <c:pt idx="41">
                  <c:v>17.504300000000001</c:v>
                </c:pt>
                <c:pt idx="42">
                  <c:v>18.102599999999999</c:v>
                </c:pt>
                <c:pt idx="43">
                  <c:v>18.556799999999999</c:v>
                </c:pt>
                <c:pt idx="44">
                  <c:v>20.107199999999999</c:v>
                </c:pt>
                <c:pt idx="45">
                  <c:v>20.0625</c:v>
                </c:pt>
                <c:pt idx="46">
                  <c:v>19.610499999999998</c:v>
                </c:pt>
                <c:pt idx="47">
                  <c:v>19.5886</c:v>
                </c:pt>
              </c:numCache>
            </c:numRef>
          </c:val>
          <c:smooth val="0"/>
          <c:extLst>
            <c:ext xmlns:c16="http://schemas.microsoft.com/office/drawing/2014/chart" uri="{C3380CC4-5D6E-409C-BE32-E72D297353CC}">
              <c16:uniqueId val="{00000015-9CCB-4937-BB79-DD98AB477CF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4.9558799999999996</c:v>
                </c:pt>
                <c:pt idx="1">
                  <c:v>4.9333099999999996</c:v>
                </c:pt>
                <c:pt idx="2">
                  <c:v>4.9397599999999997</c:v>
                </c:pt>
                <c:pt idx="3">
                  <c:v>4.8037099999999997</c:v>
                </c:pt>
                <c:pt idx="4">
                  <c:v>4.6739600000000001</c:v>
                </c:pt>
                <c:pt idx="5">
                  <c:v>4.6999300000000002</c:v>
                </c:pt>
                <c:pt idx="6">
                  <c:v>4.6941100000000002</c:v>
                </c:pt>
                <c:pt idx="7">
                  <c:v>4.7393400000000003</c:v>
                </c:pt>
                <c:pt idx="8">
                  <c:v>4.7437100000000001</c:v>
                </c:pt>
                <c:pt idx="9">
                  <c:v>4.6653799999999999</c:v>
                </c:pt>
                <c:pt idx="10">
                  <c:v>4.6637300000000002</c:v>
                </c:pt>
                <c:pt idx="11">
                  <c:v>4.65496</c:v>
                </c:pt>
                <c:pt idx="12">
                  <c:v>4.6153199999999996</c:v>
                </c:pt>
                <c:pt idx="13">
                  <c:v>4.5974199999999996</c:v>
                </c:pt>
                <c:pt idx="14">
                  <c:v>4.5749000000000004</c:v>
                </c:pt>
                <c:pt idx="15">
                  <c:v>4.5668600000000001</c:v>
                </c:pt>
                <c:pt idx="16">
                  <c:v>4.5052099999999999</c:v>
                </c:pt>
                <c:pt idx="17">
                  <c:v>4.4939999999999998</c:v>
                </c:pt>
                <c:pt idx="18">
                  <c:v>4.5106799999999998</c:v>
                </c:pt>
                <c:pt idx="19">
                  <c:v>4.5637699999999999</c:v>
                </c:pt>
                <c:pt idx="20">
                  <c:v>4.4108099999999997</c:v>
                </c:pt>
                <c:pt idx="21">
                  <c:v>4.52224</c:v>
                </c:pt>
                <c:pt idx="22">
                  <c:v>4.4763099999999998</c:v>
                </c:pt>
                <c:pt idx="23">
                  <c:v>3.8900700000000001</c:v>
                </c:pt>
                <c:pt idx="24">
                  <c:v>4.4751099999999999</c:v>
                </c:pt>
                <c:pt idx="25">
                  <c:v>4.5206200000000001</c:v>
                </c:pt>
                <c:pt idx="26">
                  <c:v>4.58908</c:v>
                </c:pt>
                <c:pt idx="27">
                  <c:v>4.9393500000000001</c:v>
                </c:pt>
                <c:pt idx="28">
                  <c:v>4.8473499999999996</c:v>
                </c:pt>
                <c:pt idx="29">
                  <c:v>4.8526499999999997</c:v>
                </c:pt>
                <c:pt idx="30">
                  <c:v>4.9791699999999999</c:v>
                </c:pt>
                <c:pt idx="31">
                  <c:v>4.9343599999999999</c:v>
                </c:pt>
                <c:pt idx="32">
                  <c:v>4.8925099999999997</c:v>
                </c:pt>
                <c:pt idx="33">
                  <c:v>5.0918799999999997</c:v>
                </c:pt>
                <c:pt idx="34">
                  <c:v>4.9890299999999996</c:v>
                </c:pt>
                <c:pt idx="35">
                  <c:v>4.8405699999999996</c:v>
                </c:pt>
                <c:pt idx="36">
                  <c:v>4.6426499999999997</c:v>
                </c:pt>
                <c:pt idx="37">
                  <c:v>4.6506499999999997</c:v>
                </c:pt>
                <c:pt idx="38">
                  <c:v>4.68851</c:v>
                </c:pt>
                <c:pt idx="39">
                  <c:v>4.6744399999999997</c:v>
                </c:pt>
                <c:pt idx="40">
                  <c:v>4.8115800000000002</c:v>
                </c:pt>
                <c:pt idx="41">
                  <c:v>5.3270400000000002</c:v>
                </c:pt>
                <c:pt idx="42">
                  <c:v>5.2814800000000002</c:v>
                </c:pt>
                <c:pt idx="43">
                  <c:v>5.3018400000000003</c:v>
                </c:pt>
                <c:pt idx="44">
                  <c:v>5.2854000000000001</c:v>
                </c:pt>
                <c:pt idx="45">
                  <c:v>5.3166900000000004</c:v>
                </c:pt>
                <c:pt idx="46">
                  <c:v>5.1886400000000004</c:v>
                </c:pt>
                <c:pt idx="47">
                  <c:v>4.8031199999999998</c:v>
                </c:pt>
              </c:numCache>
            </c:numRef>
          </c:val>
          <c:smooth val="0"/>
          <c:extLst>
            <c:ext xmlns:c16="http://schemas.microsoft.com/office/drawing/2014/chart" uri="{C3380CC4-5D6E-409C-BE32-E72D297353CC}">
              <c16:uniqueId val="{00000016-9CCB-4937-BB79-DD98AB477CF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CCB-4937-BB79-DD98AB477CF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CCB-4937-BB79-DD98AB477CF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16.593409999999999</c:v>
                </c:pt>
                <c:pt idx="1">
                  <c:v>16.042280000000002</c:v>
                </c:pt>
                <c:pt idx="2">
                  <c:v>15.66076</c:v>
                </c:pt>
                <c:pt idx="3">
                  <c:v>16.029499999999999</c:v>
                </c:pt>
                <c:pt idx="4">
                  <c:v>15.474539999999999</c:v>
                </c:pt>
                <c:pt idx="5">
                  <c:v>16.110289999999999</c:v>
                </c:pt>
                <c:pt idx="6">
                  <c:v>16.669319999999999</c:v>
                </c:pt>
                <c:pt idx="7">
                  <c:v>16.208100000000002</c:v>
                </c:pt>
                <c:pt idx="8">
                  <c:v>16.223379999999999</c:v>
                </c:pt>
                <c:pt idx="9">
                  <c:v>15.31166</c:v>
                </c:pt>
                <c:pt idx="10">
                  <c:v>13.98756</c:v>
                </c:pt>
                <c:pt idx="11">
                  <c:v>13.1334</c:v>
                </c:pt>
                <c:pt idx="12">
                  <c:v>13.55527</c:v>
                </c:pt>
                <c:pt idx="13">
                  <c:v>12.63077</c:v>
                </c:pt>
                <c:pt idx="14">
                  <c:v>12.74192</c:v>
                </c:pt>
                <c:pt idx="15">
                  <c:v>12.758520000000001</c:v>
                </c:pt>
                <c:pt idx="16">
                  <c:v>13.960430000000001</c:v>
                </c:pt>
                <c:pt idx="17">
                  <c:v>14.27017</c:v>
                </c:pt>
                <c:pt idx="18">
                  <c:v>14.32602</c:v>
                </c:pt>
                <c:pt idx="19">
                  <c:v>14.493130000000001</c:v>
                </c:pt>
                <c:pt idx="20">
                  <c:v>14.88199</c:v>
                </c:pt>
                <c:pt idx="21">
                  <c:v>15.33534</c:v>
                </c:pt>
                <c:pt idx="22">
                  <c:v>15.71016</c:v>
                </c:pt>
                <c:pt idx="23">
                  <c:v>15.69993</c:v>
                </c:pt>
                <c:pt idx="24">
                  <c:v>15.556340000000001</c:v>
                </c:pt>
                <c:pt idx="25">
                  <c:v>15.33395</c:v>
                </c:pt>
                <c:pt idx="26">
                  <c:v>14.96317</c:v>
                </c:pt>
                <c:pt idx="27">
                  <c:v>16.151330000000002</c:v>
                </c:pt>
                <c:pt idx="28">
                  <c:v>15.878640000000001</c:v>
                </c:pt>
                <c:pt idx="29">
                  <c:v>15.907909999999999</c:v>
                </c:pt>
                <c:pt idx="30">
                  <c:v>16.52872</c:v>
                </c:pt>
                <c:pt idx="31">
                  <c:v>16.869530000000001</c:v>
                </c:pt>
                <c:pt idx="32">
                  <c:v>16.63992</c:v>
                </c:pt>
                <c:pt idx="33">
                  <c:v>16.406739999999999</c:v>
                </c:pt>
                <c:pt idx="34">
                  <c:v>15.74864</c:v>
                </c:pt>
                <c:pt idx="35">
                  <c:v>14.27389</c:v>
                </c:pt>
                <c:pt idx="36">
                  <c:v>12.948539999999999</c:v>
                </c:pt>
                <c:pt idx="37">
                  <c:v>12.339499999999999</c:v>
                </c:pt>
                <c:pt idx="38">
                  <c:v>12.44449</c:v>
                </c:pt>
                <c:pt idx="39">
                  <c:v>13.607950000000001</c:v>
                </c:pt>
                <c:pt idx="40">
                  <c:v>14.895849999999999</c:v>
                </c:pt>
                <c:pt idx="41">
                  <c:v>14.31823</c:v>
                </c:pt>
                <c:pt idx="42">
                  <c:v>14.50084</c:v>
                </c:pt>
                <c:pt idx="43">
                  <c:v>15.976279999999999</c:v>
                </c:pt>
                <c:pt idx="44">
                  <c:v>16.35342</c:v>
                </c:pt>
                <c:pt idx="45">
                  <c:v>15.79228</c:v>
                </c:pt>
                <c:pt idx="46">
                  <c:v>16.156770000000002</c:v>
                </c:pt>
                <c:pt idx="47">
                  <c:v>16.26839</c:v>
                </c:pt>
              </c:numCache>
            </c:numRef>
          </c:val>
          <c:smooth val="0"/>
          <c:extLst>
            <c:ext xmlns:c16="http://schemas.microsoft.com/office/drawing/2014/chart" uri="{C3380CC4-5D6E-409C-BE32-E72D297353CC}">
              <c16:uniqueId val="{00000019-9CCB-4937-BB79-DD98AB477CF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289.92</c:v>
                </c:pt>
                <c:pt idx="1">
                  <c:v>291.81</c:v>
                </c:pt>
                <c:pt idx="2">
                  <c:v>290.37</c:v>
                </c:pt>
                <c:pt idx="3">
                  <c:v>281.26</c:v>
                </c:pt>
                <c:pt idx="4">
                  <c:v>278.63</c:v>
                </c:pt>
                <c:pt idx="5">
                  <c:v>286.3</c:v>
                </c:pt>
                <c:pt idx="6">
                  <c:v>281.18</c:v>
                </c:pt>
                <c:pt idx="7">
                  <c:v>282.05</c:v>
                </c:pt>
                <c:pt idx="8">
                  <c:v>288.8</c:v>
                </c:pt>
                <c:pt idx="9">
                  <c:v>288.39</c:v>
                </c:pt>
                <c:pt idx="10">
                  <c:v>287.26</c:v>
                </c:pt>
                <c:pt idx="11">
                  <c:v>288.58</c:v>
                </c:pt>
                <c:pt idx="12">
                  <c:v>286.82</c:v>
                </c:pt>
                <c:pt idx="13">
                  <c:v>281.27</c:v>
                </c:pt>
                <c:pt idx="14">
                  <c:v>274.48</c:v>
                </c:pt>
                <c:pt idx="15">
                  <c:v>270.58999999999997</c:v>
                </c:pt>
                <c:pt idx="16">
                  <c:v>275.18</c:v>
                </c:pt>
                <c:pt idx="17">
                  <c:v>282.76</c:v>
                </c:pt>
                <c:pt idx="18">
                  <c:v>265.12</c:v>
                </c:pt>
                <c:pt idx="19">
                  <c:v>268.67</c:v>
                </c:pt>
                <c:pt idx="20">
                  <c:v>270.41000000000003</c:v>
                </c:pt>
                <c:pt idx="21">
                  <c:v>271.63</c:v>
                </c:pt>
                <c:pt idx="22">
                  <c:v>270.06</c:v>
                </c:pt>
                <c:pt idx="23">
                  <c:v>269.56</c:v>
                </c:pt>
                <c:pt idx="24">
                  <c:v>272.70999999999998</c:v>
                </c:pt>
                <c:pt idx="25">
                  <c:v>274.95999999999998</c:v>
                </c:pt>
                <c:pt idx="26">
                  <c:v>263.17</c:v>
                </c:pt>
                <c:pt idx="27">
                  <c:v>277.02999999999997</c:v>
                </c:pt>
                <c:pt idx="28">
                  <c:v>271.2</c:v>
                </c:pt>
                <c:pt idx="29">
                  <c:v>271.87</c:v>
                </c:pt>
                <c:pt idx="30">
                  <c:v>270.54000000000002</c:v>
                </c:pt>
                <c:pt idx="31">
                  <c:v>272.87</c:v>
                </c:pt>
                <c:pt idx="32">
                  <c:v>278.49</c:v>
                </c:pt>
                <c:pt idx="33">
                  <c:v>276.14999999999998</c:v>
                </c:pt>
                <c:pt idx="34">
                  <c:v>275.87</c:v>
                </c:pt>
                <c:pt idx="35">
                  <c:v>282.62</c:v>
                </c:pt>
                <c:pt idx="36">
                  <c:v>287.3</c:v>
                </c:pt>
                <c:pt idx="37">
                  <c:v>285.13</c:v>
                </c:pt>
                <c:pt idx="38">
                  <c:v>275.05</c:v>
                </c:pt>
                <c:pt idx="39">
                  <c:v>269.85000000000002</c:v>
                </c:pt>
                <c:pt idx="40">
                  <c:v>283.19</c:v>
                </c:pt>
                <c:pt idx="41">
                  <c:v>291.27999999999997</c:v>
                </c:pt>
                <c:pt idx="42">
                  <c:v>290.86</c:v>
                </c:pt>
                <c:pt idx="43">
                  <c:v>291.98</c:v>
                </c:pt>
                <c:pt idx="44">
                  <c:v>293.73</c:v>
                </c:pt>
                <c:pt idx="45">
                  <c:v>294.45999999999998</c:v>
                </c:pt>
                <c:pt idx="46">
                  <c:v>293.91000000000003</c:v>
                </c:pt>
                <c:pt idx="47">
                  <c:v>294.77999999999997</c:v>
                </c:pt>
              </c:numCache>
            </c:numRef>
          </c:val>
          <c:smooth val="0"/>
          <c:extLst>
            <c:ext xmlns:c16="http://schemas.microsoft.com/office/drawing/2014/chart" uri="{C3380CC4-5D6E-409C-BE32-E72D297353CC}">
              <c16:uniqueId val="{0000001A-9CCB-4937-BB79-DD98AB477CF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CCB-4937-BB79-DD98AB477CF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40.093000000000004</c:v>
                </c:pt>
                <c:pt idx="1">
                  <c:v>38.345999999999997</c:v>
                </c:pt>
                <c:pt idx="2">
                  <c:v>38.335000000000001</c:v>
                </c:pt>
                <c:pt idx="3">
                  <c:v>38.112000000000002</c:v>
                </c:pt>
                <c:pt idx="4">
                  <c:v>37.935000000000002</c:v>
                </c:pt>
                <c:pt idx="5">
                  <c:v>40.762999999999998</c:v>
                </c:pt>
                <c:pt idx="6">
                  <c:v>40.189</c:v>
                </c:pt>
                <c:pt idx="7">
                  <c:v>38.566000000000003</c:v>
                </c:pt>
                <c:pt idx="8">
                  <c:v>38.799999999999997</c:v>
                </c:pt>
                <c:pt idx="9">
                  <c:v>38.975000000000001</c:v>
                </c:pt>
                <c:pt idx="10">
                  <c:v>37.383000000000003</c:v>
                </c:pt>
                <c:pt idx="11">
                  <c:v>36.783999999999999</c:v>
                </c:pt>
                <c:pt idx="12">
                  <c:v>36.756999999999998</c:v>
                </c:pt>
                <c:pt idx="13">
                  <c:v>36.161000000000001</c:v>
                </c:pt>
                <c:pt idx="14">
                  <c:v>36.078000000000003</c:v>
                </c:pt>
                <c:pt idx="15">
                  <c:v>36.408999999999999</c:v>
                </c:pt>
                <c:pt idx="16">
                  <c:v>36.630000000000003</c:v>
                </c:pt>
                <c:pt idx="17">
                  <c:v>36.790999999999997</c:v>
                </c:pt>
                <c:pt idx="18">
                  <c:v>36.993000000000002</c:v>
                </c:pt>
                <c:pt idx="19">
                  <c:v>37.075000000000003</c:v>
                </c:pt>
                <c:pt idx="20">
                  <c:v>36.978000000000002</c:v>
                </c:pt>
                <c:pt idx="21">
                  <c:v>37.152999999999999</c:v>
                </c:pt>
                <c:pt idx="22">
                  <c:v>37.158000000000001</c:v>
                </c:pt>
                <c:pt idx="23">
                  <c:v>36.662999999999997</c:v>
                </c:pt>
                <c:pt idx="24">
                  <c:v>36.39</c:v>
                </c:pt>
                <c:pt idx="25">
                  <c:v>36.347000000000001</c:v>
                </c:pt>
                <c:pt idx="26">
                  <c:v>36.838000000000001</c:v>
                </c:pt>
                <c:pt idx="27">
                  <c:v>37.103000000000002</c:v>
                </c:pt>
                <c:pt idx="28">
                  <c:v>36.537999999999997</c:v>
                </c:pt>
                <c:pt idx="29">
                  <c:v>35.909999999999997</c:v>
                </c:pt>
                <c:pt idx="30">
                  <c:v>36.115000000000002</c:v>
                </c:pt>
                <c:pt idx="31">
                  <c:v>36.857999999999997</c:v>
                </c:pt>
                <c:pt idx="32">
                  <c:v>36.912999999999997</c:v>
                </c:pt>
                <c:pt idx="33">
                  <c:v>36.892000000000003</c:v>
                </c:pt>
                <c:pt idx="34">
                  <c:v>36.988</c:v>
                </c:pt>
                <c:pt idx="35">
                  <c:v>36.9</c:v>
                </c:pt>
                <c:pt idx="36">
                  <c:v>37.058</c:v>
                </c:pt>
                <c:pt idx="37">
                  <c:v>32.244</c:v>
                </c:pt>
                <c:pt idx="38">
                  <c:v>28.497</c:v>
                </c:pt>
                <c:pt idx="39">
                  <c:v>28.783000000000001</c:v>
                </c:pt>
                <c:pt idx="40">
                  <c:v>31.373999999999999</c:v>
                </c:pt>
                <c:pt idx="41">
                  <c:v>37.527000000000001</c:v>
                </c:pt>
                <c:pt idx="42">
                  <c:v>39.142000000000003</c:v>
                </c:pt>
                <c:pt idx="43">
                  <c:v>39.378</c:v>
                </c:pt>
                <c:pt idx="44">
                  <c:v>40.265999999999998</c:v>
                </c:pt>
                <c:pt idx="45">
                  <c:v>39.905999999999999</c:v>
                </c:pt>
                <c:pt idx="46">
                  <c:v>39.902999999999999</c:v>
                </c:pt>
                <c:pt idx="47">
                  <c:v>40.308</c:v>
                </c:pt>
              </c:numCache>
            </c:numRef>
          </c:val>
          <c:smooth val="0"/>
          <c:extLst>
            <c:ext xmlns:c16="http://schemas.microsoft.com/office/drawing/2014/chart" uri="{C3380CC4-5D6E-409C-BE32-E72D297353CC}">
              <c16:uniqueId val="{0000001C-9CCB-4937-BB79-DD98AB477CF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CCB-4937-BB79-DD98AB477CF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24.216999999999999</c:v>
                </c:pt>
                <c:pt idx="1">
                  <c:v>24.149000000000001</c:v>
                </c:pt>
                <c:pt idx="2">
                  <c:v>24.068999999999999</c:v>
                </c:pt>
                <c:pt idx="3">
                  <c:v>23.977</c:v>
                </c:pt>
                <c:pt idx="4">
                  <c:v>23.939</c:v>
                </c:pt>
                <c:pt idx="5">
                  <c:v>23.988</c:v>
                </c:pt>
                <c:pt idx="6">
                  <c:v>25.553999999999998</c:v>
                </c:pt>
                <c:pt idx="7">
                  <c:v>29.413</c:v>
                </c:pt>
                <c:pt idx="8">
                  <c:v>30.094999999999999</c:v>
                </c:pt>
                <c:pt idx="9">
                  <c:v>29.919</c:v>
                </c:pt>
                <c:pt idx="10">
                  <c:v>30.109000000000002</c:v>
                </c:pt>
                <c:pt idx="11">
                  <c:v>28.646999999999998</c:v>
                </c:pt>
                <c:pt idx="12">
                  <c:v>24.989000000000001</c:v>
                </c:pt>
                <c:pt idx="13">
                  <c:v>22.13</c:v>
                </c:pt>
                <c:pt idx="14">
                  <c:v>17.619</c:v>
                </c:pt>
                <c:pt idx="15">
                  <c:v>13.605</c:v>
                </c:pt>
                <c:pt idx="16">
                  <c:v>12.319000000000001</c:v>
                </c:pt>
                <c:pt idx="17">
                  <c:v>16.652999999999999</c:v>
                </c:pt>
                <c:pt idx="18">
                  <c:v>15.891</c:v>
                </c:pt>
                <c:pt idx="19">
                  <c:v>9.4849999999999994</c:v>
                </c:pt>
                <c:pt idx="20">
                  <c:v>9.1080000000000005</c:v>
                </c:pt>
                <c:pt idx="21">
                  <c:v>10.395</c:v>
                </c:pt>
                <c:pt idx="22">
                  <c:v>12.000999999999999</c:v>
                </c:pt>
                <c:pt idx="23">
                  <c:v>10.382999999999999</c:v>
                </c:pt>
                <c:pt idx="24">
                  <c:v>9.5830000000000002</c:v>
                </c:pt>
                <c:pt idx="25">
                  <c:v>8.4109999999999996</c:v>
                </c:pt>
                <c:pt idx="26">
                  <c:v>9.7789999999999999</c:v>
                </c:pt>
                <c:pt idx="27">
                  <c:v>9.82</c:v>
                </c:pt>
                <c:pt idx="28">
                  <c:v>10.717000000000001</c:v>
                </c:pt>
                <c:pt idx="29">
                  <c:v>14.364000000000001</c:v>
                </c:pt>
                <c:pt idx="30">
                  <c:v>15.981999999999999</c:v>
                </c:pt>
                <c:pt idx="31">
                  <c:v>20.658999999999999</c:v>
                </c:pt>
                <c:pt idx="32">
                  <c:v>22.736999999999998</c:v>
                </c:pt>
                <c:pt idx="33">
                  <c:v>21.571999999999999</c:v>
                </c:pt>
                <c:pt idx="34">
                  <c:v>28.611999999999998</c:v>
                </c:pt>
                <c:pt idx="35">
                  <c:v>28.934000000000001</c:v>
                </c:pt>
                <c:pt idx="36">
                  <c:v>20.263000000000002</c:v>
                </c:pt>
                <c:pt idx="37">
                  <c:v>22.306000000000001</c:v>
                </c:pt>
                <c:pt idx="38">
                  <c:v>26.523</c:v>
                </c:pt>
                <c:pt idx="39">
                  <c:v>26.465</c:v>
                </c:pt>
                <c:pt idx="40">
                  <c:v>26.530999999999999</c:v>
                </c:pt>
                <c:pt idx="41">
                  <c:v>25.398</c:v>
                </c:pt>
                <c:pt idx="42">
                  <c:v>22.774999999999999</c:v>
                </c:pt>
                <c:pt idx="43">
                  <c:v>21.614000000000001</c:v>
                </c:pt>
                <c:pt idx="44">
                  <c:v>21.536999999999999</c:v>
                </c:pt>
                <c:pt idx="45">
                  <c:v>21.411000000000001</c:v>
                </c:pt>
                <c:pt idx="46">
                  <c:v>21.43</c:v>
                </c:pt>
                <c:pt idx="47">
                  <c:v>21.606000000000002</c:v>
                </c:pt>
              </c:numCache>
            </c:numRef>
          </c:val>
          <c:smooth val="0"/>
          <c:extLst>
            <c:ext xmlns:c16="http://schemas.microsoft.com/office/drawing/2014/chart" uri="{C3380CC4-5D6E-409C-BE32-E72D297353CC}">
              <c16:uniqueId val="{0000001E-9CCB-4937-BB79-DD98AB477CF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999.44</c:v>
                </c:pt>
                <c:pt idx="1">
                  <c:v>1002.679</c:v>
                </c:pt>
                <c:pt idx="2">
                  <c:v>981.46100000000001</c:v>
                </c:pt>
                <c:pt idx="3">
                  <c:v>976.70299999999997</c:v>
                </c:pt>
                <c:pt idx="4">
                  <c:v>991.30200000000002</c:v>
                </c:pt>
                <c:pt idx="5">
                  <c:v>988.52800000000002</c:v>
                </c:pt>
                <c:pt idx="6">
                  <c:v>989.31700000000001</c:v>
                </c:pt>
                <c:pt idx="7">
                  <c:v>983.50800000000004</c:v>
                </c:pt>
                <c:pt idx="8">
                  <c:v>994.46900000000005</c:v>
                </c:pt>
                <c:pt idx="9">
                  <c:v>993.11500000000001</c:v>
                </c:pt>
                <c:pt idx="10">
                  <c:v>991.97900000000004</c:v>
                </c:pt>
                <c:pt idx="11">
                  <c:v>1002.347</c:v>
                </c:pt>
                <c:pt idx="12">
                  <c:v>1026.413</c:v>
                </c:pt>
                <c:pt idx="13">
                  <c:v>935.91099999999994</c:v>
                </c:pt>
                <c:pt idx="14">
                  <c:v>910.16800000000001</c:v>
                </c:pt>
                <c:pt idx="15">
                  <c:v>961.85900000000004</c:v>
                </c:pt>
                <c:pt idx="16">
                  <c:v>956.04399999999998</c:v>
                </c:pt>
                <c:pt idx="17">
                  <c:v>950.66099999999994</c:v>
                </c:pt>
                <c:pt idx="18">
                  <c:v>993.94500000000005</c:v>
                </c:pt>
                <c:pt idx="19">
                  <c:v>986.96500000000003</c:v>
                </c:pt>
                <c:pt idx="20">
                  <c:v>1008.246</c:v>
                </c:pt>
                <c:pt idx="21">
                  <c:v>1011.487</c:v>
                </c:pt>
                <c:pt idx="22">
                  <c:v>993.83500000000004</c:v>
                </c:pt>
                <c:pt idx="23">
                  <c:v>967.35400000000004</c:v>
                </c:pt>
                <c:pt idx="24">
                  <c:v>976.81</c:v>
                </c:pt>
                <c:pt idx="25">
                  <c:v>976.63800000000003</c:v>
                </c:pt>
                <c:pt idx="26">
                  <c:v>934.375</c:v>
                </c:pt>
                <c:pt idx="27">
                  <c:v>936.72699999999998</c:v>
                </c:pt>
                <c:pt idx="28">
                  <c:v>932.87599999999998</c:v>
                </c:pt>
                <c:pt idx="29">
                  <c:v>951.26599999999996</c:v>
                </c:pt>
                <c:pt idx="30">
                  <c:v>941.87900000000002</c:v>
                </c:pt>
                <c:pt idx="31">
                  <c:v>957.36699999999996</c:v>
                </c:pt>
                <c:pt idx="32">
                  <c:v>976.47</c:v>
                </c:pt>
                <c:pt idx="33">
                  <c:v>954.37599999999998</c:v>
                </c:pt>
                <c:pt idx="34">
                  <c:v>971.952</c:v>
                </c:pt>
                <c:pt idx="35">
                  <c:v>972.61199999999997</c:v>
                </c:pt>
                <c:pt idx="36">
                  <c:v>1000.64</c:v>
                </c:pt>
                <c:pt idx="37">
                  <c:v>1013.581</c:v>
                </c:pt>
                <c:pt idx="38">
                  <c:v>1016.909</c:v>
                </c:pt>
                <c:pt idx="39">
                  <c:v>1013.021</c:v>
                </c:pt>
                <c:pt idx="40">
                  <c:v>1018.744</c:v>
                </c:pt>
                <c:pt idx="41">
                  <c:v>1011.617</c:v>
                </c:pt>
                <c:pt idx="42">
                  <c:v>1020.23</c:v>
                </c:pt>
                <c:pt idx="43">
                  <c:v>995.11</c:v>
                </c:pt>
                <c:pt idx="44">
                  <c:v>1011.71</c:v>
                </c:pt>
                <c:pt idx="45">
                  <c:v>1004.75</c:v>
                </c:pt>
                <c:pt idx="46">
                  <c:v>970.6</c:v>
                </c:pt>
                <c:pt idx="47">
                  <c:v>967.47</c:v>
                </c:pt>
              </c:numCache>
            </c:numRef>
          </c:val>
          <c:extLst>
            <c:ext xmlns:c16="http://schemas.microsoft.com/office/drawing/2014/chart" uri="{C3380CC4-5D6E-409C-BE32-E72D297353CC}">
              <c16:uniqueId val="{00000000-CE8B-4870-899E-27CCFB5E3DF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2247.1750000000002</c:v>
                </c:pt>
                <c:pt idx="1">
                  <c:v>2117.4589999999998</c:v>
                </c:pt>
                <c:pt idx="2">
                  <c:v>2068.6819999999998</c:v>
                </c:pt>
                <c:pt idx="3">
                  <c:v>2080.8209999999999</c:v>
                </c:pt>
                <c:pt idx="4">
                  <c:v>1953.2270000000001</c:v>
                </c:pt>
                <c:pt idx="5">
                  <c:v>1978.4369999999999</c:v>
                </c:pt>
                <c:pt idx="6">
                  <c:v>1972.0409999999999</c:v>
                </c:pt>
                <c:pt idx="7">
                  <c:v>1848.34</c:v>
                </c:pt>
                <c:pt idx="8">
                  <c:v>1957.646</c:v>
                </c:pt>
                <c:pt idx="9">
                  <c:v>1994.2380000000001</c:v>
                </c:pt>
                <c:pt idx="10">
                  <c:v>1885.095</c:v>
                </c:pt>
                <c:pt idx="11">
                  <c:v>1777.5440000000001</c:v>
                </c:pt>
                <c:pt idx="12">
                  <c:v>1669.4639999999999</c:v>
                </c:pt>
                <c:pt idx="13">
                  <c:v>1484.923</c:v>
                </c:pt>
                <c:pt idx="14">
                  <c:v>1409.722</c:v>
                </c:pt>
                <c:pt idx="15">
                  <c:v>1544.2070000000001</c:v>
                </c:pt>
                <c:pt idx="16">
                  <c:v>1580.9169999999999</c:v>
                </c:pt>
                <c:pt idx="17">
                  <c:v>1644.9780000000001</c:v>
                </c:pt>
                <c:pt idx="18">
                  <c:v>1809.2239999999999</c:v>
                </c:pt>
                <c:pt idx="19">
                  <c:v>1775.3520000000001</c:v>
                </c:pt>
                <c:pt idx="20">
                  <c:v>1930.2739999999999</c:v>
                </c:pt>
                <c:pt idx="21">
                  <c:v>1999.7639999999999</c:v>
                </c:pt>
                <c:pt idx="22">
                  <c:v>1957.328</c:v>
                </c:pt>
                <c:pt idx="23">
                  <c:v>1747.866</c:v>
                </c:pt>
                <c:pt idx="24">
                  <c:v>1799.8910000000001</c:v>
                </c:pt>
                <c:pt idx="25">
                  <c:v>1740.422</c:v>
                </c:pt>
                <c:pt idx="26">
                  <c:v>1541.923</c:v>
                </c:pt>
                <c:pt idx="27">
                  <c:v>1649.934</c:v>
                </c:pt>
                <c:pt idx="28">
                  <c:v>1606.011</c:v>
                </c:pt>
                <c:pt idx="29">
                  <c:v>1683.423</c:v>
                </c:pt>
                <c:pt idx="30">
                  <c:v>1708.3910000000001</c:v>
                </c:pt>
                <c:pt idx="31">
                  <c:v>1759.94</c:v>
                </c:pt>
                <c:pt idx="32">
                  <c:v>1792.1769999999999</c:v>
                </c:pt>
                <c:pt idx="33">
                  <c:v>1794.2570000000001</c:v>
                </c:pt>
                <c:pt idx="34">
                  <c:v>2011.056</c:v>
                </c:pt>
                <c:pt idx="35">
                  <c:v>2039.0889999999999</c:v>
                </c:pt>
                <c:pt idx="36">
                  <c:v>2227.982</c:v>
                </c:pt>
                <c:pt idx="37">
                  <c:v>2477.3850000000002</c:v>
                </c:pt>
                <c:pt idx="38">
                  <c:v>2622.8090000000002</c:v>
                </c:pt>
                <c:pt idx="39">
                  <c:v>2692.2</c:v>
                </c:pt>
                <c:pt idx="40">
                  <c:v>2806.7449999999999</c:v>
                </c:pt>
                <c:pt idx="41">
                  <c:v>2814.5439999999999</c:v>
                </c:pt>
                <c:pt idx="42">
                  <c:v>2801.4</c:v>
                </c:pt>
                <c:pt idx="43">
                  <c:v>2715.41</c:v>
                </c:pt>
                <c:pt idx="44">
                  <c:v>2813.06</c:v>
                </c:pt>
                <c:pt idx="45">
                  <c:v>2616.98</c:v>
                </c:pt>
                <c:pt idx="46">
                  <c:v>2386.21</c:v>
                </c:pt>
                <c:pt idx="47">
                  <c:v>2342.7600000000002</c:v>
                </c:pt>
              </c:numCache>
            </c:numRef>
          </c:val>
          <c:extLst>
            <c:ext xmlns:c16="http://schemas.microsoft.com/office/drawing/2014/chart" uri="{C3380CC4-5D6E-409C-BE32-E72D297353CC}">
              <c16:uniqueId val="{00000001-CE8B-4870-899E-27CCFB5E3DF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3049.14941</c:v>
                </c:pt>
                <c:pt idx="1">
                  <c:v>3087.2733899999998</c:v>
                </c:pt>
                <c:pt idx="2">
                  <c:v>3149.9857999999999</c:v>
                </c:pt>
                <c:pt idx="3">
                  <c:v>3084.0693799999999</c:v>
                </c:pt>
                <c:pt idx="4">
                  <c:v>3095.3284600000002</c:v>
                </c:pt>
                <c:pt idx="5">
                  <c:v>3111.0189700000001</c:v>
                </c:pt>
                <c:pt idx="6">
                  <c:v>3064.9177399999999</c:v>
                </c:pt>
                <c:pt idx="7">
                  <c:v>3058.0403000000001</c:v>
                </c:pt>
                <c:pt idx="8">
                  <c:v>3067.4022799999998</c:v>
                </c:pt>
                <c:pt idx="9">
                  <c:v>3028.5223799999999</c:v>
                </c:pt>
                <c:pt idx="10">
                  <c:v>3075.2225600000002</c:v>
                </c:pt>
                <c:pt idx="11">
                  <c:v>2982.5682000000002</c:v>
                </c:pt>
                <c:pt idx="12">
                  <c:v>2954.8411999999998</c:v>
                </c:pt>
                <c:pt idx="13">
                  <c:v>2976.2820999999999</c:v>
                </c:pt>
                <c:pt idx="14">
                  <c:v>2998.1876499999998</c:v>
                </c:pt>
                <c:pt idx="15">
                  <c:v>3002.5345600000001</c:v>
                </c:pt>
                <c:pt idx="16">
                  <c:v>3034.6550099999999</c:v>
                </c:pt>
                <c:pt idx="17">
                  <c:v>3100.0951599999999</c:v>
                </c:pt>
                <c:pt idx="18">
                  <c:v>3063.6774799999998</c:v>
                </c:pt>
                <c:pt idx="19">
                  <c:v>3067.5694699999999</c:v>
                </c:pt>
                <c:pt idx="20">
                  <c:v>3076.3692000000001</c:v>
                </c:pt>
                <c:pt idx="21">
                  <c:v>3076.8848699999999</c:v>
                </c:pt>
                <c:pt idx="22">
                  <c:v>3070.7643800000001</c:v>
                </c:pt>
                <c:pt idx="23">
                  <c:v>3024.14734</c:v>
                </c:pt>
                <c:pt idx="24">
                  <c:v>3055.7567899999999</c:v>
                </c:pt>
                <c:pt idx="25">
                  <c:v>3031.2736</c:v>
                </c:pt>
                <c:pt idx="26">
                  <c:v>3040.8419800000001</c:v>
                </c:pt>
                <c:pt idx="27">
                  <c:v>3080.3130799999999</c:v>
                </c:pt>
                <c:pt idx="28">
                  <c:v>3072.5334400000002</c:v>
                </c:pt>
                <c:pt idx="29">
                  <c:v>3059.66212</c:v>
                </c:pt>
                <c:pt idx="30">
                  <c:v>2966.2072400000002</c:v>
                </c:pt>
                <c:pt idx="31">
                  <c:v>3074.4304999999999</c:v>
                </c:pt>
                <c:pt idx="32">
                  <c:v>3015.8923399999999</c:v>
                </c:pt>
                <c:pt idx="33">
                  <c:v>3070.6293799999999</c:v>
                </c:pt>
                <c:pt idx="34">
                  <c:v>3101.6172900000001</c:v>
                </c:pt>
                <c:pt idx="35">
                  <c:v>3089.9886999999999</c:v>
                </c:pt>
                <c:pt idx="36">
                  <c:v>3102.9369799999999</c:v>
                </c:pt>
                <c:pt idx="37">
                  <c:v>3164.0781499999998</c:v>
                </c:pt>
                <c:pt idx="38">
                  <c:v>3166.2896999999998</c:v>
                </c:pt>
                <c:pt idx="39">
                  <c:v>3163.86238</c:v>
                </c:pt>
                <c:pt idx="40">
                  <c:v>3118.0845599999998</c:v>
                </c:pt>
                <c:pt idx="41">
                  <c:v>3113.0982899999999</c:v>
                </c:pt>
                <c:pt idx="42">
                  <c:v>3120.7257800000002</c:v>
                </c:pt>
                <c:pt idx="43">
                  <c:v>3106.9445900000001</c:v>
                </c:pt>
                <c:pt idx="44">
                  <c:v>3106.7801599999998</c:v>
                </c:pt>
                <c:pt idx="45">
                  <c:v>3093.48171</c:v>
                </c:pt>
                <c:pt idx="46">
                  <c:v>3092.7453599999999</c:v>
                </c:pt>
                <c:pt idx="47">
                  <c:v>3120.6204200000002</c:v>
                </c:pt>
              </c:numCache>
            </c:numRef>
          </c:val>
          <c:extLst>
            <c:ext xmlns:c16="http://schemas.microsoft.com/office/drawing/2014/chart" uri="{C3380CC4-5D6E-409C-BE32-E72D297353CC}">
              <c16:uniqueId val="{00000002-CE8B-4870-899E-27CCFB5E3DF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46.3</c:v>
                </c:pt>
                <c:pt idx="1">
                  <c:v>14</c:v>
                </c:pt>
                <c:pt idx="2">
                  <c:v>0</c:v>
                </c:pt>
                <c:pt idx="3">
                  <c:v>0</c:v>
                </c:pt>
                <c:pt idx="4">
                  <c:v>0</c:v>
                </c:pt>
                <c:pt idx="5">
                  <c:v>0</c:v>
                </c:pt>
                <c:pt idx="6">
                  <c:v>0</c:v>
                </c:pt>
                <c:pt idx="7">
                  <c:v>0</c:v>
                </c:pt>
                <c:pt idx="8">
                  <c:v>0</c:v>
                </c:pt>
                <c:pt idx="9">
                  <c:v>0</c:v>
                </c:pt>
                <c:pt idx="10">
                  <c:v>0</c:v>
                </c:pt>
                <c:pt idx="11">
                  <c:v>0</c:v>
                </c:pt>
                <c:pt idx="12">
                  <c:v>0</c:v>
                </c:pt>
                <c:pt idx="13">
                  <c:v>0</c:v>
                </c:pt>
                <c:pt idx="14">
                  <c:v>26.7</c:v>
                </c:pt>
                <c:pt idx="15">
                  <c:v>45.8</c:v>
                </c:pt>
                <c:pt idx="16">
                  <c:v>46.2</c:v>
                </c:pt>
                <c:pt idx="17">
                  <c:v>45.9</c:v>
                </c:pt>
                <c:pt idx="18">
                  <c:v>45.3</c:v>
                </c:pt>
                <c:pt idx="19">
                  <c:v>45.7</c:v>
                </c:pt>
                <c:pt idx="20">
                  <c:v>45</c:v>
                </c:pt>
                <c:pt idx="21">
                  <c:v>44.8</c:v>
                </c:pt>
                <c:pt idx="22">
                  <c:v>44.3</c:v>
                </c:pt>
                <c:pt idx="23">
                  <c:v>45</c:v>
                </c:pt>
                <c:pt idx="24">
                  <c:v>44.8</c:v>
                </c:pt>
                <c:pt idx="25">
                  <c:v>45.7</c:v>
                </c:pt>
                <c:pt idx="26">
                  <c:v>45.5</c:v>
                </c:pt>
                <c:pt idx="27">
                  <c:v>45.6</c:v>
                </c:pt>
                <c:pt idx="28">
                  <c:v>45.6</c:v>
                </c:pt>
                <c:pt idx="29">
                  <c:v>45.5</c:v>
                </c:pt>
                <c:pt idx="30">
                  <c:v>45.5</c:v>
                </c:pt>
                <c:pt idx="31">
                  <c:v>45.1</c:v>
                </c:pt>
                <c:pt idx="32">
                  <c:v>44.9</c:v>
                </c:pt>
                <c:pt idx="33">
                  <c:v>45.4</c:v>
                </c:pt>
                <c:pt idx="34">
                  <c:v>45.2</c:v>
                </c:pt>
                <c:pt idx="35">
                  <c:v>46.1</c:v>
                </c:pt>
                <c:pt idx="36">
                  <c:v>46.1</c:v>
                </c:pt>
                <c:pt idx="37">
                  <c:v>46.4</c:v>
                </c:pt>
                <c:pt idx="38">
                  <c:v>46.4</c:v>
                </c:pt>
                <c:pt idx="39">
                  <c:v>46.6</c:v>
                </c:pt>
                <c:pt idx="40">
                  <c:v>46.7</c:v>
                </c:pt>
                <c:pt idx="41">
                  <c:v>46.3</c:v>
                </c:pt>
                <c:pt idx="42">
                  <c:v>46.7</c:v>
                </c:pt>
                <c:pt idx="43">
                  <c:v>46.8</c:v>
                </c:pt>
                <c:pt idx="44">
                  <c:v>46.6</c:v>
                </c:pt>
                <c:pt idx="45">
                  <c:v>46.6</c:v>
                </c:pt>
                <c:pt idx="46">
                  <c:v>46.5</c:v>
                </c:pt>
                <c:pt idx="47">
                  <c:v>20.5</c:v>
                </c:pt>
              </c:numCache>
            </c:numRef>
          </c:val>
          <c:extLst>
            <c:ext xmlns:c16="http://schemas.microsoft.com/office/drawing/2014/chart" uri="{C3380CC4-5D6E-409C-BE32-E72D297353CC}">
              <c16:uniqueId val="{00000003-CE8B-4870-899E-27CCFB5E3DFD}"/>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76.7</c:v>
                </c:pt>
                <c:pt idx="1">
                  <c:v>77.7</c:v>
                </c:pt>
                <c:pt idx="2">
                  <c:v>76.3</c:v>
                </c:pt>
                <c:pt idx="3">
                  <c:v>78.7</c:v>
                </c:pt>
                <c:pt idx="4">
                  <c:v>77.2</c:v>
                </c:pt>
                <c:pt idx="5">
                  <c:v>77.8</c:v>
                </c:pt>
                <c:pt idx="6">
                  <c:v>79.5</c:v>
                </c:pt>
                <c:pt idx="7">
                  <c:v>77</c:v>
                </c:pt>
                <c:pt idx="8">
                  <c:v>77.7</c:v>
                </c:pt>
                <c:pt idx="9">
                  <c:v>78.8</c:v>
                </c:pt>
                <c:pt idx="10">
                  <c:v>78.5</c:v>
                </c:pt>
                <c:pt idx="11">
                  <c:v>79</c:v>
                </c:pt>
                <c:pt idx="12">
                  <c:v>81.2</c:v>
                </c:pt>
                <c:pt idx="13">
                  <c:v>77.099999999999994</c:v>
                </c:pt>
                <c:pt idx="14">
                  <c:v>78</c:v>
                </c:pt>
                <c:pt idx="15">
                  <c:v>78.099999999999994</c:v>
                </c:pt>
                <c:pt idx="16">
                  <c:v>44.2</c:v>
                </c:pt>
                <c:pt idx="17">
                  <c:v>43.8</c:v>
                </c:pt>
                <c:pt idx="18">
                  <c:v>44.2</c:v>
                </c:pt>
                <c:pt idx="19">
                  <c:v>44.3</c:v>
                </c:pt>
                <c:pt idx="20">
                  <c:v>43.5</c:v>
                </c:pt>
                <c:pt idx="21">
                  <c:v>44.4</c:v>
                </c:pt>
                <c:pt idx="22">
                  <c:v>46.8</c:v>
                </c:pt>
                <c:pt idx="23">
                  <c:v>43.1</c:v>
                </c:pt>
                <c:pt idx="24">
                  <c:v>44.2</c:v>
                </c:pt>
                <c:pt idx="25">
                  <c:v>46.7</c:v>
                </c:pt>
                <c:pt idx="26">
                  <c:v>43.1</c:v>
                </c:pt>
                <c:pt idx="27">
                  <c:v>47</c:v>
                </c:pt>
                <c:pt idx="28">
                  <c:v>79.5</c:v>
                </c:pt>
                <c:pt idx="29">
                  <c:v>79</c:v>
                </c:pt>
                <c:pt idx="30">
                  <c:v>78.3</c:v>
                </c:pt>
                <c:pt idx="31">
                  <c:v>77.7</c:v>
                </c:pt>
                <c:pt idx="32">
                  <c:v>78.599999999999994</c:v>
                </c:pt>
                <c:pt idx="33">
                  <c:v>78.400000000000006</c:v>
                </c:pt>
                <c:pt idx="34">
                  <c:v>78.2</c:v>
                </c:pt>
                <c:pt idx="35">
                  <c:v>78</c:v>
                </c:pt>
                <c:pt idx="36">
                  <c:v>79.599999999999994</c:v>
                </c:pt>
                <c:pt idx="37">
                  <c:v>79.2</c:v>
                </c:pt>
                <c:pt idx="38">
                  <c:v>79.900000000000006</c:v>
                </c:pt>
                <c:pt idx="39">
                  <c:v>77</c:v>
                </c:pt>
                <c:pt idx="40">
                  <c:v>78.3</c:v>
                </c:pt>
                <c:pt idx="41">
                  <c:v>75.7</c:v>
                </c:pt>
                <c:pt idx="42">
                  <c:v>77.900000000000006</c:v>
                </c:pt>
                <c:pt idx="43">
                  <c:v>78.099999999999994</c:v>
                </c:pt>
                <c:pt idx="44">
                  <c:v>78.599999999999994</c:v>
                </c:pt>
                <c:pt idx="45">
                  <c:v>77.8</c:v>
                </c:pt>
                <c:pt idx="46">
                  <c:v>77.5</c:v>
                </c:pt>
                <c:pt idx="47">
                  <c:v>79.099999999999994</c:v>
                </c:pt>
              </c:numCache>
            </c:numRef>
          </c:val>
          <c:extLst>
            <c:ext xmlns:c16="http://schemas.microsoft.com/office/drawing/2014/chart" uri="{C3380CC4-5D6E-409C-BE32-E72D297353CC}">
              <c16:uniqueId val="{00000004-CE8B-4870-899E-27CCFB5E3DF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47.7</c:v>
                </c:pt>
                <c:pt idx="1">
                  <c:v>48.4</c:v>
                </c:pt>
                <c:pt idx="2">
                  <c:v>48.2</c:v>
                </c:pt>
                <c:pt idx="3">
                  <c:v>47.9</c:v>
                </c:pt>
                <c:pt idx="4">
                  <c:v>47.9</c:v>
                </c:pt>
                <c:pt idx="5">
                  <c:v>47.2</c:v>
                </c:pt>
                <c:pt idx="6">
                  <c:v>48.3</c:v>
                </c:pt>
                <c:pt idx="7">
                  <c:v>45.8</c:v>
                </c:pt>
                <c:pt idx="8">
                  <c:v>45</c:v>
                </c:pt>
                <c:pt idx="9">
                  <c:v>47.9</c:v>
                </c:pt>
                <c:pt idx="10">
                  <c:v>47.6</c:v>
                </c:pt>
                <c:pt idx="11">
                  <c:v>48.2</c:v>
                </c:pt>
                <c:pt idx="12">
                  <c:v>48.9</c:v>
                </c:pt>
                <c:pt idx="13">
                  <c:v>47</c:v>
                </c:pt>
                <c:pt idx="14">
                  <c:v>47.5</c:v>
                </c:pt>
                <c:pt idx="15">
                  <c:v>46.1</c:v>
                </c:pt>
                <c:pt idx="16">
                  <c:v>43.3</c:v>
                </c:pt>
                <c:pt idx="17">
                  <c:v>41.7</c:v>
                </c:pt>
                <c:pt idx="18">
                  <c:v>42.9</c:v>
                </c:pt>
                <c:pt idx="19">
                  <c:v>46</c:v>
                </c:pt>
                <c:pt idx="20">
                  <c:v>47</c:v>
                </c:pt>
                <c:pt idx="21">
                  <c:v>48.6</c:v>
                </c:pt>
                <c:pt idx="22">
                  <c:v>45.9</c:v>
                </c:pt>
                <c:pt idx="23">
                  <c:v>47.2</c:v>
                </c:pt>
                <c:pt idx="24">
                  <c:v>48.9</c:v>
                </c:pt>
                <c:pt idx="25">
                  <c:v>45.6</c:v>
                </c:pt>
                <c:pt idx="26">
                  <c:v>45.4</c:v>
                </c:pt>
                <c:pt idx="27">
                  <c:v>47.8</c:v>
                </c:pt>
                <c:pt idx="28">
                  <c:v>48.9</c:v>
                </c:pt>
                <c:pt idx="29">
                  <c:v>47.4</c:v>
                </c:pt>
                <c:pt idx="30">
                  <c:v>46.1</c:v>
                </c:pt>
                <c:pt idx="31">
                  <c:v>45.8</c:v>
                </c:pt>
                <c:pt idx="32">
                  <c:v>47.3</c:v>
                </c:pt>
                <c:pt idx="33">
                  <c:v>46.9</c:v>
                </c:pt>
                <c:pt idx="34">
                  <c:v>50</c:v>
                </c:pt>
                <c:pt idx="35">
                  <c:v>49.1</c:v>
                </c:pt>
                <c:pt idx="36">
                  <c:v>49.2</c:v>
                </c:pt>
                <c:pt idx="37">
                  <c:v>48.7</c:v>
                </c:pt>
                <c:pt idx="38">
                  <c:v>48.9</c:v>
                </c:pt>
                <c:pt idx="39">
                  <c:v>48.2</c:v>
                </c:pt>
                <c:pt idx="40">
                  <c:v>46.3</c:v>
                </c:pt>
                <c:pt idx="41">
                  <c:v>47.9</c:v>
                </c:pt>
                <c:pt idx="42">
                  <c:v>41.5</c:v>
                </c:pt>
                <c:pt idx="43">
                  <c:v>48</c:v>
                </c:pt>
                <c:pt idx="44">
                  <c:v>43.6</c:v>
                </c:pt>
                <c:pt idx="45">
                  <c:v>46.7</c:v>
                </c:pt>
                <c:pt idx="46">
                  <c:v>48.4</c:v>
                </c:pt>
                <c:pt idx="47">
                  <c:v>48.4</c:v>
                </c:pt>
              </c:numCache>
            </c:numRef>
          </c:val>
          <c:extLst>
            <c:ext xmlns:c16="http://schemas.microsoft.com/office/drawing/2014/chart" uri="{C3380CC4-5D6E-409C-BE32-E72D297353CC}">
              <c16:uniqueId val="{00000005-CE8B-4870-899E-27CCFB5E3DFD}"/>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8.9</c:v>
                </c:pt>
                <c:pt idx="1">
                  <c:v>8.9</c:v>
                </c:pt>
                <c:pt idx="2">
                  <c:v>8.9</c:v>
                </c:pt>
                <c:pt idx="3">
                  <c:v>8.9</c:v>
                </c:pt>
                <c:pt idx="4">
                  <c:v>8.9</c:v>
                </c:pt>
                <c:pt idx="5">
                  <c:v>8.9</c:v>
                </c:pt>
                <c:pt idx="6">
                  <c:v>8.9</c:v>
                </c:pt>
                <c:pt idx="7">
                  <c:v>8.9</c:v>
                </c:pt>
                <c:pt idx="8">
                  <c:v>8.9</c:v>
                </c:pt>
                <c:pt idx="9">
                  <c:v>8.9</c:v>
                </c:pt>
                <c:pt idx="10">
                  <c:v>8.9</c:v>
                </c:pt>
                <c:pt idx="11">
                  <c:v>8.9</c:v>
                </c:pt>
                <c:pt idx="12">
                  <c:v>8.9</c:v>
                </c:pt>
                <c:pt idx="13">
                  <c:v>8.9</c:v>
                </c:pt>
                <c:pt idx="14">
                  <c:v>8.9</c:v>
                </c:pt>
                <c:pt idx="15">
                  <c:v>8.9</c:v>
                </c:pt>
                <c:pt idx="16">
                  <c:v>8.9</c:v>
                </c:pt>
                <c:pt idx="17">
                  <c:v>8.9</c:v>
                </c:pt>
                <c:pt idx="18">
                  <c:v>8.9</c:v>
                </c:pt>
                <c:pt idx="19">
                  <c:v>8.9</c:v>
                </c:pt>
                <c:pt idx="20">
                  <c:v>8.9</c:v>
                </c:pt>
                <c:pt idx="21">
                  <c:v>8.8000000000000007</c:v>
                </c:pt>
                <c:pt idx="22">
                  <c:v>8.8000000000000007</c:v>
                </c:pt>
                <c:pt idx="23">
                  <c:v>8.8000000000000007</c:v>
                </c:pt>
                <c:pt idx="24">
                  <c:v>8.8000000000000007</c:v>
                </c:pt>
                <c:pt idx="25">
                  <c:v>8.8000000000000007</c:v>
                </c:pt>
                <c:pt idx="26">
                  <c:v>8.8000000000000007</c:v>
                </c:pt>
                <c:pt idx="27">
                  <c:v>8.6999999999999993</c:v>
                </c:pt>
                <c:pt idx="28">
                  <c:v>8.8000000000000007</c:v>
                </c:pt>
                <c:pt idx="29">
                  <c:v>8.8000000000000007</c:v>
                </c:pt>
                <c:pt idx="30">
                  <c:v>8.8000000000000007</c:v>
                </c:pt>
                <c:pt idx="31">
                  <c:v>8.8000000000000007</c:v>
                </c:pt>
                <c:pt idx="32">
                  <c:v>8.8000000000000007</c:v>
                </c:pt>
                <c:pt idx="33">
                  <c:v>8.8000000000000007</c:v>
                </c:pt>
                <c:pt idx="34">
                  <c:v>8.8000000000000007</c:v>
                </c:pt>
                <c:pt idx="35">
                  <c:v>8.8000000000000007</c:v>
                </c:pt>
                <c:pt idx="36">
                  <c:v>8.9</c:v>
                </c:pt>
                <c:pt idx="37">
                  <c:v>8.9</c:v>
                </c:pt>
                <c:pt idx="38">
                  <c:v>8.9</c:v>
                </c:pt>
                <c:pt idx="39">
                  <c:v>8.9</c:v>
                </c:pt>
                <c:pt idx="40">
                  <c:v>8.9</c:v>
                </c:pt>
                <c:pt idx="41">
                  <c:v>8.9</c:v>
                </c:pt>
                <c:pt idx="42">
                  <c:v>8.9</c:v>
                </c:pt>
                <c:pt idx="43">
                  <c:v>8.9</c:v>
                </c:pt>
                <c:pt idx="44">
                  <c:v>8.9</c:v>
                </c:pt>
                <c:pt idx="45">
                  <c:v>8.9</c:v>
                </c:pt>
                <c:pt idx="46">
                  <c:v>8.9</c:v>
                </c:pt>
                <c:pt idx="47">
                  <c:v>8.9</c:v>
                </c:pt>
              </c:numCache>
            </c:numRef>
          </c:val>
          <c:extLst>
            <c:ext xmlns:c16="http://schemas.microsoft.com/office/drawing/2014/chart" uri="{C3380CC4-5D6E-409C-BE32-E72D297353CC}">
              <c16:uniqueId val="{00000006-CE8B-4870-899E-27CCFB5E3DF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8</c:v>
                </c:pt>
                <c:pt idx="11">
                  <c:v>72.903000000000006</c:v>
                </c:pt>
                <c:pt idx="12">
                  <c:v>156.655</c:v>
                </c:pt>
                <c:pt idx="13">
                  <c:v>452.64499999999998</c:v>
                </c:pt>
                <c:pt idx="14">
                  <c:v>771.178</c:v>
                </c:pt>
                <c:pt idx="15">
                  <c:v>721.97299999999996</c:v>
                </c:pt>
                <c:pt idx="16">
                  <c:v>906.39499999999998</c:v>
                </c:pt>
                <c:pt idx="17">
                  <c:v>919.77099999999996</c:v>
                </c:pt>
                <c:pt idx="18">
                  <c:v>936.95</c:v>
                </c:pt>
                <c:pt idx="19">
                  <c:v>966.02499999999998</c:v>
                </c:pt>
                <c:pt idx="20">
                  <c:v>907.55399999999997</c:v>
                </c:pt>
                <c:pt idx="21">
                  <c:v>902.55600000000004</c:v>
                </c:pt>
                <c:pt idx="22">
                  <c:v>849.65700000000004</c:v>
                </c:pt>
                <c:pt idx="23">
                  <c:v>988.66200000000003</c:v>
                </c:pt>
                <c:pt idx="24">
                  <c:v>989.06299999999999</c:v>
                </c:pt>
                <c:pt idx="25">
                  <c:v>950.56</c:v>
                </c:pt>
                <c:pt idx="26">
                  <c:v>986.15800000000002</c:v>
                </c:pt>
                <c:pt idx="27">
                  <c:v>977.654</c:v>
                </c:pt>
                <c:pt idx="28">
                  <c:v>911.34299999999996</c:v>
                </c:pt>
                <c:pt idx="29">
                  <c:v>940.42600000000004</c:v>
                </c:pt>
                <c:pt idx="30">
                  <c:v>773.62699999999995</c:v>
                </c:pt>
                <c:pt idx="31">
                  <c:v>589.21500000000003</c:v>
                </c:pt>
                <c:pt idx="32">
                  <c:v>598.49900000000002</c:v>
                </c:pt>
                <c:pt idx="33">
                  <c:v>496.214</c:v>
                </c:pt>
                <c:pt idx="34">
                  <c:v>210.345</c:v>
                </c:pt>
                <c:pt idx="35">
                  <c:v>61.915999999999997</c:v>
                </c:pt>
                <c:pt idx="36">
                  <c:v>1.214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E8B-4870-899E-27CCFB5E3D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23562.732999999997</c:v>
                </c:pt>
                <c:pt idx="1">
                  <c:v>48439.361499999992</c:v>
                </c:pt>
                <c:pt idx="2">
                  <c:v>73714.150914999991</c:v>
                </c:pt>
                <c:pt idx="3">
                  <c:v>786.05</c:v>
                </c:pt>
                <c:pt idx="4">
                  <c:v>1675.4999999999998</c:v>
                </c:pt>
                <c:pt idx="5">
                  <c:v>0</c:v>
                </c:pt>
                <c:pt idx="6">
                  <c:v>0</c:v>
                </c:pt>
                <c:pt idx="7">
                  <c:v>0</c:v>
                </c:pt>
                <c:pt idx="8">
                  <c:v>1476.8000000000006</c:v>
                </c:pt>
                <c:pt idx="9">
                  <c:v>1128.6000000000001</c:v>
                </c:pt>
                <c:pt idx="10">
                  <c:v>212.79999999999995</c:v>
                </c:pt>
                <c:pt idx="11">
                  <c:v>9023.6290000000008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7B9-4FDF-A88F-90FBBEAD5E5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0</c:v>
                </c:pt>
                <c:pt idx="1">
                  <c:v>0</c:v>
                </c:pt>
                <c:pt idx="2">
                  <c:v>199.9</c:v>
                </c:pt>
                <c:pt idx="3">
                  <c:v>266.35000000000002</c:v>
                </c:pt>
                <c:pt idx="4">
                  <c:v>355.85</c:v>
                </c:pt>
                <c:pt idx="5">
                  <c:v>70.75</c:v>
                </c:pt>
                <c:pt idx="6">
                  <c:v>0</c:v>
                </c:pt>
                <c:pt idx="7">
                  <c:v>211.35</c:v>
                </c:pt>
                <c:pt idx="8">
                  <c:v>451</c:v>
                </c:pt>
                <c:pt idx="9">
                  <c:v>104.55</c:v>
                </c:pt>
                <c:pt idx="10">
                  <c:v>3.044</c:v>
                </c:pt>
                <c:pt idx="11">
                  <c:v>8.4499999999999993</c:v>
                </c:pt>
                <c:pt idx="12">
                  <c:v>103.35</c:v>
                </c:pt>
                <c:pt idx="13">
                  <c:v>0</c:v>
                </c:pt>
                <c:pt idx="14">
                  <c:v>258.25</c:v>
                </c:pt>
                <c:pt idx="15">
                  <c:v>357.05</c:v>
                </c:pt>
                <c:pt idx="16">
                  <c:v>191.45</c:v>
                </c:pt>
                <c:pt idx="17">
                  <c:v>55.4</c:v>
                </c:pt>
                <c:pt idx="18">
                  <c:v>99.45</c:v>
                </c:pt>
                <c:pt idx="19">
                  <c:v>407.8</c:v>
                </c:pt>
                <c:pt idx="20">
                  <c:v>473.55</c:v>
                </c:pt>
                <c:pt idx="21">
                  <c:v>249.65</c:v>
                </c:pt>
                <c:pt idx="22">
                  <c:v>327.7</c:v>
                </c:pt>
                <c:pt idx="23">
                  <c:v>1148.3499999999999</c:v>
                </c:pt>
                <c:pt idx="24">
                  <c:v>623.25</c:v>
                </c:pt>
                <c:pt idx="25">
                  <c:v>2118.4</c:v>
                </c:pt>
                <c:pt idx="26">
                  <c:v>178.6</c:v>
                </c:pt>
                <c:pt idx="27">
                  <c:v>2364.4499999999998</c:v>
                </c:pt>
                <c:pt idx="28">
                  <c:v>296</c:v>
                </c:pt>
                <c:pt idx="29">
                  <c:v>394.33499999999998</c:v>
                </c:pt>
                <c:pt idx="30">
                  <c:v>220.9</c:v>
                </c:pt>
                <c:pt idx="31">
                  <c:v>69.349999999999994</c:v>
                </c:pt>
                <c:pt idx="32">
                  <c:v>489.6</c:v>
                </c:pt>
                <c:pt idx="33">
                  <c:v>489.6</c:v>
                </c:pt>
                <c:pt idx="34">
                  <c:v>482.4</c:v>
                </c:pt>
                <c:pt idx="35">
                  <c:v>202.1</c:v>
                </c:pt>
                <c:pt idx="36">
                  <c:v>760.2</c:v>
                </c:pt>
                <c:pt idx="37">
                  <c:v>46.05</c:v>
                </c:pt>
                <c:pt idx="38">
                  <c:v>41.8</c:v>
                </c:pt>
                <c:pt idx="39">
                  <c:v>55.05</c:v>
                </c:pt>
                <c:pt idx="40">
                  <c:v>410.2</c:v>
                </c:pt>
                <c:pt idx="41">
                  <c:v>0</c:v>
                </c:pt>
                <c:pt idx="42">
                  <c:v>0</c:v>
                </c:pt>
                <c:pt idx="43">
                  <c:v>2451.85</c:v>
                </c:pt>
                <c:pt idx="44">
                  <c:v>0</c:v>
                </c:pt>
                <c:pt idx="45">
                  <c:v>2163.9</c:v>
                </c:pt>
                <c:pt idx="46">
                  <c:v>3</c:v>
                </c:pt>
                <c:pt idx="47">
                  <c:v>40.1</c:v>
                </c:pt>
                <c:pt idx="48">
                  <c:v>136.69999999999999</c:v>
                </c:pt>
                <c:pt idx="49">
                  <c:v>0</c:v>
                </c:pt>
                <c:pt idx="50">
                  <c:v>128.15</c:v>
                </c:pt>
                <c:pt idx="51">
                  <c:v>126.7</c:v>
                </c:pt>
                <c:pt idx="52">
                  <c:v>237.95</c:v>
                </c:pt>
                <c:pt idx="53">
                  <c:v>1164.45</c:v>
                </c:pt>
                <c:pt idx="54">
                  <c:v>1150.8</c:v>
                </c:pt>
                <c:pt idx="55">
                  <c:v>14.4</c:v>
                </c:pt>
                <c:pt idx="56">
                  <c:v>975.05</c:v>
                </c:pt>
                <c:pt idx="57">
                  <c:v>1264.25</c:v>
                </c:pt>
                <c:pt idx="58">
                  <c:v>161.25</c:v>
                </c:pt>
                <c:pt idx="59">
                  <c:v>510.15</c:v>
                </c:pt>
                <c:pt idx="60">
                  <c:v>1387.8</c:v>
                </c:pt>
                <c:pt idx="61">
                  <c:v>102.45</c:v>
                </c:pt>
                <c:pt idx="62">
                  <c:v>28.8</c:v>
                </c:pt>
                <c:pt idx="63">
                  <c:v>52.75</c:v>
                </c:pt>
                <c:pt idx="64">
                  <c:v>28.8</c:v>
                </c:pt>
                <c:pt idx="65">
                  <c:v>123.1</c:v>
                </c:pt>
                <c:pt idx="66">
                  <c:v>26.9</c:v>
                </c:pt>
                <c:pt idx="67">
                  <c:v>239.95</c:v>
                </c:pt>
                <c:pt idx="68">
                  <c:v>137.15</c:v>
                </c:pt>
                <c:pt idx="69">
                  <c:v>154.35</c:v>
                </c:pt>
                <c:pt idx="70">
                  <c:v>279.05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23A-4D59-AD63-6587B968489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27675.329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1341.4</c:v>
                </c:pt>
                <c:pt idx="1">
                  <c:v>6576.2</c:v>
                </c:pt>
                <c:pt idx="2">
                  <c:v>9023.6290000000008</c:v>
                </c:pt>
                <c:pt idx="3">
                  <c:v>10734.1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296-490C-BA6F-19383674F46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7992-4BB4-BF2E-3CB6C485F4B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992-4BB4-BF2E-3CB6C485F4B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c:v>
                </c:pt>
                <c:pt idx="1">
                  <c:v>9</c:v>
                </c:pt>
                <c:pt idx="2">
                  <c:v>8.6</c:v>
                </c:pt>
                <c:pt idx="3">
                  <c:v>8.6</c:v>
                </c:pt>
                <c:pt idx="4">
                  <c:v>8.6</c:v>
                </c:pt>
                <c:pt idx="5">
                  <c:v>8.1</c:v>
                </c:pt>
                <c:pt idx="6">
                  <c:v>8.1999999999999993</c:v>
                </c:pt>
                <c:pt idx="7">
                  <c:v>8</c:v>
                </c:pt>
                <c:pt idx="8">
                  <c:v>7</c:v>
                </c:pt>
                <c:pt idx="9">
                  <c:v>9</c:v>
                </c:pt>
                <c:pt idx="10">
                  <c:v>8.6999999999999993</c:v>
                </c:pt>
                <c:pt idx="11">
                  <c:v>9.3000000000000007</c:v>
                </c:pt>
                <c:pt idx="12">
                  <c:v>9.1</c:v>
                </c:pt>
                <c:pt idx="13">
                  <c:v>9.3000000000000007</c:v>
                </c:pt>
                <c:pt idx="14">
                  <c:v>8</c:v>
                </c:pt>
                <c:pt idx="15">
                  <c:v>7.2</c:v>
                </c:pt>
                <c:pt idx="16">
                  <c:v>7.7</c:v>
                </c:pt>
                <c:pt idx="17">
                  <c:v>8.6999999999999993</c:v>
                </c:pt>
                <c:pt idx="18">
                  <c:v>8.6999999999999993</c:v>
                </c:pt>
                <c:pt idx="19">
                  <c:v>8.5</c:v>
                </c:pt>
                <c:pt idx="20">
                  <c:v>9.3000000000000007</c:v>
                </c:pt>
                <c:pt idx="21">
                  <c:v>9.5</c:v>
                </c:pt>
                <c:pt idx="22">
                  <c:v>7.1</c:v>
                </c:pt>
                <c:pt idx="23">
                  <c:v>8.9</c:v>
                </c:pt>
                <c:pt idx="24">
                  <c:v>9.8000000000000007</c:v>
                </c:pt>
                <c:pt idx="25">
                  <c:v>6.9</c:v>
                </c:pt>
                <c:pt idx="26">
                  <c:v>6.7</c:v>
                </c:pt>
                <c:pt idx="27">
                  <c:v>9</c:v>
                </c:pt>
                <c:pt idx="28">
                  <c:v>9.6</c:v>
                </c:pt>
                <c:pt idx="29">
                  <c:v>9</c:v>
                </c:pt>
                <c:pt idx="30">
                  <c:v>7.2</c:v>
                </c:pt>
                <c:pt idx="31">
                  <c:v>7.7</c:v>
                </c:pt>
                <c:pt idx="32">
                  <c:v>8.8000000000000007</c:v>
                </c:pt>
                <c:pt idx="33">
                  <c:v>7.7</c:v>
                </c:pt>
                <c:pt idx="34">
                  <c:v>9.6</c:v>
                </c:pt>
                <c:pt idx="35">
                  <c:v>8.6</c:v>
                </c:pt>
                <c:pt idx="36">
                  <c:v>8.8000000000000007</c:v>
                </c:pt>
                <c:pt idx="37">
                  <c:v>8.1</c:v>
                </c:pt>
                <c:pt idx="38">
                  <c:v>8.9</c:v>
                </c:pt>
                <c:pt idx="39">
                  <c:v>8.4</c:v>
                </c:pt>
                <c:pt idx="40">
                  <c:v>8.5</c:v>
                </c:pt>
                <c:pt idx="41">
                  <c:v>8</c:v>
                </c:pt>
                <c:pt idx="42">
                  <c:v>7.8</c:v>
                </c:pt>
                <c:pt idx="43">
                  <c:v>7.6</c:v>
                </c:pt>
                <c:pt idx="44">
                  <c:v>6.4</c:v>
                </c:pt>
                <c:pt idx="45">
                  <c:v>6</c:v>
                </c:pt>
                <c:pt idx="46">
                  <c:v>7.9</c:v>
                </c:pt>
                <c:pt idx="47">
                  <c:v>8.6</c:v>
                </c:pt>
              </c:numCache>
            </c:numRef>
          </c:val>
          <c:extLst>
            <c:ext xmlns:c16="http://schemas.microsoft.com/office/drawing/2014/chart" uri="{C3380CC4-5D6E-409C-BE32-E72D297353CC}">
              <c16:uniqueId val="{00000002-7992-4BB4-BF2E-3CB6C485F4B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c:v>
                </c:pt>
                <c:pt idx="6">
                  <c:v>11</c:v>
                </c:pt>
                <c:pt idx="7">
                  <c:v>11</c:v>
                </c:pt>
                <c:pt idx="8">
                  <c:v>11.1</c:v>
                </c:pt>
                <c:pt idx="9">
                  <c:v>11.1</c:v>
                </c:pt>
                <c:pt idx="10">
                  <c:v>11.1</c:v>
                </c:pt>
                <c:pt idx="11">
                  <c:v>11.1</c:v>
                </c:pt>
                <c:pt idx="12">
                  <c:v>11.1</c:v>
                </c:pt>
                <c:pt idx="13">
                  <c:v>11.1</c:v>
                </c:pt>
                <c:pt idx="14">
                  <c:v>11.1</c:v>
                </c:pt>
                <c:pt idx="15">
                  <c:v>11.1</c:v>
                </c:pt>
                <c:pt idx="16">
                  <c:v>11.1</c:v>
                </c:pt>
                <c:pt idx="17">
                  <c:v>11.1</c:v>
                </c:pt>
                <c:pt idx="18">
                  <c:v>11.1</c:v>
                </c:pt>
                <c:pt idx="19">
                  <c:v>11</c:v>
                </c:pt>
                <c:pt idx="20">
                  <c:v>11.1</c:v>
                </c:pt>
                <c:pt idx="21">
                  <c:v>11.1</c:v>
                </c:pt>
                <c:pt idx="22">
                  <c:v>11.1</c:v>
                </c:pt>
                <c:pt idx="23">
                  <c:v>11.1</c:v>
                </c:pt>
                <c:pt idx="24">
                  <c:v>11.1</c:v>
                </c:pt>
                <c:pt idx="25">
                  <c:v>11.1</c:v>
                </c:pt>
                <c:pt idx="26">
                  <c:v>11.1</c:v>
                </c:pt>
                <c:pt idx="27">
                  <c:v>11</c:v>
                </c:pt>
                <c:pt idx="28">
                  <c:v>11.1</c:v>
                </c:pt>
                <c:pt idx="29">
                  <c:v>11.1</c:v>
                </c:pt>
                <c:pt idx="30">
                  <c:v>11.1</c:v>
                </c:pt>
                <c:pt idx="31">
                  <c:v>11</c:v>
                </c:pt>
                <c:pt idx="32">
                  <c:v>11.1</c:v>
                </c:pt>
                <c:pt idx="33">
                  <c:v>11.1</c:v>
                </c:pt>
                <c:pt idx="34">
                  <c:v>11.1</c:v>
                </c:pt>
                <c:pt idx="35">
                  <c:v>11.1</c:v>
                </c:pt>
                <c:pt idx="36">
                  <c:v>11.1</c:v>
                </c:pt>
                <c:pt idx="37">
                  <c:v>11.1</c:v>
                </c:pt>
                <c:pt idx="38">
                  <c:v>11.1</c:v>
                </c:pt>
                <c:pt idx="39">
                  <c:v>11.1</c:v>
                </c:pt>
                <c:pt idx="40">
                  <c:v>11.1</c:v>
                </c:pt>
                <c:pt idx="41">
                  <c:v>11.1</c:v>
                </c:pt>
                <c:pt idx="42">
                  <c:v>11.1</c:v>
                </c:pt>
                <c:pt idx="43">
                  <c:v>11.2</c:v>
                </c:pt>
                <c:pt idx="44">
                  <c:v>11.2</c:v>
                </c:pt>
                <c:pt idx="45">
                  <c:v>11.2</c:v>
                </c:pt>
                <c:pt idx="46">
                  <c:v>11.2</c:v>
                </c:pt>
                <c:pt idx="47">
                  <c:v>11.2</c:v>
                </c:pt>
              </c:numCache>
            </c:numRef>
          </c:val>
          <c:extLst>
            <c:ext xmlns:c16="http://schemas.microsoft.com/office/drawing/2014/chart" uri="{C3380CC4-5D6E-409C-BE32-E72D297353CC}">
              <c16:uniqueId val="{00000003-7992-4BB4-BF2E-3CB6C485F4B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8.4</c:v>
                </c:pt>
                <c:pt idx="1">
                  <c:v>8.8000000000000007</c:v>
                </c:pt>
                <c:pt idx="2">
                  <c:v>8.4</c:v>
                </c:pt>
                <c:pt idx="3">
                  <c:v>8.8000000000000007</c:v>
                </c:pt>
                <c:pt idx="4">
                  <c:v>9.1</c:v>
                </c:pt>
                <c:pt idx="5">
                  <c:v>8.6</c:v>
                </c:pt>
                <c:pt idx="6">
                  <c:v>9.3000000000000007</c:v>
                </c:pt>
                <c:pt idx="7">
                  <c:v>7.8</c:v>
                </c:pt>
                <c:pt idx="8">
                  <c:v>8.9</c:v>
                </c:pt>
                <c:pt idx="9">
                  <c:v>8.1</c:v>
                </c:pt>
                <c:pt idx="10">
                  <c:v>9</c:v>
                </c:pt>
                <c:pt idx="11">
                  <c:v>8.8000000000000007</c:v>
                </c:pt>
                <c:pt idx="12">
                  <c:v>8.5</c:v>
                </c:pt>
                <c:pt idx="13">
                  <c:v>8.5</c:v>
                </c:pt>
                <c:pt idx="14">
                  <c:v>8.5</c:v>
                </c:pt>
                <c:pt idx="15">
                  <c:v>8.8000000000000007</c:v>
                </c:pt>
                <c:pt idx="16">
                  <c:v>8.6999999999999993</c:v>
                </c:pt>
                <c:pt idx="17">
                  <c:v>8.3000000000000007</c:v>
                </c:pt>
                <c:pt idx="18">
                  <c:v>8.6999999999999993</c:v>
                </c:pt>
                <c:pt idx="19">
                  <c:v>9.1</c:v>
                </c:pt>
                <c:pt idx="20">
                  <c:v>8.9</c:v>
                </c:pt>
                <c:pt idx="21">
                  <c:v>9.1</c:v>
                </c:pt>
                <c:pt idx="22">
                  <c:v>9.1</c:v>
                </c:pt>
                <c:pt idx="23">
                  <c:v>9.1999999999999993</c:v>
                </c:pt>
                <c:pt idx="24">
                  <c:v>9.3000000000000007</c:v>
                </c:pt>
                <c:pt idx="25">
                  <c:v>8.8000000000000007</c:v>
                </c:pt>
                <c:pt idx="26">
                  <c:v>9.1999999999999993</c:v>
                </c:pt>
                <c:pt idx="27">
                  <c:v>9</c:v>
                </c:pt>
                <c:pt idx="28">
                  <c:v>9.1999999999999993</c:v>
                </c:pt>
                <c:pt idx="29">
                  <c:v>8.6999999999999993</c:v>
                </c:pt>
                <c:pt idx="30">
                  <c:v>9.1999999999999993</c:v>
                </c:pt>
                <c:pt idx="31">
                  <c:v>9</c:v>
                </c:pt>
                <c:pt idx="32">
                  <c:v>8.8000000000000007</c:v>
                </c:pt>
                <c:pt idx="33">
                  <c:v>8</c:v>
                </c:pt>
                <c:pt idx="34">
                  <c:v>9.1999999999999993</c:v>
                </c:pt>
                <c:pt idx="35">
                  <c:v>8.9</c:v>
                </c:pt>
                <c:pt idx="36">
                  <c:v>8.8000000000000007</c:v>
                </c:pt>
                <c:pt idx="37">
                  <c:v>9.3000000000000007</c:v>
                </c:pt>
                <c:pt idx="38">
                  <c:v>8.8000000000000007</c:v>
                </c:pt>
                <c:pt idx="39">
                  <c:v>8.5</c:v>
                </c:pt>
                <c:pt idx="40">
                  <c:v>8.9</c:v>
                </c:pt>
                <c:pt idx="41">
                  <c:v>8.5</c:v>
                </c:pt>
                <c:pt idx="42">
                  <c:v>8.3000000000000007</c:v>
                </c:pt>
                <c:pt idx="43">
                  <c:v>9</c:v>
                </c:pt>
                <c:pt idx="44">
                  <c:v>9.3000000000000007</c:v>
                </c:pt>
                <c:pt idx="45">
                  <c:v>8.9</c:v>
                </c:pt>
                <c:pt idx="46">
                  <c:v>8.8000000000000007</c:v>
                </c:pt>
                <c:pt idx="47">
                  <c:v>8.9</c:v>
                </c:pt>
              </c:numCache>
            </c:numRef>
          </c:val>
          <c:extLst>
            <c:ext xmlns:c16="http://schemas.microsoft.com/office/drawing/2014/chart" uri="{C3380CC4-5D6E-409C-BE32-E72D297353CC}">
              <c16:uniqueId val="{00000004-7992-4BB4-BF2E-3CB6C485F4B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19.100000000000001</c:v>
                </c:pt>
                <c:pt idx="1">
                  <c:v>19.5</c:v>
                </c:pt>
                <c:pt idx="2">
                  <c:v>20.100000000000001</c:v>
                </c:pt>
                <c:pt idx="3">
                  <c:v>19.399999999999999</c:v>
                </c:pt>
                <c:pt idx="4">
                  <c:v>19.100000000000001</c:v>
                </c:pt>
                <c:pt idx="5">
                  <c:v>19.5</c:v>
                </c:pt>
                <c:pt idx="6">
                  <c:v>19.8</c:v>
                </c:pt>
                <c:pt idx="7">
                  <c:v>19</c:v>
                </c:pt>
                <c:pt idx="8">
                  <c:v>18</c:v>
                </c:pt>
                <c:pt idx="9">
                  <c:v>19.7</c:v>
                </c:pt>
                <c:pt idx="10">
                  <c:v>18.8</c:v>
                </c:pt>
                <c:pt idx="11">
                  <c:v>19</c:v>
                </c:pt>
                <c:pt idx="12">
                  <c:v>20.2</c:v>
                </c:pt>
                <c:pt idx="13">
                  <c:v>18.100000000000001</c:v>
                </c:pt>
                <c:pt idx="14">
                  <c:v>19.899999999999999</c:v>
                </c:pt>
                <c:pt idx="15">
                  <c:v>19</c:v>
                </c:pt>
                <c:pt idx="16">
                  <c:v>15.8</c:v>
                </c:pt>
                <c:pt idx="17">
                  <c:v>13.6</c:v>
                </c:pt>
                <c:pt idx="18">
                  <c:v>14.4</c:v>
                </c:pt>
                <c:pt idx="19">
                  <c:v>17.399999999999999</c:v>
                </c:pt>
                <c:pt idx="20">
                  <c:v>17.7</c:v>
                </c:pt>
                <c:pt idx="21">
                  <c:v>18.899999999999999</c:v>
                </c:pt>
                <c:pt idx="22">
                  <c:v>18.600000000000001</c:v>
                </c:pt>
                <c:pt idx="23">
                  <c:v>18</c:v>
                </c:pt>
                <c:pt idx="24">
                  <c:v>18.7</c:v>
                </c:pt>
                <c:pt idx="25">
                  <c:v>18.8</c:v>
                </c:pt>
                <c:pt idx="26">
                  <c:v>18.399999999999999</c:v>
                </c:pt>
                <c:pt idx="27">
                  <c:v>18.8</c:v>
                </c:pt>
                <c:pt idx="28">
                  <c:v>19</c:v>
                </c:pt>
                <c:pt idx="29">
                  <c:v>18.600000000000001</c:v>
                </c:pt>
                <c:pt idx="30">
                  <c:v>18.600000000000001</c:v>
                </c:pt>
                <c:pt idx="31">
                  <c:v>18.100000000000001</c:v>
                </c:pt>
                <c:pt idx="32">
                  <c:v>18.600000000000001</c:v>
                </c:pt>
                <c:pt idx="33">
                  <c:v>20.100000000000001</c:v>
                </c:pt>
                <c:pt idx="34">
                  <c:v>20.100000000000001</c:v>
                </c:pt>
                <c:pt idx="35">
                  <c:v>20.5</c:v>
                </c:pt>
                <c:pt idx="36">
                  <c:v>20.5</c:v>
                </c:pt>
                <c:pt idx="37">
                  <c:v>20.2</c:v>
                </c:pt>
                <c:pt idx="38">
                  <c:v>20.100000000000001</c:v>
                </c:pt>
                <c:pt idx="39">
                  <c:v>20.2</c:v>
                </c:pt>
                <c:pt idx="40">
                  <c:v>17.8</c:v>
                </c:pt>
                <c:pt idx="41">
                  <c:v>20.3</c:v>
                </c:pt>
                <c:pt idx="42">
                  <c:v>14.3</c:v>
                </c:pt>
                <c:pt idx="43">
                  <c:v>20.2</c:v>
                </c:pt>
                <c:pt idx="44">
                  <c:v>16.7</c:v>
                </c:pt>
                <c:pt idx="45">
                  <c:v>20.6</c:v>
                </c:pt>
                <c:pt idx="46">
                  <c:v>20.5</c:v>
                </c:pt>
                <c:pt idx="47">
                  <c:v>19.7</c:v>
                </c:pt>
              </c:numCache>
            </c:numRef>
          </c:val>
          <c:extLst>
            <c:ext xmlns:c16="http://schemas.microsoft.com/office/drawing/2014/chart" uri="{C3380CC4-5D6E-409C-BE32-E72D297353CC}">
              <c16:uniqueId val="{00000005-7992-4BB4-BF2E-3CB6C485F4B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62.6</c:v>
                </c:pt>
                <c:pt idx="1">
                  <c:v>61.7</c:v>
                </c:pt>
                <c:pt idx="2">
                  <c:v>62.4</c:v>
                </c:pt>
                <c:pt idx="3">
                  <c:v>61.3</c:v>
                </c:pt>
                <c:pt idx="4">
                  <c:v>62</c:v>
                </c:pt>
                <c:pt idx="5">
                  <c:v>61.9</c:v>
                </c:pt>
                <c:pt idx="6">
                  <c:v>61.3</c:v>
                </c:pt>
                <c:pt idx="7">
                  <c:v>62</c:v>
                </c:pt>
                <c:pt idx="8">
                  <c:v>61.4</c:v>
                </c:pt>
                <c:pt idx="9">
                  <c:v>61.7</c:v>
                </c:pt>
                <c:pt idx="10">
                  <c:v>61</c:v>
                </c:pt>
                <c:pt idx="11">
                  <c:v>61</c:v>
                </c:pt>
                <c:pt idx="12">
                  <c:v>61.5</c:v>
                </c:pt>
                <c:pt idx="13">
                  <c:v>61.3</c:v>
                </c:pt>
                <c:pt idx="14">
                  <c:v>61.5</c:v>
                </c:pt>
                <c:pt idx="15">
                  <c:v>61.1</c:v>
                </c:pt>
                <c:pt idx="16">
                  <c:v>60.7</c:v>
                </c:pt>
                <c:pt idx="17">
                  <c:v>61.1</c:v>
                </c:pt>
                <c:pt idx="18">
                  <c:v>61.2</c:v>
                </c:pt>
                <c:pt idx="19">
                  <c:v>60.4</c:v>
                </c:pt>
                <c:pt idx="20">
                  <c:v>61.5</c:v>
                </c:pt>
                <c:pt idx="21">
                  <c:v>61.2</c:v>
                </c:pt>
                <c:pt idx="22">
                  <c:v>61.1</c:v>
                </c:pt>
                <c:pt idx="23">
                  <c:v>61.1</c:v>
                </c:pt>
                <c:pt idx="24">
                  <c:v>60.5</c:v>
                </c:pt>
                <c:pt idx="25">
                  <c:v>60.5</c:v>
                </c:pt>
                <c:pt idx="26">
                  <c:v>60.3</c:v>
                </c:pt>
                <c:pt idx="27">
                  <c:v>60.9</c:v>
                </c:pt>
                <c:pt idx="28">
                  <c:v>60.9</c:v>
                </c:pt>
                <c:pt idx="29">
                  <c:v>60.9</c:v>
                </c:pt>
                <c:pt idx="30">
                  <c:v>61.3</c:v>
                </c:pt>
                <c:pt idx="31">
                  <c:v>61.5</c:v>
                </c:pt>
                <c:pt idx="32">
                  <c:v>61.7</c:v>
                </c:pt>
                <c:pt idx="33">
                  <c:v>61.9</c:v>
                </c:pt>
                <c:pt idx="34">
                  <c:v>61.8</c:v>
                </c:pt>
                <c:pt idx="35">
                  <c:v>61.9</c:v>
                </c:pt>
                <c:pt idx="36">
                  <c:v>61.9</c:v>
                </c:pt>
                <c:pt idx="37">
                  <c:v>61.9</c:v>
                </c:pt>
                <c:pt idx="38">
                  <c:v>61.9</c:v>
                </c:pt>
                <c:pt idx="39">
                  <c:v>61.8</c:v>
                </c:pt>
                <c:pt idx="40">
                  <c:v>62</c:v>
                </c:pt>
                <c:pt idx="41">
                  <c:v>62.4</c:v>
                </c:pt>
                <c:pt idx="42">
                  <c:v>61.8</c:v>
                </c:pt>
                <c:pt idx="43">
                  <c:v>63</c:v>
                </c:pt>
                <c:pt idx="44">
                  <c:v>63.3</c:v>
                </c:pt>
                <c:pt idx="45">
                  <c:v>61.9</c:v>
                </c:pt>
                <c:pt idx="46">
                  <c:v>61.7</c:v>
                </c:pt>
                <c:pt idx="47">
                  <c:v>61.9</c:v>
                </c:pt>
              </c:numCache>
            </c:numRef>
          </c:val>
          <c:extLst>
            <c:ext xmlns:c16="http://schemas.microsoft.com/office/drawing/2014/chart" uri="{C3380CC4-5D6E-409C-BE32-E72D297353CC}">
              <c16:uniqueId val="{00000006-7992-4BB4-BF2E-3CB6C485F4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ORYGEN PERU S.A.A.</c:v>
                </c:pt>
                <c:pt idx="1">
                  <c:v>ENGIE ENERGIA PERU S.A.A.</c:v>
                </c:pt>
                <c:pt idx="2">
                  <c:v>KALLPA GENERACION S.A.</c:v>
                </c:pt>
                <c:pt idx="3">
                  <c:v>ELECTROPERU</c:v>
                </c:pt>
                <c:pt idx="4">
                  <c:v>FENIX POWER PERÚ</c:v>
                </c:pt>
                <c:pt idx="5">
                  <c:v>TERMOCHILCA S.A.C.</c:v>
                </c:pt>
                <c:pt idx="6">
                  <c:v>ORAZUL ENERGY PERÚ</c:v>
                </c:pt>
                <c:pt idx="7">
                  <c:v>STATKRAFT S.A</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ENERGIA RENOVABLE DEL SUR S.A.</c:v>
                </c:pt>
                <c:pt idx="18">
                  <c:v>GENERADORA DE ENERGÍA DEL PERÚ</c:v>
                </c:pt>
                <c:pt idx="19">
                  <c:v>GM OPERACIONES S.A.C.</c:v>
                </c:pt>
                <c:pt idx="20">
                  <c:v>ENERGÍA EÓLICA S.A.</c:v>
                </c:pt>
                <c:pt idx="21">
                  <c:v>PARQUE EOLICO TRES HERMANAS S.A.C.</c:v>
                </c:pt>
                <c:pt idx="22">
                  <c:v>EMPRESA DE GENERACION HUANZA</c:v>
                </c:pt>
                <c:pt idx="23">
                  <c:v>EGEJUNIN</c:v>
                </c:pt>
                <c:pt idx="24">
                  <c:v>ENEL GENERACION PIURA S.A.</c:v>
                </c:pt>
                <c:pt idx="25">
                  <c:v>LA VIRGEN</c:v>
                </c:pt>
                <c:pt idx="26">
                  <c:v>GR CORTARRAMA SOCIEDAD ANONIMA CERRADA</c:v>
                </c:pt>
                <c:pt idx="27">
                  <c:v>EGESUR</c:v>
                </c:pt>
                <c:pt idx="28">
                  <c:v>TERMOSELVA</c:v>
                </c:pt>
                <c:pt idx="29">
                  <c:v>EMPRESA DE GENERACION ELECTRICA SANTA ANA S.A.C.</c:v>
                </c:pt>
                <c:pt idx="30">
                  <c:v>SINERSA</c:v>
                </c:pt>
                <c:pt idx="31">
                  <c:v>PARQUE EOLICO MARCONA S.A.C.</c:v>
                </c:pt>
                <c:pt idx="32">
                  <c:v>HIDROELECTRICA HUANCHOR S.A.C.</c:v>
                </c:pt>
                <c:pt idx="33">
                  <c:v>CELEPSA RENOVABLES S.R.L.</c:v>
                </c:pt>
                <c:pt idx="34">
                  <c:v>EMPRESA ELECTRICA RIO DOBLE</c:v>
                </c:pt>
                <c:pt idx="35">
                  <c:v>HUAURA POWER GROUP S.A.</c:v>
                </c:pt>
                <c:pt idx="36">
                  <c:v>GENERACIÓN ANDINA S.A.C.</c:v>
                </c:pt>
                <c:pt idx="37">
                  <c:v>CASA GRANDE S.A.A.</c:v>
                </c:pt>
                <c:pt idx="38">
                  <c:v>EMPRESA DE GENERACION ELECTRICA RIO BAÑOS S.A.C.</c:v>
                </c:pt>
                <c:pt idx="39">
                  <c:v>AGRO INDUSTRIAL PARAMONGA S.A.</c:v>
                </c:pt>
                <c:pt idx="40">
                  <c:v>EMPRESA ELECTRICA AGUA AZUL</c:v>
                </c:pt>
                <c:pt idx="41">
                  <c:v>ANDEAN POWER S.A.C.</c:v>
                </c:pt>
                <c:pt idx="42">
                  <c:v>AGROAURORA S.A.C.</c:v>
                </c:pt>
                <c:pt idx="43">
                  <c:v>AGROLMOS SOCIEDAD ANONIMA - AGROLMOS S.A.</c:v>
                </c:pt>
                <c:pt idx="44">
                  <c:v>BIOENERGIA DEL CHIRA S.A.</c:v>
                </c:pt>
                <c:pt idx="45">
                  <c:v>AGROINDUSTRIAS SAN JACINTO S.A.A.</c:v>
                </c:pt>
                <c:pt idx="46">
                  <c:v>PANAMERICANA  SOLAR SAC.</c:v>
                </c:pt>
                <c:pt idx="47">
                  <c:v>PETRAMAS</c:v>
                </c:pt>
                <c:pt idx="48">
                  <c:v>TACNA SOLAR SAC.</c:v>
                </c:pt>
                <c:pt idx="49">
                  <c:v>CELARIS ENERGY S.A.</c:v>
                </c:pt>
                <c:pt idx="50">
                  <c:v>VARI ENERGIA S.A.C.</c:v>
                </c:pt>
                <c:pt idx="51">
                  <c:v>TRANSMISION ANDINA DE GENERACION S.A.C.</c:v>
                </c:pt>
                <c:pt idx="52">
                  <c:v>MOQUEGUA FV S.A.C.</c:v>
                </c:pt>
                <c:pt idx="53">
                  <c:v>REPARTICIÓN ARCUS S.A.C.</c:v>
                </c:pt>
                <c:pt idx="54">
                  <c:v>MAJES ARCUS S.A.C.</c:v>
                </c:pt>
                <c:pt idx="55">
                  <c:v>EMPRESA DE GENERACION ELECTRICA CANCHAYLLO SAC</c:v>
                </c:pt>
                <c:pt idx="56">
                  <c:v>GR PAINO SOCIEDAD ANONIMA CERRADA</c:v>
                </c:pt>
                <c:pt idx="57">
                  <c:v>PLANTA DE RESERVA FRIA DE GENERACION  DE ETEN S.A.</c:v>
                </c:pt>
                <c:pt idx="58">
                  <c:v>HIDROCAÑETE S.A.</c:v>
                </c:pt>
                <c:pt idx="59">
                  <c:v>GR TARUCA SOCIEDAD ANONIMA CERRADA</c:v>
                </c:pt>
                <c:pt idx="60">
                  <c:v>ASOCIACIÓN SANTA LUCIA DE CHACAS</c:v>
                </c:pt>
                <c:pt idx="61">
                  <c:v>ELECTRICA YANAPAMPA SAC</c:v>
                </c:pt>
                <c:pt idx="62">
                  <c:v>MAJA ENERGIA S.A.C.</c:v>
                </c:pt>
                <c:pt idx="63">
                  <c:v>SAMAY I S.A.C</c:v>
                </c:pt>
                <c:pt idx="64">
                  <c:v>INVERSIONES SHAQSHA S.A.C.</c:v>
                </c:pt>
                <c:pt idx="65">
                  <c:v>INFRAESTRUCTURAS Y ENERGIAS DEL PERU S.A.C.</c:v>
                </c:pt>
                <c:pt idx="66">
                  <c:v>COLCA SOLAR S.A.C.</c:v>
                </c:pt>
                <c:pt idx="67">
                  <c:v>KONDU SAC</c:v>
                </c:pt>
                <c:pt idx="68">
                  <c:v>COENERGY S.A.C.</c:v>
                </c:pt>
                <c:pt idx="69">
                  <c:v>ATRIA ENERGIA S.A.C.</c:v>
                </c:pt>
              </c:strCache>
            </c:strRef>
          </c:cat>
          <c:val>
            <c:numRef>
              <c:f>EVO_PRO_ENE!$J$194:$J$263</c:f>
              <c:numCache>
                <c:formatCode>General</c:formatCode>
                <c:ptCount val="70"/>
                <c:pt idx="0">
                  <c:v>732897.61028499994</c:v>
                </c:pt>
                <c:pt idx="1">
                  <c:v>696191.73276499996</c:v>
                </c:pt>
                <c:pt idx="2">
                  <c:v>608946.70499999996</c:v>
                </c:pt>
                <c:pt idx="3">
                  <c:v>439768.14</c:v>
                </c:pt>
                <c:pt idx="4">
                  <c:v>340967.30729000003</c:v>
                </c:pt>
                <c:pt idx="5">
                  <c:v>200724.76</c:v>
                </c:pt>
                <c:pt idx="6">
                  <c:v>153329.89000000001</c:v>
                </c:pt>
                <c:pt idx="7">
                  <c:v>149669.59299999999</c:v>
                </c:pt>
                <c:pt idx="8">
                  <c:v>130848.04</c:v>
                </c:pt>
                <c:pt idx="9">
                  <c:v>106684.785</c:v>
                </c:pt>
                <c:pt idx="10">
                  <c:v>93473.985000000001</c:v>
                </c:pt>
                <c:pt idx="11">
                  <c:v>83125.012734999997</c:v>
                </c:pt>
                <c:pt idx="12">
                  <c:v>74414.55</c:v>
                </c:pt>
                <c:pt idx="13">
                  <c:v>69952.91</c:v>
                </c:pt>
                <c:pt idx="14">
                  <c:v>68799.649999999994</c:v>
                </c:pt>
                <c:pt idx="15">
                  <c:v>55832.635000000002</c:v>
                </c:pt>
                <c:pt idx="16">
                  <c:v>44734.614999999998</c:v>
                </c:pt>
                <c:pt idx="17">
                  <c:v>44443.105000000003</c:v>
                </c:pt>
                <c:pt idx="18">
                  <c:v>44051.32</c:v>
                </c:pt>
                <c:pt idx="19">
                  <c:v>39386.555</c:v>
                </c:pt>
                <c:pt idx="20">
                  <c:v>37420.514999999999</c:v>
                </c:pt>
                <c:pt idx="21">
                  <c:v>35507.605000000003</c:v>
                </c:pt>
                <c:pt idx="22">
                  <c:v>34664.955000000002</c:v>
                </c:pt>
                <c:pt idx="23">
                  <c:v>26042.32</c:v>
                </c:pt>
                <c:pt idx="24">
                  <c:v>23459.73</c:v>
                </c:pt>
                <c:pt idx="25">
                  <c:v>23454.634999999998</c:v>
                </c:pt>
                <c:pt idx="26">
                  <c:v>21110.05</c:v>
                </c:pt>
                <c:pt idx="27">
                  <c:v>18520.919999999998</c:v>
                </c:pt>
                <c:pt idx="28">
                  <c:v>14442.95</c:v>
                </c:pt>
                <c:pt idx="29">
                  <c:v>12429.63</c:v>
                </c:pt>
                <c:pt idx="30">
                  <c:v>12291.10195</c:v>
                </c:pt>
                <c:pt idx="31">
                  <c:v>11503.34</c:v>
                </c:pt>
                <c:pt idx="32">
                  <c:v>11167.244715000001</c:v>
                </c:pt>
                <c:pt idx="33">
                  <c:v>10928.65</c:v>
                </c:pt>
                <c:pt idx="34">
                  <c:v>10817.49</c:v>
                </c:pt>
                <c:pt idx="35">
                  <c:v>10759.5</c:v>
                </c:pt>
                <c:pt idx="36">
                  <c:v>10725.775</c:v>
                </c:pt>
                <c:pt idx="37">
                  <c:v>10491.390149999999</c:v>
                </c:pt>
                <c:pt idx="38">
                  <c:v>9771.4699999999993</c:v>
                </c:pt>
                <c:pt idx="39">
                  <c:v>9477.75</c:v>
                </c:pt>
                <c:pt idx="40">
                  <c:v>8702.2999999999993</c:v>
                </c:pt>
                <c:pt idx="41">
                  <c:v>8213.3250000000007</c:v>
                </c:pt>
                <c:pt idx="42">
                  <c:v>7435.0249999999996</c:v>
                </c:pt>
                <c:pt idx="43">
                  <c:v>6361.2650000000003</c:v>
                </c:pt>
                <c:pt idx="44">
                  <c:v>5570.15</c:v>
                </c:pt>
                <c:pt idx="45">
                  <c:v>5198.4795000000004</c:v>
                </c:pt>
                <c:pt idx="46">
                  <c:v>4853.3999999999996</c:v>
                </c:pt>
                <c:pt idx="47">
                  <c:v>4643.75</c:v>
                </c:pt>
                <c:pt idx="48">
                  <c:v>4557.1750000000002</c:v>
                </c:pt>
                <c:pt idx="49">
                  <c:v>4502.1499999999996</c:v>
                </c:pt>
                <c:pt idx="50">
                  <c:v>4112.3534749999999</c:v>
                </c:pt>
                <c:pt idx="51">
                  <c:v>4099.1610000000001</c:v>
                </c:pt>
                <c:pt idx="52">
                  <c:v>3918</c:v>
                </c:pt>
                <c:pt idx="53">
                  <c:v>3555.75</c:v>
                </c:pt>
                <c:pt idx="54">
                  <c:v>3474.2</c:v>
                </c:pt>
                <c:pt idx="55">
                  <c:v>2225.1999999999998</c:v>
                </c:pt>
                <c:pt idx="56">
                  <c:v>2130.13</c:v>
                </c:pt>
                <c:pt idx="57">
                  <c:v>2042.3</c:v>
                </c:pt>
                <c:pt idx="58">
                  <c:v>1817.9</c:v>
                </c:pt>
                <c:pt idx="59">
                  <c:v>1616.2149099999999</c:v>
                </c:pt>
                <c:pt idx="60">
                  <c:v>1560.03</c:v>
                </c:pt>
                <c:pt idx="61">
                  <c:v>1437.94</c:v>
                </c:pt>
                <c:pt idx="62">
                  <c:v>968.15</c:v>
                </c:pt>
                <c:pt idx="63">
                  <c:v>718.45</c:v>
                </c:pt>
                <c:pt idx="64">
                  <c:v>358.89</c:v>
                </c:pt>
                <c:pt idx="65">
                  <c:v>338.25</c:v>
                </c:pt>
                <c:pt idx="66">
                  <c:v>176.35</c:v>
                </c:pt>
                <c:pt idx="67">
                  <c:v>66.252290000000002</c:v>
                </c:pt>
                <c:pt idx="68">
                  <c:v>20.745889999999999</c:v>
                </c:pt>
                <c:pt idx="69">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8BC-41C5-99D9-59617F3CF6F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568.76</c:v>
                </c:pt>
                <c:pt idx="1">
                  <c:v>539.34</c:v>
                </c:pt>
                <c:pt idx="2">
                  <c:v>543.57000000000005</c:v>
                </c:pt>
                <c:pt idx="3">
                  <c:v>531.99</c:v>
                </c:pt>
                <c:pt idx="4">
                  <c:v>529.36</c:v>
                </c:pt>
                <c:pt idx="5">
                  <c:v>533.61</c:v>
                </c:pt>
                <c:pt idx="6">
                  <c:v>535.67999999999995</c:v>
                </c:pt>
                <c:pt idx="7">
                  <c:v>509.58</c:v>
                </c:pt>
                <c:pt idx="8">
                  <c:v>516.49</c:v>
                </c:pt>
                <c:pt idx="9">
                  <c:v>525.41</c:v>
                </c:pt>
                <c:pt idx="10">
                  <c:v>525.34</c:v>
                </c:pt>
                <c:pt idx="11">
                  <c:v>538.62</c:v>
                </c:pt>
                <c:pt idx="12">
                  <c:v>552.35</c:v>
                </c:pt>
                <c:pt idx="13">
                  <c:v>521.38</c:v>
                </c:pt>
                <c:pt idx="14">
                  <c:v>552.66999999999996</c:v>
                </c:pt>
                <c:pt idx="15">
                  <c:v>577.65</c:v>
                </c:pt>
                <c:pt idx="16">
                  <c:v>573.01</c:v>
                </c:pt>
                <c:pt idx="17">
                  <c:v>557.04999999999995</c:v>
                </c:pt>
                <c:pt idx="18">
                  <c:v>557.1</c:v>
                </c:pt>
                <c:pt idx="19">
                  <c:v>583.52</c:v>
                </c:pt>
                <c:pt idx="20">
                  <c:v>587</c:v>
                </c:pt>
                <c:pt idx="21">
                  <c:v>596.04</c:v>
                </c:pt>
                <c:pt idx="22">
                  <c:v>594.94000000000005</c:v>
                </c:pt>
                <c:pt idx="23">
                  <c:v>584.66</c:v>
                </c:pt>
                <c:pt idx="24">
                  <c:v>607.23</c:v>
                </c:pt>
                <c:pt idx="25">
                  <c:v>607.91999999999996</c:v>
                </c:pt>
                <c:pt idx="26">
                  <c:v>604.45000000000005</c:v>
                </c:pt>
                <c:pt idx="27">
                  <c:v>610.24</c:v>
                </c:pt>
                <c:pt idx="28">
                  <c:v>574.98</c:v>
                </c:pt>
                <c:pt idx="29">
                  <c:v>570.15</c:v>
                </c:pt>
                <c:pt idx="30">
                  <c:v>580.84</c:v>
                </c:pt>
                <c:pt idx="31">
                  <c:v>582.29999999999995</c:v>
                </c:pt>
                <c:pt idx="32">
                  <c:v>586.4</c:v>
                </c:pt>
                <c:pt idx="33">
                  <c:v>587.88</c:v>
                </c:pt>
                <c:pt idx="34">
                  <c:v>601.35</c:v>
                </c:pt>
                <c:pt idx="35">
                  <c:v>596.77</c:v>
                </c:pt>
                <c:pt idx="36">
                  <c:v>574.70000000000005</c:v>
                </c:pt>
                <c:pt idx="37">
                  <c:v>600.35</c:v>
                </c:pt>
                <c:pt idx="38">
                  <c:v>593.84</c:v>
                </c:pt>
                <c:pt idx="39">
                  <c:v>585.88</c:v>
                </c:pt>
                <c:pt idx="40">
                  <c:v>571.6</c:v>
                </c:pt>
                <c:pt idx="41">
                  <c:v>552.20000000000005</c:v>
                </c:pt>
                <c:pt idx="42">
                  <c:v>526.61</c:v>
                </c:pt>
                <c:pt idx="43">
                  <c:v>537.09</c:v>
                </c:pt>
                <c:pt idx="44">
                  <c:v>534.32000000000005</c:v>
                </c:pt>
                <c:pt idx="45">
                  <c:v>539.44000000000005</c:v>
                </c:pt>
                <c:pt idx="46">
                  <c:v>541.59</c:v>
                </c:pt>
                <c:pt idx="47">
                  <c:v>520.92999999999995</c:v>
                </c:pt>
              </c:numCache>
            </c:numRef>
          </c:val>
          <c:extLst>
            <c:ext xmlns:c16="http://schemas.microsoft.com/office/drawing/2014/chart" uri="{C3380CC4-5D6E-409C-BE32-E72D297353CC}">
              <c16:uniqueId val="{00000000-4D8D-4863-AE9E-A341E1F4C6F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5417.5204100000001</c:v>
                </c:pt>
                <c:pt idx="1">
                  <c:v>5278.8873899999999</c:v>
                </c:pt>
                <c:pt idx="2">
                  <c:v>5244.9798000000001</c:v>
                </c:pt>
                <c:pt idx="3">
                  <c:v>5195.3203800000001</c:v>
                </c:pt>
                <c:pt idx="4">
                  <c:v>5057.9184599999999</c:v>
                </c:pt>
                <c:pt idx="5">
                  <c:v>5082.7899699999998</c:v>
                </c:pt>
                <c:pt idx="6">
                  <c:v>5031.7147400000003</c:v>
                </c:pt>
                <c:pt idx="7">
                  <c:v>4936.8283000000001</c:v>
                </c:pt>
                <c:pt idx="8">
                  <c:v>5084.9462800000001</c:v>
                </c:pt>
                <c:pt idx="9">
                  <c:v>5113.68138</c:v>
                </c:pt>
                <c:pt idx="10">
                  <c:v>5089.5685599999997</c:v>
                </c:pt>
                <c:pt idx="11">
                  <c:v>4901.9961999999996</c:v>
                </c:pt>
                <c:pt idx="12">
                  <c:v>4759.2701999999999</c:v>
                </c:pt>
                <c:pt idx="13">
                  <c:v>4572.3380999999999</c:v>
                </c:pt>
                <c:pt idx="14">
                  <c:v>4559.0596500000001</c:v>
                </c:pt>
                <c:pt idx="15">
                  <c:v>4768.4525599999997</c:v>
                </c:pt>
                <c:pt idx="16">
                  <c:v>4807.3790099999997</c:v>
                </c:pt>
                <c:pt idx="17">
                  <c:v>4938.5931600000004</c:v>
                </c:pt>
                <c:pt idx="18">
                  <c:v>5113.7944799999996</c:v>
                </c:pt>
                <c:pt idx="19">
                  <c:v>5108.9284699999998</c:v>
                </c:pt>
                <c:pt idx="20">
                  <c:v>5367.3642</c:v>
                </c:pt>
                <c:pt idx="21">
                  <c:v>5470.9738699999998</c:v>
                </c:pt>
                <c:pt idx="22">
                  <c:v>5501.46738</c:v>
                </c:pt>
                <c:pt idx="23">
                  <c:v>5291.8843399999996</c:v>
                </c:pt>
                <c:pt idx="24">
                  <c:v>5355.6127900000001</c:v>
                </c:pt>
                <c:pt idx="25">
                  <c:v>5296.7936</c:v>
                </c:pt>
                <c:pt idx="26">
                  <c:v>5109.76998</c:v>
                </c:pt>
                <c:pt idx="27">
                  <c:v>5237.3070799999996</c:v>
                </c:pt>
                <c:pt idx="28">
                  <c:v>5226.7074400000001</c:v>
                </c:pt>
                <c:pt idx="29">
                  <c:v>5297.3391199999996</c:v>
                </c:pt>
                <c:pt idx="30">
                  <c:v>5247.0232400000004</c:v>
                </c:pt>
                <c:pt idx="31">
                  <c:v>5421.6715000000004</c:v>
                </c:pt>
                <c:pt idx="32">
                  <c:v>5432.0283399999998</c:v>
                </c:pt>
                <c:pt idx="33">
                  <c:v>5459.1363799999999</c:v>
                </c:pt>
                <c:pt idx="34">
                  <c:v>5715.58529</c:v>
                </c:pt>
                <c:pt idx="35">
                  <c:v>5718.7947000000004</c:v>
                </c:pt>
                <c:pt idx="36">
                  <c:v>5972.9229800000003</c:v>
                </c:pt>
                <c:pt idx="37">
                  <c:v>6212.9541499999996</c:v>
                </c:pt>
                <c:pt idx="38">
                  <c:v>6315.5286999999998</c:v>
                </c:pt>
                <c:pt idx="39">
                  <c:v>6315.4653799999996</c:v>
                </c:pt>
                <c:pt idx="40">
                  <c:v>6315.8325599999998</c:v>
                </c:pt>
                <c:pt idx="41">
                  <c:v>6268.3252899999998</c:v>
                </c:pt>
                <c:pt idx="42">
                  <c:v>6230.90578</c:v>
                </c:pt>
                <c:pt idx="43">
                  <c:v>6091.4345899999998</c:v>
                </c:pt>
                <c:pt idx="44">
                  <c:v>6186.1801599999999</c:v>
                </c:pt>
                <c:pt idx="45">
                  <c:v>5966.6417099999999</c:v>
                </c:pt>
                <c:pt idx="46">
                  <c:v>5706.91536</c:v>
                </c:pt>
                <c:pt idx="47">
                  <c:v>5685.07042</c:v>
                </c:pt>
              </c:numCache>
            </c:numRef>
          </c:val>
          <c:extLst>
            <c:ext xmlns:c16="http://schemas.microsoft.com/office/drawing/2014/chart" uri="{C3380CC4-5D6E-409C-BE32-E72D297353CC}">
              <c16:uniqueId val="{00000001-4D8D-4863-AE9E-A341E1F4C6F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756.08399999999995</c:v>
                </c:pt>
                <c:pt idx="1">
                  <c:v>762.28399999999999</c:v>
                </c:pt>
                <c:pt idx="2">
                  <c:v>764.779</c:v>
                </c:pt>
                <c:pt idx="3">
                  <c:v>758.38300000000004</c:v>
                </c:pt>
                <c:pt idx="4">
                  <c:v>768.97900000000004</c:v>
                </c:pt>
                <c:pt idx="5">
                  <c:v>770.38400000000001</c:v>
                </c:pt>
                <c:pt idx="6">
                  <c:v>776.78099999999995</c:v>
                </c:pt>
                <c:pt idx="7">
                  <c:v>762.58</c:v>
                </c:pt>
                <c:pt idx="8">
                  <c:v>771.78099999999995</c:v>
                </c:pt>
                <c:pt idx="9">
                  <c:v>770.08399999999995</c:v>
                </c:pt>
                <c:pt idx="10">
                  <c:v>772.48800000000006</c:v>
                </c:pt>
                <c:pt idx="11">
                  <c:v>844.14599999999996</c:v>
                </c:pt>
                <c:pt idx="12">
                  <c:v>949.75300000000004</c:v>
                </c:pt>
                <c:pt idx="13">
                  <c:v>1219.143</c:v>
                </c:pt>
                <c:pt idx="14">
                  <c:v>1495.4259999999999</c:v>
                </c:pt>
                <c:pt idx="15">
                  <c:v>1459.271</c:v>
                </c:pt>
                <c:pt idx="16">
                  <c:v>1638.8219999999999</c:v>
                </c:pt>
                <c:pt idx="17">
                  <c:v>1636.0619999999999</c:v>
                </c:pt>
                <c:pt idx="18">
                  <c:v>1670.502</c:v>
                </c:pt>
                <c:pt idx="19">
                  <c:v>1691.2629999999999</c:v>
                </c:pt>
                <c:pt idx="20">
                  <c:v>1632.579</c:v>
                </c:pt>
                <c:pt idx="21">
                  <c:v>1652.6780000000001</c:v>
                </c:pt>
                <c:pt idx="22">
                  <c:v>1588.777</c:v>
                </c:pt>
                <c:pt idx="23">
                  <c:v>1704.7850000000001</c:v>
                </c:pt>
                <c:pt idx="24">
                  <c:v>1732.3779999999999</c:v>
                </c:pt>
                <c:pt idx="25">
                  <c:v>1691.68</c:v>
                </c:pt>
                <c:pt idx="26">
                  <c:v>1705.4780000000001</c:v>
                </c:pt>
                <c:pt idx="27">
                  <c:v>1719.2809999999999</c:v>
                </c:pt>
                <c:pt idx="28">
                  <c:v>1683.076</c:v>
                </c:pt>
                <c:pt idx="29">
                  <c:v>1714.088</c:v>
                </c:pt>
                <c:pt idx="30">
                  <c:v>1546.741</c:v>
                </c:pt>
                <c:pt idx="31">
                  <c:v>1360.681</c:v>
                </c:pt>
                <c:pt idx="32">
                  <c:v>1373.71</c:v>
                </c:pt>
                <c:pt idx="33">
                  <c:v>1259.6600000000001</c:v>
                </c:pt>
                <c:pt idx="34">
                  <c:v>984.83500000000004</c:v>
                </c:pt>
                <c:pt idx="35">
                  <c:v>837.94100000000003</c:v>
                </c:pt>
                <c:pt idx="36">
                  <c:v>786.85</c:v>
                </c:pt>
                <c:pt idx="37">
                  <c:v>825.94</c:v>
                </c:pt>
                <c:pt idx="38">
                  <c:v>830.43899999999996</c:v>
                </c:pt>
                <c:pt idx="39">
                  <c:v>819.53800000000001</c:v>
                </c:pt>
                <c:pt idx="40">
                  <c:v>823.74099999999999</c:v>
                </c:pt>
                <c:pt idx="41">
                  <c:v>820.63400000000001</c:v>
                </c:pt>
                <c:pt idx="42">
                  <c:v>824.14</c:v>
                </c:pt>
                <c:pt idx="43">
                  <c:v>821.54</c:v>
                </c:pt>
                <c:pt idx="44">
                  <c:v>823.95</c:v>
                </c:pt>
                <c:pt idx="45">
                  <c:v>819.73</c:v>
                </c:pt>
                <c:pt idx="46">
                  <c:v>816.25</c:v>
                </c:pt>
                <c:pt idx="47">
                  <c:v>761.55</c:v>
                </c:pt>
              </c:numCache>
            </c:numRef>
          </c:val>
          <c:extLst>
            <c:ext xmlns:c16="http://schemas.microsoft.com/office/drawing/2014/chart" uri="{C3380CC4-5D6E-409C-BE32-E72D297353CC}">
              <c16:uniqueId val="{00000002-4D8D-4863-AE9E-A341E1F4C6F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3246.6149999999998</c:v>
                </c:pt>
                <c:pt idx="1">
                  <c:v>3120.1379999999999</c:v>
                </c:pt>
                <c:pt idx="2">
                  <c:v>3050.143</c:v>
                </c:pt>
                <c:pt idx="3">
                  <c:v>3057.5239999999999</c:v>
                </c:pt>
                <c:pt idx="4">
                  <c:v>2944.529</c:v>
                </c:pt>
                <c:pt idx="5">
                  <c:v>2966.9650000000001</c:v>
                </c:pt>
                <c:pt idx="6">
                  <c:v>2961.3580000000002</c:v>
                </c:pt>
                <c:pt idx="7">
                  <c:v>2831.848</c:v>
                </c:pt>
                <c:pt idx="8">
                  <c:v>2952.1149999999998</c:v>
                </c:pt>
                <c:pt idx="9">
                  <c:v>2987.3530000000001</c:v>
                </c:pt>
                <c:pt idx="10">
                  <c:v>2877.0740000000001</c:v>
                </c:pt>
                <c:pt idx="11">
                  <c:v>2779.8910000000001</c:v>
                </c:pt>
                <c:pt idx="12">
                  <c:v>2695.877</c:v>
                </c:pt>
                <c:pt idx="13">
                  <c:v>2420.8339999999998</c:v>
                </c:pt>
                <c:pt idx="14">
                  <c:v>2319.89</c:v>
                </c:pt>
                <c:pt idx="15">
                  <c:v>2506.0659999999998</c:v>
                </c:pt>
                <c:pt idx="16">
                  <c:v>2536.9609999999998</c:v>
                </c:pt>
                <c:pt idx="17">
                  <c:v>2595.6390000000001</c:v>
                </c:pt>
                <c:pt idx="18">
                  <c:v>2803.1689999999999</c:v>
                </c:pt>
                <c:pt idx="19">
                  <c:v>2762.317</c:v>
                </c:pt>
                <c:pt idx="20">
                  <c:v>2938.52</c:v>
                </c:pt>
                <c:pt idx="21">
                  <c:v>3011.2510000000002</c:v>
                </c:pt>
                <c:pt idx="22">
                  <c:v>2951.163</c:v>
                </c:pt>
                <c:pt idx="23">
                  <c:v>2715.22</c:v>
                </c:pt>
                <c:pt idx="24">
                  <c:v>2776.701</c:v>
                </c:pt>
                <c:pt idx="25">
                  <c:v>2717.06</c:v>
                </c:pt>
                <c:pt idx="26">
                  <c:v>2476.2979999999998</c:v>
                </c:pt>
                <c:pt idx="27">
                  <c:v>2586.6610000000001</c:v>
                </c:pt>
                <c:pt idx="28">
                  <c:v>2538.8870000000002</c:v>
                </c:pt>
                <c:pt idx="29">
                  <c:v>2634.6889999999999</c:v>
                </c:pt>
                <c:pt idx="30">
                  <c:v>2650.27</c:v>
                </c:pt>
                <c:pt idx="31">
                  <c:v>2717.3069999999998</c:v>
                </c:pt>
                <c:pt idx="32">
                  <c:v>2768.6469999999999</c:v>
                </c:pt>
                <c:pt idx="33">
                  <c:v>2748.6329999999998</c:v>
                </c:pt>
                <c:pt idx="34">
                  <c:v>2983.0079999999998</c:v>
                </c:pt>
                <c:pt idx="35">
                  <c:v>3011.701</c:v>
                </c:pt>
                <c:pt idx="36">
                  <c:v>3228.6219999999998</c:v>
                </c:pt>
                <c:pt idx="37">
                  <c:v>3490.9659999999999</c:v>
                </c:pt>
                <c:pt idx="38">
                  <c:v>3639.7179999999998</c:v>
                </c:pt>
                <c:pt idx="39">
                  <c:v>3705.221</c:v>
                </c:pt>
                <c:pt idx="40">
                  <c:v>3825.489</c:v>
                </c:pt>
                <c:pt idx="41">
                  <c:v>3826.1610000000001</c:v>
                </c:pt>
                <c:pt idx="42">
                  <c:v>3821.63</c:v>
                </c:pt>
                <c:pt idx="43">
                  <c:v>3710.52</c:v>
                </c:pt>
                <c:pt idx="44">
                  <c:v>3824.77</c:v>
                </c:pt>
                <c:pt idx="45">
                  <c:v>3621.73</c:v>
                </c:pt>
                <c:pt idx="46">
                  <c:v>3356.81</c:v>
                </c:pt>
                <c:pt idx="47">
                  <c:v>3310.23</c:v>
                </c:pt>
              </c:numCache>
            </c:numRef>
          </c:val>
          <c:extLst>
            <c:ext xmlns:c16="http://schemas.microsoft.com/office/drawing/2014/chart" uri="{C3380CC4-5D6E-409C-BE32-E72D297353CC}">
              <c16:uniqueId val="{00000000-E519-4862-8BFD-FB21AA35FE5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3291.3494099999998</c:v>
                </c:pt>
                <c:pt idx="1">
                  <c:v>3297.9733900000001</c:v>
                </c:pt>
                <c:pt idx="2">
                  <c:v>3345.7858000000001</c:v>
                </c:pt>
                <c:pt idx="3">
                  <c:v>3280.8693800000001</c:v>
                </c:pt>
                <c:pt idx="4">
                  <c:v>3291.3284600000002</c:v>
                </c:pt>
                <c:pt idx="5">
                  <c:v>3306.8189699999998</c:v>
                </c:pt>
                <c:pt idx="6">
                  <c:v>3262.9177399999999</c:v>
                </c:pt>
                <c:pt idx="7">
                  <c:v>3251.7402999999999</c:v>
                </c:pt>
                <c:pt idx="8">
                  <c:v>3260.4022799999998</c:v>
                </c:pt>
                <c:pt idx="9">
                  <c:v>3225.8223800000001</c:v>
                </c:pt>
                <c:pt idx="10">
                  <c:v>3271.2225600000002</c:v>
                </c:pt>
                <c:pt idx="11">
                  <c:v>3179.6682000000001</c:v>
                </c:pt>
                <c:pt idx="12">
                  <c:v>3155.3411999999998</c:v>
                </c:pt>
                <c:pt idx="13">
                  <c:v>3170.5821000000001</c:v>
                </c:pt>
                <c:pt idx="14">
                  <c:v>3220.7876500000002</c:v>
                </c:pt>
                <c:pt idx="15">
                  <c:v>3242.5345600000001</c:v>
                </c:pt>
                <c:pt idx="16">
                  <c:v>3237.9550100000001</c:v>
                </c:pt>
                <c:pt idx="17">
                  <c:v>3301.4951599999999</c:v>
                </c:pt>
                <c:pt idx="18">
                  <c:v>3266.1774799999998</c:v>
                </c:pt>
                <c:pt idx="19">
                  <c:v>3272.8694700000001</c:v>
                </c:pt>
                <c:pt idx="20">
                  <c:v>3282.2692000000002</c:v>
                </c:pt>
                <c:pt idx="21">
                  <c:v>3284.68487</c:v>
                </c:pt>
                <c:pt idx="22">
                  <c:v>3277.6643800000002</c:v>
                </c:pt>
                <c:pt idx="23">
                  <c:v>3229.3473399999998</c:v>
                </c:pt>
                <c:pt idx="24">
                  <c:v>3262.9567900000002</c:v>
                </c:pt>
                <c:pt idx="25">
                  <c:v>3238.5736000000002</c:v>
                </c:pt>
                <c:pt idx="26">
                  <c:v>3243.9419800000001</c:v>
                </c:pt>
                <c:pt idx="27">
                  <c:v>3290.3130799999999</c:v>
                </c:pt>
                <c:pt idx="28">
                  <c:v>3316.23344</c:v>
                </c:pt>
                <c:pt idx="29">
                  <c:v>3301.2621199999999</c:v>
                </c:pt>
                <c:pt idx="30">
                  <c:v>3206.2072400000002</c:v>
                </c:pt>
                <c:pt idx="31">
                  <c:v>3313.3305</c:v>
                </c:pt>
                <c:pt idx="32">
                  <c:v>3257.1923400000001</c:v>
                </c:pt>
                <c:pt idx="33">
                  <c:v>3312.0293799999999</c:v>
                </c:pt>
                <c:pt idx="34">
                  <c:v>3345.6172900000001</c:v>
                </c:pt>
                <c:pt idx="35">
                  <c:v>3333.8887</c:v>
                </c:pt>
                <c:pt idx="36">
                  <c:v>3348.6369800000002</c:v>
                </c:pt>
                <c:pt idx="37">
                  <c:v>3409.1781500000002</c:v>
                </c:pt>
                <c:pt idx="38">
                  <c:v>3412.2896999999998</c:v>
                </c:pt>
                <c:pt idx="39">
                  <c:v>3406.36238</c:v>
                </c:pt>
                <c:pt idx="40">
                  <c:v>3360.2845600000001</c:v>
                </c:pt>
                <c:pt idx="41">
                  <c:v>3354.2982900000002</c:v>
                </c:pt>
                <c:pt idx="42">
                  <c:v>3357.5257799999999</c:v>
                </c:pt>
                <c:pt idx="43">
                  <c:v>3351.7445899999998</c:v>
                </c:pt>
                <c:pt idx="44">
                  <c:v>3347.7801599999998</c:v>
                </c:pt>
                <c:pt idx="45">
                  <c:v>3335.3817100000001</c:v>
                </c:pt>
                <c:pt idx="46">
                  <c:v>3335.7453599999999</c:v>
                </c:pt>
                <c:pt idx="47">
                  <c:v>3339.4204199999999</c:v>
                </c:pt>
              </c:numCache>
            </c:numRef>
          </c:val>
          <c:extLst>
            <c:ext xmlns:c16="http://schemas.microsoft.com/office/drawing/2014/chart" uri="{C3380CC4-5D6E-409C-BE32-E72D297353CC}">
              <c16:uniqueId val="{00000001-E519-4862-8BFD-FB21AA35FE5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8</c:v>
                </c:pt>
                <c:pt idx="11">
                  <c:v>72.903000000000006</c:v>
                </c:pt>
                <c:pt idx="12">
                  <c:v>156.655</c:v>
                </c:pt>
                <c:pt idx="13">
                  <c:v>452.64499999999998</c:v>
                </c:pt>
                <c:pt idx="14">
                  <c:v>771.178</c:v>
                </c:pt>
                <c:pt idx="15">
                  <c:v>721.97299999999996</c:v>
                </c:pt>
                <c:pt idx="16">
                  <c:v>906.39499999999998</c:v>
                </c:pt>
                <c:pt idx="17">
                  <c:v>919.77099999999996</c:v>
                </c:pt>
                <c:pt idx="18">
                  <c:v>936.95</c:v>
                </c:pt>
                <c:pt idx="19">
                  <c:v>966.02499999999998</c:v>
                </c:pt>
                <c:pt idx="20">
                  <c:v>907.55399999999997</c:v>
                </c:pt>
                <c:pt idx="21">
                  <c:v>902.55600000000004</c:v>
                </c:pt>
                <c:pt idx="22">
                  <c:v>849.65700000000004</c:v>
                </c:pt>
                <c:pt idx="23">
                  <c:v>988.66200000000003</c:v>
                </c:pt>
                <c:pt idx="24">
                  <c:v>989.06299999999999</c:v>
                </c:pt>
                <c:pt idx="25">
                  <c:v>950.56</c:v>
                </c:pt>
                <c:pt idx="26">
                  <c:v>986.15800000000002</c:v>
                </c:pt>
                <c:pt idx="27">
                  <c:v>977.654</c:v>
                </c:pt>
                <c:pt idx="28">
                  <c:v>911.34299999999996</c:v>
                </c:pt>
                <c:pt idx="29">
                  <c:v>940.42600000000004</c:v>
                </c:pt>
                <c:pt idx="30">
                  <c:v>773.62699999999995</c:v>
                </c:pt>
                <c:pt idx="31">
                  <c:v>589.21500000000003</c:v>
                </c:pt>
                <c:pt idx="32">
                  <c:v>598.49900000000002</c:v>
                </c:pt>
                <c:pt idx="33">
                  <c:v>496.214</c:v>
                </c:pt>
                <c:pt idx="34">
                  <c:v>210.345</c:v>
                </c:pt>
                <c:pt idx="35">
                  <c:v>61.915999999999997</c:v>
                </c:pt>
                <c:pt idx="36">
                  <c:v>1.214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519-4862-8BFD-FB21AA35FE5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204.4</c:v>
                </c:pt>
                <c:pt idx="1">
                  <c:v>162.4</c:v>
                </c:pt>
                <c:pt idx="2">
                  <c:v>157.4</c:v>
                </c:pt>
                <c:pt idx="3">
                  <c:v>147.30000000000001</c:v>
                </c:pt>
                <c:pt idx="4">
                  <c:v>120.4</c:v>
                </c:pt>
                <c:pt idx="5">
                  <c:v>113</c:v>
                </c:pt>
                <c:pt idx="6">
                  <c:v>119.9</c:v>
                </c:pt>
                <c:pt idx="7">
                  <c:v>125.4</c:v>
                </c:pt>
                <c:pt idx="8">
                  <c:v>160.69999999999999</c:v>
                </c:pt>
                <c:pt idx="9">
                  <c:v>195.9</c:v>
                </c:pt>
                <c:pt idx="10">
                  <c:v>231.1</c:v>
                </c:pt>
                <c:pt idx="11">
                  <c:v>252.3</c:v>
                </c:pt>
                <c:pt idx="12">
                  <c:v>253.5</c:v>
                </c:pt>
                <c:pt idx="13">
                  <c:v>268.8</c:v>
                </c:pt>
                <c:pt idx="14">
                  <c:v>295.3</c:v>
                </c:pt>
                <c:pt idx="15">
                  <c:v>334.8</c:v>
                </c:pt>
                <c:pt idx="16">
                  <c:v>337.9</c:v>
                </c:pt>
                <c:pt idx="17">
                  <c:v>314.8</c:v>
                </c:pt>
                <c:pt idx="18">
                  <c:v>335.1</c:v>
                </c:pt>
                <c:pt idx="19">
                  <c:v>382.5</c:v>
                </c:pt>
                <c:pt idx="20">
                  <c:v>458.6</c:v>
                </c:pt>
                <c:pt idx="21">
                  <c:v>521.20000000000005</c:v>
                </c:pt>
                <c:pt idx="22">
                  <c:v>606.70000000000005</c:v>
                </c:pt>
                <c:pt idx="23">
                  <c:v>648.1</c:v>
                </c:pt>
                <c:pt idx="24">
                  <c:v>666.5</c:v>
                </c:pt>
                <c:pt idx="25">
                  <c:v>690.2</c:v>
                </c:pt>
                <c:pt idx="26">
                  <c:v>713.3</c:v>
                </c:pt>
                <c:pt idx="27">
                  <c:v>712.2</c:v>
                </c:pt>
                <c:pt idx="28">
                  <c:v>718.3</c:v>
                </c:pt>
                <c:pt idx="29">
                  <c:v>705.2</c:v>
                </c:pt>
                <c:pt idx="30">
                  <c:v>744.5</c:v>
                </c:pt>
                <c:pt idx="31">
                  <c:v>744.8</c:v>
                </c:pt>
                <c:pt idx="32">
                  <c:v>767.8</c:v>
                </c:pt>
                <c:pt idx="33">
                  <c:v>749.8</c:v>
                </c:pt>
                <c:pt idx="34">
                  <c:v>762.8</c:v>
                </c:pt>
                <c:pt idx="35">
                  <c:v>746</c:v>
                </c:pt>
                <c:pt idx="36">
                  <c:v>756</c:v>
                </c:pt>
                <c:pt idx="37">
                  <c:v>739.1</c:v>
                </c:pt>
                <c:pt idx="38">
                  <c:v>687.8</c:v>
                </c:pt>
                <c:pt idx="39">
                  <c:v>609.29999999999995</c:v>
                </c:pt>
                <c:pt idx="40">
                  <c:v>525.4</c:v>
                </c:pt>
                <c:pt idx="41">
                  <c:v>460.7</c:v>
                </c:pt>
                <c:pt idx="42">
                  <c:v>402.5</c:v>
                </c:pt>
                <c:pt idx="43">
                  <c:v>387.8</c:v>
                </c:pt>
                <c:pt idx="44">
                  <c:v>371.9</c:v>
                </c:pt>
                <c:pt idx="45">
                  <c:v>368.7</c:v>
                </c:pt>
                <c:pt idx="46">
                  <c:v>372.2</c:v>
                </c:pt>
                <c:pt idx="47">
                  <c:v>317.89999999999998</c:v>
                </c:pt>
              </c:numCache>
            </c:numRef>
          </c:val>
          <c:extLst>
            <c:ext xmlns:c16="http://schemas.microsoft.com/office/drawing/2014/chart" uri="{C3380CC4-5D6E-409C-BE32-E72D297353CC}">
              <c16:uniqueId val="{00000003-E519-4862-8BFD-FB21AA35FE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271.39999999999998</c:v>
                </c:pt>
                <c:pt idx="1">
                  <c:v>270.39999999999998</c:v>
                </c:pt>
                <c:pt idx="2">
                  <c:v>265.3</c:v>
                </c:pt>
                <c:pt idx="3">
                  <c:v>263.7</c:v>
                </c:pt>
                <c:pt idx="4">
                  <c:v>264.39999999999998</c:v>
                </c:pt>
                <c:pt idx="5">
                  <c:v>264.3</c:v>
                </c:pt>
                <c:pt idx="6">
                  <c:v>265.60000000000002</c:v>
                </c:pt>
                <c:pt idx="7">
                  <c:v>265.8</c:v>
                </c:pt>
                <c:pt idx="8">
                  <c:v>266.8</c:v>
                </c:pt>
                <c:pt idx="9">
                  <c:v>266.39999999999998</c:v>
                </c:pt>
                <c:pt idx="10">
                  <c:v>268.2</c:v>
                </c:pt>
                <c:pt idx="11">
                  <c:v>270.8</c:v>
                </c:pt>
                <c:pt idx="12">
                  <c:v>267.89999999999998</c:v>
                </c:pt>
                <c:pt idx="13">
                  <c:v>263.2</c:v>
                </c:pt>
                <c:pt idx="14">
                  <c:v>264.3</c:v>
                </c:pt>
                <c:pt idx="15">
                  <c:v>266.3</c:v>
                </c:pt>
                <c:pt idx="16">
                  <c:v>266.10000000000002</c:v>
                </c:pt>
                <c:pt idx="17">
                  <c:v>278</c:v>
                </c:pt>
                <c:pt idx="18">
                  <c:v>287.5</c:v>
                </c:pt>
                <c:pt idx="19">
                  <c:v>287.5</c:v>
                </c:pt>
                <c:pt idx="20">
                  <c:v>288.7</c:v>
                </c:pt>
                <c:pt idx="21">
                  <c:v>289.39999999999998</c:v>
                </c:pt>
                <c:pt idx="22">
                  <c:v>287.8</c:v>
                </c:pt>
                <c:pt idx="23">
                  <c:v>285.7</c:v>
                </c:pt>
                <c:pt idx="24">
                  <c:v>287</c:v>
                </c:pt>
                <c:pt idx="25">
                  <c:v>287</c:v>
                </c:pt>
                <c:pt idx="26">
                  <c:v>280.2</c:v>
                </c:pt>
                <c:pt idx="27">
                  <c:v>279.89999999999998</c:v>
                </c:pt>
                <c:pt idx="28">
                  <c:v>275.89999999999998</c:v>
                </c:pt>
                <c:pt idx="29">
                  <c:v>274.3</c:v>
                </c:pt>
                <c:pt idx="30">
                  <c:v>274.39999999999998</c:v>
                </c:pt>
                <c:pt idx="31">
                  <c:v>272.60000000000002</c:v>
                </c:pt>
                <c:pt idx="32">
                  <c:v>272</c:v>
                </c:pt>
                <c:pt idx="33">
                  <c:v>271.10000000000002</c:v>
                </c:pt>
                <c:pt idx="34">
                  <c:v>270</c:v>
                </c:pt>
                <c:pt idx="35">
                  <c:v>273.10000000000002</c:v>
                </c:pt>
                <c:pt idx="36">
                  <c:v>277.7</c:v>
                </c:pt>
                <c:pt idx="37">
                  <c:v>277</c:v>
                </c:pt>
                <c:pt idx="38">
                  <c:v>276.39999999999998</c:v>
                </c:pt>
                <c:pt idx="39">
                  <c:v>275.7</c:v>
                </c:pt>
                <c:pt idx="40">
                  <c:v>275.89999999999998</c:v>
                </c:pt>
                <c:pt idx="41">
                  <c:v>274.8</c:v>
                </c:pt>
                <c:pt idx="42">
                  <c:v>274</c:v>
                </c:pt>
                <c:pt idx="43">
                  <c:v>272.7</c:v>
                </c:pt>
                <c:pt idx="44">
                  <c:v>273.3</c:v>
                </c:pt>
                <c:pt idx="45">
                  <c:v>273</c:v>
                </c:pt>
                <c:pt idx="46">
                  <c:v>273.89999999999998</c:v>
                </c:pt>
                <c:pt idx="47">
                  <c:v>275</c:v>
                </c:pt>
              </c:numCache>
            </c:numRef>
          </c:val>
          <c:extLst>
            <c:ext xmlns:c16="http://schemas.microsoft.com/office/drawing/2014/chart" uri="{C3380CC4-5D6E-409C-BE32-E72D297353CC}">
              <c16:uniqueId val="{00000000-BFC4-484B-B8A9-763DCFB86F9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56.6</c:v>
                </c:pt>
                <c:pt idx="1">
                  <c:v>57.3</c:v>
                </c:pt>
                <c:pt idx="2">
                  <c:v>57.1</c:v>
                </c:pt>
                <c:pt idx="3">
                  <c:v>56.8</c:v>
                </c:pt>
                <c:pt idx="4">
                  <c:v>56.8</c:v>
                </c:pt>
                <c:pt idx="5">
                  <c:v>56.1</c:v>
                </c:pt>
                <c:pt idx="6">
                  <c:v>57.2</c:v>
                </c:pt>
                <c:pt idx="7">
                  <c:v>54.7</c:v>
                </c:pt>
                <c:pt idx="8">
                  <c:v>53.9</c:v>
                </c:pt>
                <c:pt idx="9">
                  <c:v>56.8</c:v>
                </c:pt>
                <c:pt idx="10">
                  <c:v>56.5</c:v>
                </c:pt>
                <c:pt idx="11">
                  <c:v>57.1</c:v>
                </c:pt>
                <c:pt idx="12">
                  <c:v>57.8</c:v>
                </c:pt>
                <c:pt idx="13">
                  <c:v>55.9</c:v>
                </c:pt>
                <c:pt idx="14">
                  <c:v>56.4</c:v>
                </c:pt>
                <c:pt idx="15">
                  <c:v>55</c:v>
                </c:pt>
                <c:pt idx="16">
                  <c:v>52.2</c:v>
                </c:pt>
                <c:pt idx="17">
                  <c:v>50.6</c:v>
                </c:pt>
                <c:pt idx="18">
                  <c:v>51.8</c:v>
                </c:pt>
                <c:pt idx="19">
                  <c:v>54.9</c:v>
                </c:pt>
                <c:pt idx="20">
                  <c:v>55.9</c:v>
                </c:pt>
                <c:pt idx="21">
                  <c:v>57.4</c:v>
                </c:pt>
                <c:pt idx="22">
                  <c:v>54.7</c:v>
                </c:pt>
                <c:pt idx="23">
                  <c:v>56</c:v>
                </c:pt>
                <c:pt idx="24">
                  <c:v>57.7</c:v>
                </c:pt>
                <c:pt idx="25">
                  <c:v>54.4</c:v>
                </c:pt>
                <c:pt idx="26">
                  <c:v>54.2</c:v>
                </c:pt>
                <c:pt idx="27">
                  <c:v>56.5</c:v>
                </c:pt>
                <c:pt idx="28">
                  <c:v>57.7</c:v>
                </c:pt>
                <c:pt idx="29">
                  <c:v>56.2</c:v>
                </c:pt>
                <c:pt idx="30">
                  <c:v>54.9</c:v>
                </c:pt>
                <c:pt idx="31">
                  <c:v>54.6</c:v>
                </c:pt>
                <c:pt idx="32">
                  <c:v>56.1</c:v>
                </c:pt>
                <c:pt idx="33">
                  <c:v>55.7</c:v>
                </c:pt>
                <c:pt idx="34">
                  <c:v>58.8</c:v>
                </c:pt>
                <c:pt idx="35">
                  <c:v>57.9</c:v>
                </c:pt>
                <c:pt idx="36">
                  <c:v>58.1</c:v>
                </c:pt>
                <c:pt idx="37">
                  <c:v>57.6</c:v>
                </c:pt>
                <c:pt idx="38">
                  <c:v>57.8</c:v>
                </c:pt>
                <c:pt idx="39">
                  <c:v>57.1</c:v>
                </c:pt>
                <c:pt idx="40">
                  <c:v>55.2</c:v>
                </c:pt>
                <c:pt idx="41">
                  <c:v>56.8</c:v>
                </c:pt>
                <c:pt idx="42">
                  <c:v>50.4</c:v>
                </c:pt>
                <c:pt idx="43">
                  <c:v>56.9</c:v>
                </c:pt>
                <c:pt idx="44">
                  <c:v>52.5</c:v>
                </c:pt>
                <c:pt idx="45">
                  <c:v>55.6</c:v>
                </c:pt>
                <c:pt idx="46">
                  <c:v>57.3</c:v>
                </c:pt>
                <c:pt idx="47">
                  <c:v>57.3</c:v>
                </c:pt>
              </c:numCache>
            </c:numRef>
          </c:val>
          <c:extLst>
            <c:ext xmlns:c16="http://schemas.microsoft.com/office/drawing/2014/chart" uri="{C3380CC4-5D6E-409C-BE32-E72D297353CC}">
              <c16:uniqueId val="{00000001-BFC4-484B-B8A9-763DCFB86F9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8</c:v>
                </c:pt>
                <c:pt idx="11">
                  <c:v>72.903000000000006</c:v>
                </c:pt>
                <c:pt idx="12">
                  <c:v>156.655</c:v>
                </c:pt>
                <c:pt idx="13">
                  <c:v>452.64499999999998</c:v>
                </c:pt>
                <c:pt idx="14">
                  <c:v>771.178</c:v>
                </c:pt>
                <c:pt idx="15">
                  <c:v>721.97299999999996</c:v>
                </c:pt>
                <c:pt idx="16">
                  <c:v>906.39499999999998</c:v>
                </c:pt>
                <c:pt idx="17">
                  <c:v>919.77099999999996</c:v>
                </c:pt>
                <c:pt idx="18">
                  <c:v>936.95</c:v>
                </c:pt>
                <c:pt idx="19">
                  <c:v>966.02499999999998</c:v>
                </c:pt>
                <c:pt idx="20">
                  <c:v>907.55399999999997</c:v>
                </c:pt>
                <c:pt idx="21">
                  <c:v>902.55600000000004</c:v>
                </c:pt>
                <c:pt idx="22">
                  <c:v>849.65700000000004</c:v>
                </c:pt>
                <c:pt idx="23">
                  <c:v>988.66200000000003</c:v>
                </c:pt>
                <c:pt idx="24">
                  <c:v>989.06299999999999</c:v>
                </c:pt>
                <c:pt idx="25">
                  <c:v>950.56</c:v>
                </c:pt>
                <c:pt idx="26">
                  <c:v>986.15800000000002</c:v>
                </c:pt>
                <c:pt idx="27">
                  <c:v>977.654</c:v>
                </c:pt>
                <c:pt idx="28">
                  <c:v>911.34299999999996</c:v>
                </c:pt>
                <c:pt idx="29">
                  <c:v>940.42600000000004</c:v>
                </c:pt>
                <c:pt idx="30">
                  <c:v>773.62699999999995</c:v>
                </c:pt>
                <c:pt idx="31">
                  <c:v>589.21500000000003</c:v>
                </c:pt>
                <c:pt idx="32">
                  <c:v>598.49900000000002</c:v>
                </c:pt>
                <c:pt idx="33">
                  <c:v>496.214</c:v>
                </c:pt>
                <c:pt idx="34">
                  <c:v>210.345</c:v>
                </c:pt>
                <c:pt idx="35">
                  <c:v>61.915999999999997</c:v>
                </c:pt>
                <c:pt idx="36">
                  <c:v>1.214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FC4-484B-B8A9-763DCFB86F9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204.4</c:v>
                </c:pt>
                <c:pt idx="1">
                  <c:v>162.4</c:v>
                </c:pt>
                <c:pt idx="2">
                  <c:v>157.4</c:v>
                </c:pt>
                <c:pt idx="3">
                  <c:v>147.30000000000001</c:v>
                </c:pt>
                <c:pt idx="4">
                  <c:v>120.4</c:v>
                </c:pt>
                <c:pt idx="5">
                  <c:v>113</c:v>
                </c:pt>
                <c:pt idx="6">
                  <c:v>119.9</c:v>
                </c:pt>
                <c:pt idx="7">
                  <c:v>125.4</c:v>
                </c:pt>
                <c:pt idx="8">
                  <c:v>160.69999999999999</c:v>
                </c:pt>
                <c:pt idx="9">
                  <c:v>195.9</c:v>
                </c:pt>
                <c:pt idx="10">
                  <c:v>231.1</c:v>
                </c:pt>
                <c:pt idx="11">
                  <c:v>252.3</c:v>
                </c:pt>
                <c:pt idx="12">
                  <c:v>253.5</c:v>
                </c:pt>
                <c:pt idx="13">
                  <c:v>268.8</c:v>
                </c:pt>
                <c:pt idx="14">
                  <c:v>295.3</c:v>
                </c:pt>
                <c:pt idx="15">
                  <c:v>334.8</c:v>
                </c:pt>
                <c:pt idx="16">
                  <c:v>337.9</c:v>
                </c:pt>
                <c:pt idx="17">
                  <c:v>314.8</c:v>
                </c:pt>
                <c:pt idx="18">
                  <c:v>335.1</c:v>
                </c:pt>
                <c:pt idx="19">
                  <c:v>382.5</c:v>
                </c:pt>
                <c:pt idx="20">
                  <c:v>458.6</c:v>
                </c:pt>
                <c:pt idx="21">
                  <c:v>521.20000000000005</c:v>
                </c:pt>
                <c:pt idx="22">
                  <c:v>606.70000000000005</c:v>
                </c:pt>
                <c:pt idx="23">
                  <c:v>648.1</c:v>
                </c:pt>
                <c:pt idx="24">
                  <c:v>666.5</c:v>
                </c:pt>
                <c:pt idx="25">
                  <c:v>690.2</c:v>
                </c:pt>
                <c:pt idx="26">
                  <c:v>713.3</c:v>
                </c:pt>
                <c:pt idx="27">
                  <c:v>712.2</c:v>
                </c:pt>
                <c:pt idx="28">
                  <c:v>718.3</c:v>
                </c:pt>
                <c:pt idx="29">
                  <c:v>705.2</c:v>
                </c:pt>
                <c:pt idx="30">
                  <c:v>744.5</c:v>
                </c:pt>
                <c:pt idx="31">
                  <c:v>744.8</c:v>
                </c:pt>
                <c:pt idx="32">
                  <c:v>767.8</c:v>
                </c:pt>
                <c:pt idx="33">
                  <c:v>749.8</c:v>
                </c:pt>
                <c:pt idx="34">
                  <c:v>762.8</c:v>
                </c:pt>
                <c:pt idx="35">
                  <c:v>746</c:v>
                </c:pt>
                <c:pt idx="36">
                  <c:v>756</c:v>
                </c:pt>
                <c:pt idx="37">
                  <c:v>739.1</c:v>
                </c:pt>
                <c:pt idx="38">
                  <c:v>687.8</c:v>
                </c:pt>
                <c:pt idx="39">
                  <c:v>609.29999999999995</c:v>
                </c:pt>
                <c:pt idx="40">
                  <c:v>525.4</c:v>
                </c:pt>
                <c:pt idx="41">
                  <c:v>460.7</c:v>
                </c:pt>
                <c:pt idx="42">
                  <c:v>402.5</c:v>
                </c:pt>
                <c:pt idx="43">
                  <c:v>387.8</c:v>
                </c:pt>
                <c:pt idx="44">
                  <c:v>371.9</c:v>
                </c:pt>
                <c:pt idx="45">
                  <c:v>368.7</c:v>
                </c:pt>
                <c:pt idx="46">
                  <c:v>372.2</c:v>
                </c:pt>
                <c:pt idx="47">
                  <c:v>317.89999999999998</c:v>
                </c:pt>
              </c:numCache>
            </c:numRef>
          </c:val>
          <c:extLst>
            <c:ext xmlns:c16="http://schemas.microsoft.com/office/drawing/2014/chart" uri="{C3380CC4-5D6E-409C-BE32-E72D297353CC}">
              <c16:uniqueId val="{00000003-BFC4-484B-B8A9-763DCFB86F9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35.92</c:v>
                </c:pt>
                <c:pt idx="1">
                  <c:v>30.61</c:v>
                </c:pt>
                <c:pt idx="2">
                  <c:v>28.79</c:v>
                </c:pt>
                <c:pt idx="3">
                  <c:v>29.31</c:v>
                </c:pt>
                <c:pt idx="4">
                  <c:v>21.3</c:v>
                </c:pt>
                <c:pt idx="5">
                  <c:v>18.809999999999999</c:v>
                </c:pt>
                <c:pt idx="6">
                  <c:v>17.13</c:v>
                </c:pt>
                <c:pt idx="7">
                  <c:v>21.22</c:v>
                </c:pt>
                <c:pt idx="8">
                  <c:v>17.73</c:v>
                </c:pt>
                <c:pt idx="9">
                  <c:v>20.02</c:v>
                </c:pt>
                <c:pt idx="10">
                  <c:v>21.75</c:v>
                </c:pt>
                <c:pt idx="11">
                  <c:v>22.39</c:v>
                </c:pt>
                <c:pt idx="12">
                  <c:v>19.03</c:v>
                </c:pt>
                <c:pt idx="13">
                  <c:v>23.36</c:v>
                </c:pt>
                <c:pt idx="14">
                  <c:v>21.26</c:v>
                </c:pt>
                <c:pt idx="15">
                  <c:v>23.39</c:v>
                </c:pt>
                <c:pt idx="16">
                  <c:v>27.94</c:v>
                </c:pt>
                <c:pt idx="17">
                  <c:v>34.35</c:v>
                </c:pt>
                <c:pt idx="18">
                  <c:v>31.1</c:v>
                </c:pt>
                <c:pt idx="19">
                  <c:v>30.07</c:v>
                </c:pt>
                <c:pt idx="20">
                  <c:v>35.14</c:v>
                </c:pt>
                <c:pt idx="21">
                  <c:v>34.67</c:v>
                </c:pt>
                <c:pt idx="22">
                  <c:v>32.85</c:v>
                </c:pt>
                <c:pt idx="23">
                  <c:v>36.92</c:v>
                </c:pt>
                <c:pt idx="24">
                  <c:v>35.14</c:v>
                </c:pt>
                <c:pt idx="25">
                  <c:v>33.950000000000003</c:v>
                </c:pt>
                <c:pt idx="26">
                  <c:v>30.2</c:v>
                </c:pt>
                <c:pt idx="27">
                  <c:v>30.87</c:v>
                </c:pt>
                <c:pt idx="28">
                  <c:v>35.35</c:v>
                </c:pt>
                <c:pt idx="29">
                  <c:v>38.229999999999997</c:v>
                </c:pt>
                <c:pt idx="30">
                  <c:v>36.799999999999997</c:v>
                </c:pt>
                <c:pt idx="31">
                  <c:v>36.869999999999997</c:v>
                </c:pt>
                <c:pt idx="32">
                  <c:v>35.549999999999997</c:v>
                </c:pt>
                <c:pt idx="33">
                  <c:v>32.82</c:v>
                </c:pt>
                <c:pt idx="34">
                  <c:v>31.97</c:v>
                </c:pt>
                <c:pt idx="35">
                  <c:v>34.69</c:v>
                </c:pt>
                <c:pt idx="36">
                  <c:v>37.56</c:v>
                </c:pt>
                <c:pt idx="37">
                  <c:v>46.19</c:v>
                </c:pt>
                <c:pt idx="38">
                  <c:v>49.64</c:v>
                </c:pt>
                <c:pt idx="39">
                  <c:v>49.67</c:v>
                </c:pt>
                <c:pt idx="40">
                  <c:v>61.39</c:v>
                </c:pt>
                <c:pt idx="41">
                  <c:v>63.32</c:v>
                </c:pt>
                <c:pt idx="42">
                  <c:v>63.56</c:v>
                </c:pt>
                <c:pt idx="43">
                  <c:v>56.83</c:v>
                </c:pt>
                <c:pt idx="44">
                  <c:v>55.92</c:v>
                </c:pt>
                <c:pt idx="45">
                  <c:v>55.13</c:v>
                </c:pt>
                <c:pt idx="46">
                  <c:v>41.71</c:v>
                </c:pt>
                <c:pt idx="47">
                  <c:v>41.82</c:v>
                </c:pt>
              </c:numCache>
            </c:numRef>
          </c:val>
          <c:extLst>
            <c:ext xmlns:c16="http://schemas.microsoft.com/office/drawing/2014/chart" uri="{C3380CC4-5D6E-409C-BE32-E72D297353CC}">
              <c16:uniqueId val="{00000000-25EB-442E-99C6-EBC3DDD20BC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36.07</c:v>
                </c:pt>
                <c:pt idx="1">
                  <c:v>30.88</c:v>
                </c:pt>
                <c:pt idx="2">
                  <c:v>28.87</c:v>
                </c:pt>
                <c:pt idx="3">
                  <c:v>29.27</c:v>
                </c:pt>
                <c:pt idx="4">
                  <c:v>22.03</c:v>
                </c:pt>
                <c:pt idx="5">
                  <c:v>18.72</c:v>
                </c:pt>
                <c:pt idx="6">
                  <c:v>18.13</c:v>
                </c:pt>
                <c:pt idx="7">
                  <c:v>21.21</c:v>
                </c:pt>
                <c:pt idx="8">
                  <c:v>18.12</c:v>
                </c:pt>
                <c:pt idx="9">
                  <c:v>20.420000000000002</c:v>
                </c:pt>
                <c:pt idx="10">
                  <c:v>22.33</c:v>
                </c:pt>
                <c:pt idx="11">
                  <c:v>22.99</c:v>
                </c:pt>
                <c:pt idx="12">
                  <c:v>19.32</c:v>
                </c:pt>
                <c:pt idx="13">
                  <c:v>23.55</c:v>
                </c:pt>
                <c:pt idx="14">
                  <c:v>21.01</c:v>
                </c:pt>
                <c:pt idx="15">
                  <c:v>23.33</c:v>
                </c:pt>
                <c:pt idx="16">
                  <c:v>27.76</c:v>
                </c:pt>
                <c:pt idx="17">
                  <c:v>33.85</c:v>
                </c:pt>
                <c:pt idx="18">
                  <c:v>31.47</c:v>
                </c:pt>
                <c:pt idx="19">
                  <c:v>29.99</c:v>
                </c:pt>
                <c:pt idx="20">
                  <c:v>33.049999999999997</c:v>
                </c:pt>
                <c:pt idx="21">
                  <c:v>34.74</c:v>
                </c:pt>
                <c:pt idx="22">
                  <c:v>32.76</c:v>
                </c:pt>
                <c:pt idx="23">
                  <c:v>37.92</c:v>
                </c:pt>
                <c:pt idx="24">
                  <c:v>35.270000000000003</c:v>
                </c:pt>
                <c:pt idx="25">
                  <c:v>34.409999999999997</c:v>
                </c:pt>
                <c:pt idx="26">
                  <c:v>30.76</c:v>
                </c:pt>
                <c:pt idx="27">
                  <c:v>31.03</c:v>
                </c:pt>
                <c:pt idx="28">
                  <c:v>35.49</c:v>
                </c:pt>
                <c:pt idx="29">
                  <c:v>39.409999999999997</c:v>
                </c:pt>
                <c:pt idx="30">
                  <c:v>37.119999999999997</c:v>
                </c:pt>
                <c:pt idx="31">
                  <c:v>36.82</c:v>
                </c:pt>
                <c:pt idx="32">
                  <c:v>35.49</c:v>
                </c:pt>
                <c:pt idx="33">
                  <c:v>32.94</c:v>
                </c:pt>
                <c:pt idx="34">
                  <c:v>32.28</c:v>
                </c:pt>
                <c:pt idx="35">
                  <c:v>35.520000000000003</c:v>
                </c:pt>
                <c:pt idx="36">
                  <c:v>37.99</c:v>
                </c:pt>
                <c:pt idx="37">
                  <c:v>46.41</c:v>
                </c:pt>
                <c:pt idx="38">
                  <c:v>50.08</c:v>
                </c:pt>
                <c:pt idx="39">
                  <c:v>49.61</c:v>
                </c:pt>
                <c:pt idx="40">
                  <c:v>61.14</c:v>
                </c:pt>
                <c:pt idx="41">
                  <c:v>63.05</c:v>
                </c:pt>
                <c:pt idx="42">
                  <c:v>62.86</c:v>
                </c:pt>
                <c:pt idx="43">
                  <c:v>56.6</c:v>
                </c:pt>
                <c:pt idx="44">
                  <c:v>55.75</c:v>
                </c:pt>
                <c:pt idx="45">
                  <c:v>54.6</c:v>
                </c:pt>
                <c:pt idx="46">
                  <c:v>41.82</c:v>
                </c:pt>
                <c:pt idx="47">
                  <c:v>42.15</c:v>
                </c:pt>
              </c:numCache>
            </c:numRef>
          </c:val>
          <c:extLst>
            <c:ext xmlns:c16="http://schemas.microsoft.com/office/drawing/2014/chart" uri="{C3380CC4-5D6E-409C-BE32-E72D297353CC}">
              <c16:uniqueId val="{00000001-25EB-442E-99C6-EBC3DDD20BC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30.895399999999999</c:v>
                </c:pt>
                <c:pt idx="1">
                  <c:v>26.6203</c:v>
                </c:pt>
                <c:pt idx="2">
                  <c:v>28.477399999999999</c:v>
                </c:pt>
                <c:pt idx="3">
                  <c:v>26.751100000000001</c:v>
                </c:pt>
                <c:pt idx="4">
                  <c:v>28.893899999999999</c:v>
                </c:pt>
                <c:pt idx="5">
                  <c:v>26.867699999999999</c:v>
                </c:pt>
                <c:pt idx="6">
                  <c:v>28.2102</c:v>
                </c:pt>
                <c:pt idx="7">
                  <c:v>25.0824</c:v>
                </c:pt>
                <c:pt idx="8">
                  <c:v>24.312799999999999</c:v>
                </c:pt>
                <c:pt idx="9">
                  <c:v>27.3216</c:v>
                </c:pt>
                <c:pt idx="10">
                  <c:v>28.828800000000001</c:v>
                </c:pt>
                <c:pt idx="11">
                  <c:v>30.017299999999999</c:v>
                </c:pt>
                <c:pt idx="12">
                  <c:v>24.732500000000002</c:v>
                </c:pt>
                <c:pt idx="13">
                  <c:v>30.242599999999999</c:v>
                </c:pt>
                <c:pt idx="14">
                  <c:v>27.244399999999999</c:v>
                </c:pt>
                <c:pt idx="15">
                  <c:v>26.7682</c:v>
                </c:pt>
                <c:pt idx="16">
                  <c:v>30.869299999999999</c:v>
                </c:pt>
                <c:pt idx="17">
                  <c:v>35.891300000000001</c:v>
                </c:pt>
                <c:pt idx="18">
                  <c:v>30.061699999999998</c:v>
                </c:pt>
                <c:pt idx="19">
                  <c:v>29.065100000000001</c:v>
                </c:pt>
                <c:pt idx="20">
                  <c:v>39.866500000000002</c:v>
                </c:pt>
                <c:pt idx="21">
                  <c:v>33.349200000000003</c:v>
                </c:pt>
                <c:pt idx="22">
                  <c:v>33.482599999999998</c:v>
                </c:pt>
                <c:pt idx="23">
                  <c:v>38.902000000000001</c:v>
                </c:pt>
                <c:pt idx="24">
                  <c:v>35.558799999999998</c:v>
                </c:pt>
                <c:pt idx="25">
                  <c:v>34.263599999999997</c:v>
                </c:pt>
                <c:pt idx="26">
                  <c:v>33.298999999999999</c:v>
                </c:pt>
                <c:pt idx="27">
                  <c:v>31.1861</c:v>
                </c:pt>
                <c:pt idx="28">
                  <c:v>33.107799999999997</c:v>
                </c:pt>
                <c:pt idx="29">
                  <c:v>33.382899999999999</c:v>
                </c:pt>
                <c:pt idx="30">
                  <c:v>32.5</c:v>
                </c:pt>
                <c:pt idx="31">
                  <c:v>30.268899999999999</c:v>
                </c:pt>
                <c:pt idx="32">
                  <c:v>32.289099999999998</c:v>
                </c:pt>
                <c:pt idx="33">
                  <c:v>28.857099999999999</c:v>
                </c:pt>
                <c:pt idx="34">
                  <c:v>29.1845</c:v>
                </c:pt>
                <c:pt idx="35">
                  <c:v>30.420400000000001</c:v>
                </c:pt>
                <c:pt idx="36">
                  <c:v>35.008099999999999</c:v>
                </c:pt>
                <c:pt idx="37">
                  <c:v>41.659300000000002</c:v>
                </c:pt>
                <c:pt idx="38">
                  <c:v>46.101500000000001</c:v>
                </c:pt>
                <c:pt idx="39">
                  <c:v>47.940800000000003</c:v>
                </c:pt>
                <c:pt idx="40">
                  <c:v>46.648200000000003</c:v>
                </c:pt>
                <c:pt idx="41">
                  <c:v>47.556600000000003</c:v>
                </c:pt>
                <c:pt idx="42">
                  <c:v>47.675600000000003</c:v>
                </c:pt>
                <c:pt idx="43">
                  <c:v>41.272500000000001</c:v>
                </c:pt>
                <c:pt idx="44">
                  <c:v>40.927399999999999</c:v>
                </c:pt>
                <c:pt idx="45">
                  <c:v>40.748899999999999</c:v>
                </c:pt>
                <c:pt idx="46">
                  <c:v>34.4315</c:v>
                </c:pt>
                <c:pt idx="47">
                  <c:v>36.457700000000003</c:v>
                </c:pt>
              </c:numCache>
            </c:numRef>
          </c:val>
          <c:extLst>
            <c:ext xmlns:c16="http://schemas.microsoft.com/office/drawing/2014/chart" uri="{C3380CC4-5D6E-409C-BE32-E72D297353CC}">
              <c16:uniqueId val="{00000002-25EB-442E-99C6-EBC3DDD20BC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31.093399999999999</c:v>
                </c:pt>
                <c:pt idx="1">
                  <c:v>26.495999999999999</c:v>
                </c:pt>
                <c:pt idx="2">
                  <c:v>28.7348</c:v>
                </c:pt>
                <c:pt idx="3">
                  <c:v>26.428599999999999</c:v>
                </c:pt>
                <c:pt idx="4">
                  <c:v>29.284800000000001</c:v>
                </c:pt>
                <c:pt idx="5">
                  <c:v>27.882999999999999</c:v>
                </c:pt>
                <c:pt idx="6">
                  <c:v>28.127400000000002</c:v>
                </c:pt>
                <c:pt idx="7">
                  <c:v>27.485700000000001</c:v>
                </c:pt>
                <c:pt idx="8">
                  <c:v>24.656700000000001</c:v>
                </c:pt>
                <c:pt idx="9">
                  <c:v>27.520199999999999</c:v>
                </c:pt>
                <c:pt idx="10">
                  <c:v>29.2974</c:v>
                </c:pt>
                <c:pt idx="11">
                  <c:v>29.265499999999999</c:v>
                </c:pt>
                <c:pt idx="12">
                  <c:v>25.164100000000001</c:v>
                </c:pt>
                <c:pt idx="13">
                  <c:v>30.796800000000001</c:v>
                </c:pt>
                <c:pt idx="14">
                  <c:v>27.8825</c:v>
                </c:pt>
                <c:pt idx="15">
                  <c:v>27.204499999999999</c:v>
                </c:pt>
                <c:pt idx="16">
                  <c:v>31.902799999999999</c:v>
                </c:pt>
                <c:pt idx="17">
                  <c:v>35.608699999999999</c:v>
                </c:pt>
                <c:pt idx="18">
                  <c:v>29.7822</c:v>
                </c:pt>
                <c:pt idx="19">
                  <c:v>28.913699999999999</c:v>
                </c:pt>
                <c:pt idx="20">
                  <c:v>37.8185</c:v>
                </c:pt>
                <c:pt idx="21">
                  <c:v>32.876199999999997</c:v>
                </c:pt>
                <c:pt idx="22">
                  <c:v>33.168300000000002</c:v>
                </c:pt>
                <c:pt idx="23">
                  <c:v>38.620199999999997</c:v>
                </c:pt>
                <c:pt idx="24">
                  <c:v>35.446800000000003</c:v>
                </c:pt>
                <c:pt idx="25">
                  <c:v>33.650100000000002</c:v>
                </c:pt>
                <c:pt idx="26">
                  <c:v>33.769399999999997</c:v>
                </c:pt>
                <c:pt idx="27">
                  <c:v>31.3766</c:v>
                </c:pt>
                <c:pt idx="28">
                  <c:v>32.447800000000001</c:v>
                </c:pt>
                <c:pt idx="29">
                  <c:v>33.784799999999997</c:v>
                </c:pt>
                <c:pt idx="30">
                  <c:v>32.762900000000002</c:v>
                </c:pt>
                <c:pt idx="31">
                  <c:v>30.245699999999999</c:v>
                </c:pt>
                <c:pt idx="32">
                  <c:v>31.477399999999999</c:v>
                </c:pt>
                <c:pt idx="33">
                  <c:v>28.300599999999999</c:v>
                </c:pt>
                <c:pt idx="34">
                  <c:v>29.174199999999999</c:v>
                </c:pt>
                <c:pt idx="35">
                  <c:v>30.2041</c:v>
                </c:pt>
                <c:pt idx="36">
                  <c:v>34.841799999999999</c:v>
                </c:pt>
                <c:pt idx="37">
                  <c:v>41.6706</c:v>
                </c:pt>
                <c:pt idx="38">
                  <c:v>45.793100000000003</c:v>
                </c:pt>
                <c:pt idx="39">
                  <c:v>47.9803</c:v>
                </c:pt>
                <c:pt idx="40">
                  <c:v>46.400500000000001</c:v>
                </c:pt>
                <c:pt idx="41">
                  <c:v>47.5946</c:v>
                </c:pt>
                <c:pt idx="42">
                  <c:v>47.8889</c:v>
                </c:pt>
                <c:pt idx="43">
                  <c:v>41.109900000000003</c:v>
                </c:pt>
                <c:pt idx="44">
                  <c:v>41.017200000000003</c:v>
                </c:pt>
                <c:pt idx="45">
                  <c:v>40.744399999999999</c:v>
                </c:pt>
                <c:pt idx="46">
                  <c:v>34.5182</c:v>
                </c:pt>
                <c:pt idx="47">
                  <c:v>37.216700000000003</c:v>
                </c:pt>
              </c:numCache>
            </c:numRef>
          </c:val>
          <c:extLst>
            <c:ext xmlns:c16="http://schemas.microsoft.com/office/drawing/2014/chart" uri="{C3380CC4-5D6E-409C-BE32-E72D297353CC}">
              <c16:uniqueId val="{00000003-25EB-442E-99C6-EBC3DDD20BC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382.2987</c:v>
                </c:pt>
                <c:pt idx="1">
                  <c:v>347.93389999999999</c:v>
                </c:pt>
                <c:pt idx="2">
                  <c:v>330.52</c:v>
                </c:pt>
                <c:pt idx="3">
                  <c:v>335.0324</c:v>
                </c:pt>
                <c:pt idx="4">
                  <c:v>383.15609999999998</c:v>
                </c:pt>
                <c:pt idx="5">
                  <c:v>354.23489999999998</c:v>
                </c:pt>
                <c:pt idx="6">
                  <c:v>367.67500000000001</c:v>
                </c:pt>
                <c:pt idx="7">
                  <c:v>378.7792</c:v>
                </c:pt>
                <c:pt idx="8">
                  <c:v>358.34719999999999</c:v>
                </c:pt>
                <c:pt idx="9">
                  <c:v>387.66480000000001</c:v>
                </c:pt>
                <c:pt idx="10">
                  <c:v>374.7217</c:v>
                </c:pt>
                <c:pt idx="11">
                  <c:v>384.74090000000001</c:v>
                </c:pt>
                <c:pt idx="12">
                  <c:v>366.84370000000001</c:v>
                </c:pt>
                <c:pt idx="13">
                  <c:v>406.95679999999999</c:v>
                </c:pt>
                <c:pt idx="14">
                  <c:v>400.28410000000002</c:v>
                </c:pt>
                <c:pt idx="15">
                  <c:v>416.30020000000002</c:v>
                </c:pt>
                <c:pt idx="16">
                  <c:v>466.96640000000002</c:v>
                </c:pt>
                <c:pt idx="17">
                  <c:v>490.3322</c:v>
                </c:pt>
                <c:pt idx="18">
                  <c:v>492.2373</c:v>
                </c:pt>
                <c:pt idx="19">
                  <c:v>503.46719999999999</c:v>
                </c:pt>
                <c:pt idx="20">
                  <c:v>505.79050000000001</c:v>
                </c:pt>
                <c:pt idx="21">
                  <c:v>527.74519999999995</c:v>
                </c:pt>
                <c:pt idx="22">
                  <c:v>533.12620000000004</c:v>
                </c:pt>
                <c:pt idx="23">
                  <c:v>558.0566</c:v>
                </c:pt>
                <c:pt idx="24">
                  <c:v>535.64110000000005</c:v>
                </c:pt>
                <c:pt idx="25">
                  <c:v>532.35990000000004</c:v>
                </c:pt>
                <c:pt idx="26">
                  <c:v>525.64170000000001</c:v>
                </c:pt>
                <c:pt idx="27">
                  <c:v>514.72860000000003</c:v>
                </c:pt>
                <c:pt idx="28">
                  <c:v>507.03840000000002</c:v>
                </c:pt>
                <c:pt idx="29">
                  <c:v>532.5059</c:v>
                </c:pt>
                <c:pt idx="30">
                  <c:v>528.0367</c:v>
                </c:pt>
                <c:pt idx="31">
                  <c:v>514.18150000000003</c:v>
                </c:pt>
                <c:pt idx="32">
                  <c:v>506.6062</c:v>
                </c:pt>
                <c:pt idx="33">
                  <c:v>479.70280000000002</c:v>
                </c:pt>
                <c:pt idx="34">
                  <c:v>452.53960000000001</c:v>
                </c:pt>
                <c:pt idx="35">
                  <c:v>437.70069999999998</c:v>
                </c:pt>
                <c:pt idx="36">
                  <c:v>450.8587</c:v>
                </c:pt>
                <c:pt idx="37">
                  <c:v>507.536</c:v>
                </c:pt>
                <c:pt idx="38">
                  <c:v>531.25559999999996</c:v>
                </c:pt>
                <c:pt idx="39">
                  <c:v>533.65840000000003</c:v>
                </c:pt>
                <c:pt idx="40">
                  <c:v>515.39750000000004</c:v>
                </c:pt>
                <c:pt idx="41">
                  <c:v>520.38720000000001</c:v>
                </c:pt>
                <c:pt idx="42">
                  <c:v>522.2885</c:v>
                </c:pt>
                <c:pt idx="43">
                  <c:v>494.90600000000001</c:v>
                </c:pt>
                <c:pt idx="44">
                  <c:v>467.7629</c:v>
                </c:pt>
                <c:pt idx="45">
                  <c:v>476.55669999999998</c:v>
                </c:pt>
                <c:pt idx="46">
                  <c:v>423.58280000000002</c:v>
                </c:pt>
                <c:pt idx="47">
                  <c:v>413.90339999999998</c:v>
                </c:pt>
              </c:numCache>
            </c:numRef>
          </c:val>
          <c:extLst>
            <c:ext xmlns:c16="http://schemas.microsoft.com/office/drawing/2014/chart" uri="{C3380CC4-5D6E-409C-BE32-E72D297353CC}">
              <c16:uniqueId val="{00000004-25EB-442E-99C6-EBC3DDD20BC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134.06960000000001</c:v>
                </c:pt>
                <c:pt idx="1">
                  <c:v>131.0635</c:v>
                </c:pt>
                <c:pt idx="2">
                  <c:v>129.0026</c:v>
                </c:pt>
                <c:pt idx="3">
                  <c:v>124.3364</c:v>
                </c:pt>
                <c:pt idx="4">
                  <c:v>126.5384</c:v>
                </c:pt>
                <c:pt idx="5">
                  <c:v>122.72329999999999</c:v>
                </c:pt>
                <c:pt idx="6">
                  <c:v>128.02019999999999</c:v>
                </c:pt>
                <c:pt idx="7">
                  <c:v>127.8027</c:v>
                </c:pt>
                <c:pt idx="8">
                  <c:v>126.7419</c:v>
                </c:pt>
                <c:pt idx="9">
                  <c:v>124.91070000000001</c:v>
                </c:pt>
                <c:pt idx="10">
                  <c:v>126.1679</c:v>
                </c:pt>
                <c:pt idx="11">
                  <c:v>111.3776</c:v>
                </c:pt>
                <c:pt idx="12">
                  <c:v>102.2394</c:v>
                </c:pt>
                <c:pt idx="13">
                  <c:v>66.481800000000007</c:v>
                </c:pt>
                <c:pt idx="14">
                  <c:v>41.2151</c:v>
                </c:pt>
                <c:pt idx="15">
                  <c:v>48.082299999999996</c:v>
                </c:pt>
                <c:pt idx="16">
                  <c:v>42.249400000000001</c:v>
                </c:pt>
                <c:pt idx="17">
                  <c:v>40.638399999999997</c:v>
                </c:pt>
                <c:pt idx="18">
                  <c:v>44.4236</c:v>
                </c:pt>
                <c:pt idx="19">
                  <c:v>40.727200000000003</c:v>
                </c:pt>
                <c:pt idx="20">
                  <c:v>50.878</c:v>
                </c:pt>
                <c:pt idx="21">
                  <c:v>45.549900000000001</c:v>
                </c:pt>
                <c:pt idx="22">
                  <c:v>44.434800000000003</c:v>
                </c:pt>
                <c:pt idx="23">
                  <c:v>37.725999999999999</c:v>
                </c:pt>
                <c:pt idx="24">
                  <c:v>25.037299999999998</c:v>
                </c:pt>
                <c:pt idx="25">
                  <c:v>30.347100000000001</c:v>
                </c:pt>
                <c:pt idx="26">
                  <c:v>20.713999999999999</c:v>
                </c:pt>
                <c:pt idx="27">
                  <c:v>17.235700000000001</c:v>
                </c:pt>
                <c:pt idx="28">
                  <c:v>15.6493</c:v>
                </c:pt>
                <c:pt idx="29">
                  <c:v>19.9176</c:v>
                </c:pt>
                <c:pt idx="30">
                  <c:v>32.441299999999998</c:v>
                </c:pt>
                <c:pt idx="31">
                  <c:v>42.359400000000001</c:v>
                </c:pt>
                <c:pt idx="32">
                  <c:v>52.860700000000001</c:v>
                </c:pt>
                <c:pt idx="33">
                  <c:v>77.501300000000001</c:v>
                </c:pt>
                <c:pt idx="34">
                  <c:v>97.515699999999995</c:v>
                </c:pt>
                <c:pt idx="35">
                  <c:v>115.0934</c:v>
                </c:pt>
                <c:pt idx="36">
                  <c:v>123.39749999999999</c:v>
                </c:pt>
                <c:pt idx="37">
                  <c:v>127.1421</c:v>
                </c:pt>
                <c:pt idx="38">
                  <c:v>133.05879999999999</c:v>
                </c:pt>
                <c:pt idx="39">
                  <c:v>136.7587</c:v>
                </c:pt>
                <c:pt idx="40">
                  <c:v>137.61940000000001</c:v>
                </c:pt>
                <c:pt idx="41">
                  <c:v>138.30430000000001</c:v>
                </c:pt>
                <c:pt idx="42">
                  <c:v>138.4153</c:v>
                </c:pt>
                <c:pt idx="43">
                  <c:v>133.7166</c:v>
                </c:pt>
                <c:pt idx="44">
                  <c:v>134.5145</c:v>
                </c:pt>
                <c:pt idx="45">
                  <c:v>134.01130000000001</c:v>
                </c:pt>
                <c:pt idx="46">
                  <c:v>121.2971</c:v>
                </c:pt>
                <c:pt idx="47">
                  <c:v>121.0141</c:v>
                </c:pt>
              </c:numCache>
            </c:numRef>
          </c:val>
          <c:extLst>
            <c:ext xmlns:c16="http://schemas.microsoft.com/office/drawing/2014/chart" uri="{C3380CC4-5D6E-409C-BE32-E72D297353CC}">
              <c16:uniqueId val="{00000000-7BE9-4E91-AF6D-4C702B5E6F2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137.47329999999999</c:v>
                </c:pt>
                <c:pt idx="1">
                  <c:v>131.3562</c:v>
                </c:pt>
                <c:pt idx="2">
                  <c:v>128.51910000000001</c:v>
                </c:pt>
                <c:pt idx="3">
                  <c:v>126.8777</c:v>
                </c:pt>
                <c:pt idx="4">
                  <c:v>125.4438</c:v>
                </c:pt>
                <c:pt idx="5">
                  <c:v>124.8947</c:v>
                </c:pt>
                <c:pt idx="6">
                  <c:v>128.38210000000001</c:v>
                </c:pt>
                <c:pt idx="7">
                  <c:v>127.6842</c:v>
                </c:pt>
                <c:pt idx="8">
                  <c:v>126.9221</c:v>
                </c:pt>
                <c:pt idx="9">
                  <c:v>127.5517</c:v>
                </c:pt>
                <c:pt idx="10">
                  <c:v>126.70059999999999</c:v>
                </c:pt>
                <c:pt idx="11">
                  <c:v>111.91419999999999</c:v>
                </c:pt>
                <c:pt idx="12">
                  <c:v>103.2328</c:v>
                </c:pt>
                <c:pt idx="13">
                  <c:v>67.698400000000007</c:v>
                </c:pt>
                <c:pt idx="14">
                  <c:v>42.378300000000003</c:v>
                </c:pt>
                <c:pt idx="15">
                  <c:v>49.352600000000002</c:v>
                </c:pt>
                <c:pt idx="16">
                  <c:v>43.6751</c:v>
                </c:pt>
                <c:pt idx="17">
                  <c:v>41.358499999999999</c:v>
                </c:pt>
                <c:pt idx="18">
                  <c:v>47.556399999999996</c:v>
                </c:pt>
                <c:pt idx="19">
                  <c:v>43.63</c:v>
                </c:pt>
                <c:pt idx="20">
                  <c:v>51.701500000000003</c:v>
                </c:pt>
                <c:pt idx="21">
                  <c:v>47.2988</c:v>
                </c:pt>
                <c:pt idx="22">
                  <c:v>45.186399999999999</c:v>
                </c:pt>
                <c:pt idx="23">
                  <c:v>37.849600000000002</c:v>
                </c:pt>
                <c:pt idx="24">
                  <c:v>26.9298</c:v>
                </c:pt>
                <c:pt idx="25">
                  <c:v>31.3828</c:v>
                </c:pt>
                <c:pt idx="26">
                  <c:v>21.2378</c:v>
                </c:pt>
                <c:pt idx="27">
                  <c:v>15.870699999999999</c:v>
                </c:pt>
                <c:pt idx="28">
                  <c:v>16.481000000000002</c:v>
                </c:pt>
                <c:pt idx="29">
                  <c:v>20.258299999999998</c:v>
                </c:pt>
                <c:pt idx="30">
                  <c:v>32.648299999999999</c:v>
                </c:pt>
                <c:pt idx="31">
                  <c:v>43.835500000000003</c:v>
                </c:pt>
                <c:pt idx="32">
                  <c:v>54.642600000000002</c:v>
                </c:pt>
                <c:pt idx="33">
                  <c:v>78.361500000000007</c:v>
                </c:pt>
                <c:pt idx="34">
                  <c:v>96.881399999999999</c:v>
                </c:pt>
                <c:pt idx="35">
                  <c:v>115.9883</c:v>
                </c:pt>
                <c:pt idx="36">
                  <c:v>123.11879999999999</c:v>
                </c:pt>
                <c:pt idx="37">
                  <c:v>127.6118</c:v>
                </c:pt>
                <c:pt idx="38">
                  <c:v>133.46199999999999</c:v>
                </c:pt>
                <c:pt idx="39">
                  <c:v>135.55160000000001</c:v>
                </c:pt>
                <c:pt idx="40">
                  <c:v>138.5033</c:v>
                </c:pt>
                <c:pt idx="41">
                  <c:v>138.7664</c:v>
                </c:pt>
                <c:pt idx="42">
                  <c:v>138.18180000000001</c:v>
                </c:pt>
                <c:pt idx="43">
                  <c:v>133.2431</c:v>
                </c:pt>
                <c:pt idx="44">
                  <c:v>134.68709999999999</c:v>
                </c:pt>
                <c:pt idx="45">
                  <c:v>133.1062</c:v>
                </c:pt>
                <c:pt idx="46">
                  <c:v>122.0056</c:v>
                </c:pt>
                <c:pt idx="47">
                  <c:v>120.79770000000001</c:v>
                </c:pt>
              </c:numCache>
            </c:numRef>
          </c:val>
          <c:extLst>
            <c:ext xmlns:c16="http://schemas.microsoft.com/office/drawing/2014/chart" uri="{C3380CC4-5D6E-409C-BE32-E72D297353CC}">
              <c16:uniqueId val="{00000001-7BE9-4E91-AF6D-4C702B5E6F2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435.18900000000002</c:v>
                </c:pt>
                <c:pt idx="1">
                  <c:v>421.98140000000001</c:v>
                </c:pt>
                <c:pt idx="2">
                  <c:v>432.74470000000002</c:v>
                </c:pt>
                <c:pt idx="3">
                  <c:v>410.39249999999998</c:v>
                </c:pt>
                <c:pt idx="4">
                  <c:v>407.87950000000001</c:v>
                </c:pt>
                <c:pt idx="5">
                  <c:v>400.15559999999999</c:v>
                </c:pt>
                <c:pt idx="6">
                  <c:v>423.08789999999999</c:v>
                </c:pt>
                <c:pt idx="7">
                  <c:v>417.5872</c:v>
                </c:pt>
                <c:pt idx="8">
                  <c:v>424.59539999999998</c:v>
                </c:pt>
                <c:pt idx="9">
                  <c:v>431.94529999999997</c:v>
                </c:pt>
                <c:pt idx="10">
                  <c:v>441.3254</c:v>
                </c:pt>
                <c:pt idx="11">
                  <c:v>391.32420000000002</c:v>
                </c:pt>
                <c:pt idx="12">
                  <c:v>344.11430000000001</c:v>
                </c:pt>
                <c:pt idx="13">
                  <c:v>238.24</c:v>
                </c:pt>
                <c:pt idx="14">
                  <c:v>133.75899999999999</c:v>
                </c:pt>
                <c:pt idx="15">
                  <c:v>138.45490000000001</c:v>
                </c:pt>
                <c:pt idx="16">
                  <c:v>79.266599999999997</c:v>
                </c:pt>
                <c:pt idx="17">
                  <c:v>83.724900000000005</c:v>
                </c:pt>
                <c:pt idx="18">
                  <c:v>72.681299999999993</c:v>
                </c:pt>
                <c:pt idx="19">
                  <c:v>61.431899999999999</c:v>
                </c:pt>
                <c:pt idx="20">
                  <c:v>97.743600000000001</c:v>
                </c:pt>
                <c:pt idx="21">
                  <c:v>73.586600000000004</c:v>
                </c:pt>
                <c:pt idx="22">
                  <c:v>103.2457</c:v>
                </c:pt>
                <c:pt idx="23">
                  <c:v>75.712500000000006</c:v>
                </c:pt>
                <c:pt idx="24">
                  <c:v>73.229200000000006</c:v>
                </c:pt>
                <c:pt idx="25">
                  <c:v>88.849800000000002</c:v>
                </c:pt>
                <c:pt idx="26">
                  <c:v>87.757800000000003</c:v>
                </c:pt>
                <c:pt idx="27">
                  <c:v>87.026399999999995</c:v>
                </c:pt>
                <c:pt idx="28">
                  <c:v>84.195300000000003</c:v>
                </c:pt>
                <c:pt idx="29">
                  <c:v>94.884799999999998</c:v>
                </c:pt>
                <c:pt idx="30">
                  <c:v>135.16290000000001</c:v>
                </c:pt>
                <c:pt idx="31">
                  <c:v>169.11859999999999</c:v>
                </c:pt>
                <c:pt idx="32">
                  <c:v>200.98929999999999</c:v>
                </c:pt>
                <c:pt idx="33">
                  <c:v>313.7312</c:v>
                </c:pt>
                <c:pt idx="34">
                  <c:v>383.48289999999997</c:v>
                </c:pt>
                <c:pt idx="35">
                  <c:v>469.19099999999997</c:v>
                </c:pt>
                <c:pt idx="36">
                  <c:v>509.30189999999999</c:v>
                </c:pt>
                <c:pt idx="37">
                  <c:v>499.97620000000001</c:v>
                </c:pt>
                <c:pt idx="38">
                  <c:v>500.637</c:v>
                </c:pt>
                <c:pt idx="39">
                  <c:v>493.68369999999999</c:v>
                </c:pt>
                <c:pt idx="40">
                  <c:v>485.43680000000001</c:v>
                </c:pt>
                <c:pt idx="41">
                  <c:v>474.31119999999999</c:v>
                </c:pt>
                <c:pt idx="42">
                  <c:v>476.99599999999998</c:v>
                </c:pt>
                <c:pt idx="43">
                  <c:v>465.04829999999998</c:v>
                </c:pt>
                <c:pt idx="44">
                  <c:v>470.11540000000002</c:v>
                </c:pt>
                <c:pt idx="45">
                  <c:v>463.08010000000002</c:v>
                </c:pt>
                <c:pt idx="46">
                  <c:v>448.33249999999998</c:v>
                </c:pt>
                <c:pt idx="47">
                  <c:v>462.2799</c:v>
                </c:pt>
              </c:numCache>
            </c:numRef>
          </c:val>
          <c:extLst>
            <c:ext xmlns:c16="http://schemas.microsoft.com/office/drawing/2014/chart" uri="{C3380CC4-5D6E-409C-BE32-E72D297353CC}">
              <c16:uniqueId val="{00000002-7BE9-4E91-AF6D-4C702B5E6F2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360.42160000000001</c:v>
                </c:pt>
                <c:pt idx="1">
                  <c:v>349.23559999999998</c:v>
                </c:pt>
                <c:pt idx="2">
                  <c:v>356.149</c:v>
                </c:pt>
                <c:pt idx="3">
                  <c:v>342.81639999999999</c:v>
                </c:pt>
                <c:pt idx="4">
                  <c:v>344.43720000000002</c:v>
                </c:pt>
                <c:pt idx="5">
                  <c:v>334.07889999999998</c:v>
                </c:pt>
                <c:pt idx="6">
                  <c:v>346.38380000000001</c:v>
                </c:pt>
                <c:pt idx="7">
                  <c:v>344.79570000000001</c:v>
                </c:pt>
                <c:pt idx="8">
                  <c:v>346.30549999999999</c:v>
                </c:pt>
                <c:pt idx="9">
                  <c:v>356.22609999999997</c:v>
                </c:pt>
                <c:pt idx="10">
                  <c:v>355.73039999999997</c:v>
                </c:pt>
                <c:pt idx="11">
                  <c:v>318.47199999999998</c:v>
                </c:pt>
                <c:pt idx="12">
                  <c:v>276.37479999999999</c:v>
                </c:pt>
                <c:pt idx="13">
                  <c:v>183.11519999999999</c:v>
                </c:pt>
                <c:pt idx="14">
                  <c:v>96.993899999999996</c:v>
                </c:pt>
                <c:pt idx="15">
                  <c:v>93.886399999999995</c:v>
                </c:pt>
                <c:pt idx="16">
                  <c:v>46.791899999999998</c:v>
                </c:pt>
                <c:pt idx="17">
                  <c:v>47.700099999999999</c:v>
                </c:pt>
                <c:pt idx="18">
                  <c:v>38.839599999999997</c:v>
                </c:pt>
                <c:pt idx="19">
                  <c:v>25.74</c:v>
                </c:pt>
                <c:pt idx="20">
                  <c:v>67.519300000000001</c:v>
                </c:pt>
                <c:pt idx="21">
                  <c:v>41.482900000000001</c:v>
                </c:pt>
                <c:pt idx="22">
                  <c:v>65.169200000000004</c:v>
                </c:pt>
                <c:pt idx="23">
                  <c:v>36.090000000000003</c:v>
                </c:pt>
                <c:pt idx="24">
                  <c:v>39.235900000000001</c:v>
                </c:pt>
                <c:pt idx="25">
                  <c:v>50.8461</c:v>
                </c:pt>
                <c:pt idx="26">
                  <c:v>43.328600000000002</c:v>
                </c:pt>
                <c:pt idx="27">
                  <c:v>43.649099999999997</c:v>
                </c:pt>
                <c:pt idx="28">
                  <c:v>43.414900000000003</c:v>
                </c:pt>
                <c:pt idx="29">
                  <c:v>54.659199999999998</c:v>
                </c:pt>
                <c:pt idx="30">
                  <c:v>86.261300000000006</c:v>
                </c:pt>
                <c:pt idx="31">
                  <c:v>117.818</c:v>
                </c:pt>
                <c:pt idx="32">
                  <c:v>137.33600000000001</c:v>
                </c:pt>
                <c:pt idx="33">
                  <c:v>239.02770000000001</c:v>
                </c:pt>
                <c:pt idx="34">
                  <c:v>302.79910000000001</c:v>
                </c:pt>
                <c:pt idx="35">
                  <c:v>380.58659999999998</c:v>
                </c:pt>
                <c:pt idx="36">
                  <c:v>411.8476</c:v>
                </c:pt>
                <c:pt idx="37">
                  <c:v>403.43439999999998</c:v>
                </c:pt>
                <c:pt idx="38">
                  <c:v>400.84620000000001</c:v>
                </c:pt>
                <c:pt idx="39">
                  <c:v>398.4425</c:v>
                </c:pt>
                <c:pt idx="40">
                  <c:v>391.1062</c:v>
                </c:pt>
                <c:pt idx="41">
                  <c:v>390.58850000000001</c:v>
                </c:pt>
                <c:pt idx="42">
                  <c:v>389.18040000000002</c:v>
                </c:pt>
                <c:pt idx="43">
                  <c:v>379.41370000000001</c:v>
                </c:pt>
                <c:pt idx="44">
                  <c:v>381.60160000000002</c:v>
                </c:pt>
                <c:pt idx="45">
                  <c:v>369.55509999999998</c:v>
                </c:pt>
                <c:pt idx="46">
                  <c:v>373.98930000000001</c:v>
                </c:pt>
                <c:pt idx="47">
                  <c:v>378.67529999999999</c:v>
                </c:pt>
              </c:numCache>
            </c:numRef>
          </c:val>
          <c:extLst>
            <c:ext xmlns:c16="http://schemas.microsoft.com/office/drawing/2014/chart" uri="{C3380CC4-5D6E-409C-BE32-E72D297353CC}">
              <c16:uniqueId val="{00000003-7BE9-4E91-AF6D-4C702B5E6F2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6742.3644100000001</c:v>
                </c:pt>
                <c:pt idx="1">
                  <c:v>6580.5113899999997</c:v>
                </c:pt>
                <c:pt idx="2">
                  <c:v>6553.3288000000002</c:v>
                </c:pt>
                <c:pt idx="3">
                  <c:v>6485.6933799999997</c:v>
                </c:pt>
                <c:pt idx="4">
                  <c:v>6356.2574599999998</c:v>
                </c:pt>
                <c:pt idx="5">
                  <c:v>6386.7839700000004</c:v>
                </c:pt>
                <c:pt idx="6">
                  <c:v>6344.1757399999997</c:v>
                </c:pt>
                <c:pt idx="7">
                  <c:v>6208.9883</c:v>
                </c:pt>
                <c:pt idx="8">
                  <c:v>6373.2172799999998</c:v>
                </c:pt>
                <c:pt idx="9">
                  <c:v>6409.1753799999997</c:v>
                </c:pt>
                <c:pt idx="10">
                  <c:v>6387.3965600000001</c:v>
                </c:pt>
                <c:pt idx="11">
                  <c:v>6284.7622000000001</c:v>
                </c:pt>
                <c:pt idx="12">
                  <c:v>6261.3732</c:v>
                </c:pt>
                <c:pt idx="13">
                  <c:v>6312.8611000000001</c:v>
                </c:pt>
                <c:pt idx="14">
                  <c:v>6607.1556499999997</c:v>
                </c:pt>
                <c:pt idx="15">
                  <c:v>6805.37356</c:v>
                </c:pt>
                <c:pt idx="16">
                  <c:v>7019.21101</c:v>
                </c:pt>
                <c:pt idx="17">
                  <c:v>7131.7051600000004</c:v>
                </c:pt>
                <c:pt idx="18">
                  <c:v>7341.3964800000003</c:v>
                </c:pt>
                <c:pt idx="19">
                  <c:v>7383.7114700000002</c:v>
                </c:pt>
                <c:pt idx="20">
                  <c:v>7586.9431999999997</c:v>
                </c:pt>
                <c:pt idx="21">
                  <c:v>7719.6918699999997</c:v>
                </c:pt>
                <c:pt idx="22">
                  <c:v>7685.1843799999997</c:v>
                </c:pt>
                <c:pt idx="23">
                  <c:v>7581.3293400000002</c:v>
                </c:pt>
                <c:pt idx="24">
                  <c:v>7695.2207900000003</c:v>
                </c:pt>
                <c:pt idx="25">
                  <c:v>7596.3936000000003</c:v>
                </c:pt>
                <c:pt idx="26">
                  <c:v>7419.6979799999999</c:v>
                </c:pt>
                <c:pt idx="27">
                  <c:v>7566.8280800000002</c:v>
                </c:pt>
                <c:pt idx="28">
                  <c:v>7484.7634399999997</c:v>
                </c:pt>
                <c:pt idx="29">
                  <c:v>7581.5771199999999</c:v>
                </c:pt>
                <c:pt idx="30">
                  <c:v>7374.6042399999997</c:v>
                </c:pt>
                <c:pt idx="31">
                  <c:v>7364.6525000000001</c:v>
                </c:pt>
                <c:pt idx="32">
                  <c:v>7392.1383400000004</c:v>
                </c:pt>
                <c:pt idx="33">
                  <c:v>7306.6763799999999</c:v>
                </c:pt>
                <c:pt idx="34">
                  <c:v>7301.7702900000004</c:v>
                </c:pt>
                <c:pt idx="35">
                  <c:v>7153.5056999999997</c:v>
                </c:pt>
                <c:pt idx="36">
                  <c:v>7334.4729799999996</c:v>
                </c:pt>
                <c:pt idx="37">
                  <c:v>7639.2441500000004</c:v>
                </c:pt>
                <c:pt idx="38">
                  <c:v>7739.8077000000003</c:v>
                </c:pt>
                <c:pt idx="39">
                  <c:v>7720.8833800000002</c:v>
                </c:pt>
                <c:pt idx="40">
                  <c:v>7711.1735600000002</c:v>
                </c:pt>
                <c:pt idx="41">
                  <c:v>7641.1592899999996</c:v>
                </c:pt>
                <c:pt idx="42">
                  <c:v>7581.65578</c:v>
                </c:pt>
                <c:pt idx="43">
                  <c:v>7450.06459</c:v>
                </c:pt>
                <c:pt idx="44">
                  <c:v>7544.4501600000003</c:v>
                </c:pt>
                <c:pt idx="45">
                  <c:v>7325.8117099999999</c:v>
                </c:pt>
                <c:pt idx="46">
                  <c:v>7064.7553600000001</c:v>
                </c:pt>
                <c:pt idx="47">
                  <c:v>6967.5504199999996</c:v>
                </c:pt>
              </c:numCache>
            </c:numRef>
          </c:val>
          <c:smooth val="0"/>
          <c:extLst>
            <c:ext xmlns:c16="http://schemas.microsoft.com/office/drawing/2014/chart" uri="{C3380CC4-5D6E-409C-BE32-E72D297353CC}">
              <c16:uniqueId val="{00000000-8BC3-4039-841F-D350C70DB97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6825.1244699999997</c:v>
                </c:pt>
                <c:pt idx="1">
                  <c:v>6705.4861499999997</c:v>
                </c:pt>
                <c:pt idx="2">
                  <c:v>6658.62626</c:v>
                </c:pt>
                <c:pt idx="3">
                  <c:v>6576.5233500000004</c:v>
                </c:pt>
                <c:pt idx="4">
                  <c:v>6519.3450499999999</c:v>
                </c:pt>
                <c:pt idx="5">
                  <c:v>6492.3884200000002</c:v>
                </c:pt>
                <c:pt idx="6">
                  <c:v>6473.5952900000002</c:v>
                </c:pt>
                <c:pt idx="7">
                  <c:v>6444.6351000000004</c:v>
                </c:pt>
                <c:pt idx="8">
                  <c:v>6473.6779699999997</c:v>
                </c:pt>
                <c:pt idx="9">
                  <c:v>6479.6298999999999</c:v>
                </c:pt>
                <c:pt idx="10">
                  <c:v>6500.2695100000001</c:v>
                </c:pt>
                <c:pt idx="11">
                  <c:v>6433.2658799999999</c:v>
                </c:pt>
                <c:pt idx="12">
                  <c:v>6485.7292799999996</c:v>
                </c:pt>
                <c:pt idx="13">
                  <c:v>6541.1473999999998</c:v>
                </c:pt>
                <c:pt idx="14">
                  <c:v>6700.7264800000003</c:v>
                </c:pt>
                <c:pt idx="15">
                  <c:v>6867.5829199999998</c:v>
                </c:pt>
                <c:pt idx="16">
                  <c:v>7141.1132299999999</c:v>
                </c:pt>
                <c:pt idx="17">
                  <c:v>7280.66284</c:v>
                </c:pt>
                <c:pt idx="18">
                  <c:v>7432.7703300000003</c:v>
                </c:pt>
                <c:pt idx="19">
                  <c:v>7504.8390200000003</c:v>
                </c:pt>
                <c:pt idx="20">
                  <c:v>7587.5290400000004</c:v>
                </c:pt>
                <c:pt idx="21">
                  <c:v>7628.7874899999997</c:v>
                </c:pt>
                <c:pt idx="22">
                  <c:v>7653.8959199999999</c:v>
                </c:pt>
                <c:pt idx="23">
                  <c:v>7645.5540499999997</c:v>
                </c:pt>
                <c:pt idx="24">
                  <c:v>7618.6795400000001</c:v>
                </c:pt>
                <c:pt idx="25">
                  <c:v>7541.7468799999997</c:v>
                </c:pt>
                <c:pt idx="26">
                  <c:v>7493.6172500000002</c:v>
                </c:pt>
                <c:pt idx="27">
                  <c:v>7494.3019299999996</c:v>
                </c:pt>
                <c:pt idx="28">
                  <c:v>7495.9388300000001</c:v>
                </c:pt>
                <c:pt idx="29">
                  <c:v>7464.9412300000004</c:v>
                </c:pt>
                <c:pt idx="30">
                  <c:v>7473.6794200000004</c:v>
                </c:pt>
                <c:pt idx="31">
                  <c:v>7417.9386299999996</c:v>
                </c:pt>
                <c:pt idx="32">
                  <c:v>7312.8574399999998</c:v>
                </c:pt>
                <c:pt idx="33">
                  <c:v>7293.4587700000002</c:v>
                </c:pt>
                <c:pt idx="34">
                  <c:v>7272.5164999999997</c:v>
                </c:pt>
                <c:pt idx="35">
                  <c:v>7310.6687499999998</c:v>
                </c:pt>
                <c:pt idx="36">
                  <c:v>7479.0611900000004</c:v>
                </c:pt>
                <c:pt idx="37">
                  <c:v>7697.7242900000001</c:v>
                </c:pt>
                <c:pt idx="38">
                  <c:v>7772.6299200000003</c:v>
                </c:pt>
                <c:pt idx="39">
                  <c:v>7783.3717100000003</c:v>
                </c:pt>
                <c:pt idx="40">
                  <c:v>7751.4190900000003</c:v>
                </c:pt>
                <c:pt idx="41">
                  <c:v>7703.03892</c:v>
                </c:pt>
                <c:pt idx="42">
                  <c:v>7638.8071900000004</c:v>
                </c:pt>
                <c:pt idx="43">
                  <c:v>7538.7176399999998</c:v>
                </c:pt>
                <c:pt idx="44">
                  <c:v>7511.6392999999998</c:v>
                </c:pt>
                <c:pt idx="45">
                  <c:v>7306.7006700000002</c:v>
                </c:pt>
                <c:pt idx="46">
                  <c:v>7209.0917799999997</c:v>
                </c:pt>
                <c:pt idx="47">
                  <c:v>7009.4414900000002</c:v>
                </c:pt>
              </c:numCache>
            </c:numRef>
          </c:val>
          <c:smooth val="0"/>
          <c:extLst>
            <c:ext xmlns:c16="http://schemas.microsoft.com/office/drawing/2014/chart" uri="{C3380CC4-5D6E-409C-BE32-E72D297353CC}">
              <c16:uniqueId val="{00000001-8BC3-4039-841F-D350C70DB97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20</c:v>
                </c:pt>
                <c:pt idx="1">
                  <c:v>DOM 21</c:v>
                </c:pt>
                <c:pt idx="2">
                  <c:v>LUN 22</c:v>
                </c:pt>
                <c:pt idx="3">
                  <c:v>MAR 23</c:v>
                </c:pt>
                <c:pt idx="4">
                  <c:v>MIE 24</c:v>
                </c:pt>
                <c:pt idx="5">
                  <c:v>JUE 25</c:v>
                </c:pt>
                <c:pt idx="6">
                  <c:v>VIE 26</c:v>
                </c:pt>
                <c:pt idx="7">
                  <c:v>SAB 27</c:v>
                </c:pt>
              </c:strCache>
            </c:strRef>
          </c:cat>
          <c:val>
            <c:numRef>
              <c:f>COSTO_OPE_EJEC!$C$8:$C$15</c:f>
              <c:numCache>
                <c:formatCode>#,##0.0</c:formatCode>
                <c:ptCount val="8"/>
                <c:pt idx="0">
                  <c:v>7157120.7733399998</c:v>
                </c:pt>
                <c:pt idx="1">
                  <c:v>5772200.7214500001</c:v>
                </c:pt>
                <c:pt idx="2">
                  <c:v>6772293.7897199998</c:v>
                </c:pt>
                <c:pt idx="3">
                  <c:v>8020734.3931900002</c:v>
                </c:pt>
                <c:pt idx="4">
                  <c:v>7778121.2849700004</c:v>
                </c:pt>
                <c:pt idx="5">
                  <c:v>5570405.3012800002</c:v>
                </c:pt>
                <c:pt idx="6">
                  <c:v>8162993.1026900001</c:v>
                </c:pt>
                <c:pt idx="7">
                  <c:v>8362632.3333799997</c:v>
                </c:pt>
              </c:numCache>
            </c:numRef>
          </c:val>
          <c:extLst>
            <c:ext xmlns:c16="http://schemas.microsoft.com/office/drawing/2014/chart" uri="{C3380CC4-5D6E-409C-BE32-E72D297353CC}">
              <c16:uniqueId val="{00000000-6EF3-4E45-94B9-9FAB80B87CD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-0.10987451987323742</c:v>
                </c:pt>
                <c:pt idx="1">
                  <c:v>-5.972060701805669E-2</c:v>
                </c:pt>
                <c:pt idx="2">
                  <c:v>-3.1079220585853273E-2</c:v>
                </c:pt>
                <c:pt idx="3">
                  <c:v>5.2420797588641273E-2</c:v>
                </c:pt>
                <c:pt idx="4">
                  <c:v>-7.0948268400764958E-2</c:v>
                </c:pt>
                <c:pt idx="5">
                  <c:v>-1.4471993357884325E-2</c:v>
                </c:pt>
                <c:pt idx="6">
                  <c:v>2.9076563080721776E-2</c:v>
                </c:pt>
                <c:pt idx="7">
                  <c:v>-3.8106055417402994E-2</c:v>
                </c:pt>
              </c:numCache>
            </c:numRef>
          </c:cat>
          <c:val>
            <c:numRef>
              <c:f>COSTO_OPE_EJEC!$D$8:$D$15</c:f>
              <c:numCache>
                <c:formatCode>#,##0.0</c:formatCode>
                <c:ptCount val="8"/>
                <c:pt idx="0">
                  <c:v>8040575.1021988001</c:v>
                </c:pt>
                <c:pt idx="1">
                  <c:v>6138814.4465704001</c:v>
                </c:pt>
                <c:pt idx="2">
                  <c:v>6989522.7077438002</c:v>
                </c:pt>
                <c:pt idx="3">
                  <c:v>7621223.7648358</c:v>
                </c:pt>
                <c:pt idx="4">
                  <c:v>8372107.8390124002</c:v>
                </c:pt>
                <c:pt idx="5">
                  <c:v>5652203.9594384003</c:v>
                </c:pt>
                <c:pt idx="6">
                  <c:v>7932347.6945706001</c:v>
                </c:pt>
                <c:pt idx="7">
                  <c:v>8693923.4626420997</c:v>
                </c:pt>
              </c:numCache>
            </c:numRef>
          </c:val>
          <c:extLst>
            <c:ext xmlns:c16="http://schemas.microsoft.com/office/drawing/2014/chart" uri="{C3380CC4-5D6E-409C-BE32-E72D297353CC}">
              <c16:uniqueId val="{00000001-6EF3-4E45-94B9-9FAB80B87CD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14</v>
      </c>
      <c r="D8" s="5" t="s">
        <v>15</v>
      </c>
      <c r="E8" s="5" t="s">
        <v>16</v>
      </c>
      <c r="F8" s="5" t="s">
        <v>17</v>
      </c>
      <c r="G8" s="4" t="s">
        <v>22</v>
      </c>
      <c r="H8" s="4" t="s">
        <v>23</v>
      </c>
      <c r="I8" s="6" t="s">
        <v>20</v>
      </c>
      <c r="J8" s="4"/>
      <c r="K8" s="4" t="s">
        <v>21</v>
      </c>
      <c r="L8" s="4"/>
    </row>
    <row r="9" spans="1:12" x14ac:dyDescent="0.3">
      <c r="A9" s="1"/>
      <c r="B9" s="4" t="s">
        <v>24</v>
      </c>
      <c r="C9" s="5" t="s">
        <v>25</v>
      </c>
      <c r="D9" s="5" t="s">
        <v>26</v>
      </c>
      <c r="E9" s="5" t="s">
        <v>27</v>
      </c>
      <c r="F9" s="5" t="s">
        <v>28</v>
      </c>
      <c r="G9" s="4" t="s">
        <v>29</v>
      </c>
      <c r="H9" s="4" t="s">
        <v>30</v>
      </c>
      <c r="I9" s="6" t="s">
        <v>31</v>
      </c>
      <c r="J9" s="4"/>
      <c r="K9" s="4" t="s">
        <v>21</v>
      </c>
      <c r="L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32</v>
      </c>
      <c r="C5" s="196"/>
      <c r="D5" s="196"/>
      <c r="E5" s="196"/>
      <c r="F5" s="196"/>
      <c r="G5" s="196"/>
      <c r="H5" s="196"/>
      <c r="I5" s="196"/>
    </row>
    <row r="6" spans="1:9" ht="40.049999999999997" customHeight="1" x14ac:dyDescent="0.3">
      <c r="A6" s="1"/>
      <c r="B6" s="7" t="s">
        <v>33</v>
      </c>
      <c r="C6" s="3" t="s">
        <v>34</v>
      </c>
      <c r="D6" s="3" t="s">
        <v>35</v>
      </c>
      <c r="E6" s="7" t="s">
        <v>3</v>
      </c>
      <c r="F6" s="7" t="s">
        <v>4</v>
      </c>
      <c r="G6" s="7" t="s">
        <v>36</v>
      </c>
      <c r="H6" s="7" t="s">
        <v>6</v>
      </c>
      <c r="I6" s="7" t="s">
        <v>9</v>
      </c>
    </row>
    <row r="7" spans="1:9" x14ac:dyDescent="0.3">
      <c r="A7" s="1"/>
      <c r="B7" s="4" t="s">
        <v>37</v>
      </c>
      <c r="C7" s="4" t="s">
        <v>38</v>
      </c>
      <c r="D7" s="4" t="s">
        <v>39</v>
      </c>
      <c r="E7" s="5" t="s">
        <v>40</v>
      </c>
      <c r="F7" s="5" t="s">
        <v>41</v>
      </c>
      <c r="G7" s="5" t="s">
        <v>42</v>
      </c>
      <c r="H7" s="5" t="s">
        <v>43</v>
      </c>
      <c r="I7" s="5" t="s">
        <v>44</v>
      </c>
    </row>
    <row r="8" spans="1:9" x14ac:dyDescent="0.3">
      <c r="A8" s="1"/>
      <c r="B8" s="4" t="s">
        <v>37</v>
      </c>
      <c r="C8" s="4" t="s">
        <v>38</v>
      </c>
      <c r="D8" s="4" t="s">
        <v>39</v>
      </c>
      <c r="E8" s="5" t="s">
        <v>45</v>
      </c>
      <c r="F8" s="5" t="s">
        <v>46</v>
      </c>
      <c r="G8" s="5" t="s">
        <v>47</v>
      </c>
      <c r="H8" s="5" t="s">
        <v>48</v>
      </c>
      <c r="I8" s="5" t="s">
        <v>49</v>
      </c>
    </row>
    <row r="9" spans="1:9" x14ac:dyDescent="0.3">
      <c r="A9" s="1"/>
      <c r="B9" s="4" t="s">
        <v>37</v>
      </c>
      <c r="C9" s="4" t="s">
        <v>38</v>
      </c>
      <c r="D9" s="4" t="s">
        <v>39</v>
      </c>
      <c r="E9" s="5" t="s">
        <v>50</v>
      </c>
      <c r="F9" s="5" t="s">
        <v>51</v>
      </c>
      <c r="G9" s="5" t="s">
        <v>42</v>
      </c>
      <c r="H9" s="5" t="s">
        <v>43</v>
      </c>
      <c r="I9" s="5" t="s">
        <v>52</v>
      </c>
    </row>
    <row r="10" spans="1:9" x14ac:dyDescent="0.3">
      <c r="A10" s="1"/>
      <c r="B10" s="4" t="s">
        <v>37</v>
      </c>
      <c r="C10" s="4" t="s">
        <v>38</v>
      </c>
      <c r="D10" s="4" t="s">
        <v>39</v>
      </c>
      <c r="E10" s="5" t="s">
        <v>53</v>
      </c>
      <c r="F10" s="5" t="s">
        <v>54</v>
      </c>
      <c r="G10" s="5" t="s">
        <v>55</v>
      </c>
      <c r="H10" s="5" t="s">
        <v>43</v>
      </c>
      <c r="I10" s="5" t="s">
        <v>56</v>
      </c>
    </row>
    <row r="11" spans="1:9" x14ac:dyDescent="0.3">
      <c r="A11" s="1"/>
      <c r="B11" s="4" t="s">
        <v>37</v>
      </c>
      <c r="C11" s="4" t="s">
        <v>38</v>
      </c>
      <c r="D11" s="4" t="s">
        <v>39</v>
      </c>
      <c r="E11" s="5" t="s">
        <v>53</v>
      </c>
      <c r="F11" s="5" t="s">
        <v>54</v>
      </c>
      <c r="G11" s="5" t="s">
        <v>57</v>
      </c>
      <c r="H11" s="5" t="s">
        <v>58</v>
      </c>
      <c r="I11" s="5" t="s">
        <v>59</v>
      </c>
    </row>
    <row r="12" spans="1:9" x14ac:dyDescent="0.3">
      <c r="A12" s="1"/>
      <c r="B12" s="4" t="s">
        <v>37</v>
      </c>
      <c r="C12" s="4" t="s">
        <v>38</v>
      </c>
      <c r="D12" s="4" t="s">
        <v>39</v>
      </c>
      <c r="E12" s="5" t="s">
        <v>60</v>
      </c>
      <c r="F12" s="5" t="s">
        <v>61</v>
      </c>
      <c r="G12" s="5" t="s">
        <v>62</v>
      </c>
      <c r="H12" s="5" t="s">
        <v>63</v>
      </c>
      <c r="I12" s="5" t="s">
        <v>64</v>
      </c>
    </row>
    <row r="13" spans="1:9" x14ac:dyDescent="0.3">
      <c r="A13" s="1"/>
      <c r="B13" s="4" t="s">
        <v>37</v>
      </c>
      <c r="C13" s="4" t="s">
        <v>38</v>
      </c>
      <c r="D13" s="4" t="s">
        <v>39</v>
      </c>
      <c r="E13" s="5" t="s">
        <v>60</v>
      </c>
      <c r="F13" s="5" t="s">
        <v>65</v>
      </c>
      <c r="G13" s="5" t="s">
        <v>55</v>
      </c>
      <c r="H13" s="5" t="s">
        <v>43</v>
      </c>
      <c r="I13" s="5" t="s">
        <v>66</v>
      </c>
    </row>
    <row r="14" spans="1:9" x14ac:dyDescent="0.3">
      <c r="A14" s="1"/>
      <c r="B14" s="4" t="s">
        <v>37</v>
      </c>
      <c r="C14" s="4" t="s">
        <v>38</v>
      </c>
      <c r="D14" s="4" t="s">
        <v>39</v>
      </c>
      <c r="E14" s="5" t="s">
        <v>60</v>
      </c>
      <c r="F14" s="5" t="s">
        <v>65</v>
      </c>
      <c r="G14" s="5" t="s">
        <v>55</v>
      </c>
      <c r="H14" s="5" t="s">
        <v>43</v>
      </c>
      <c r="I14" s="5" t="s">
        <v>67</v>
      </c>
    </row>
    <row r="15" spans="1:9" x14ac:dyDescent="0.3">
      <c r="A15" s="1"/>
      <c r="B15" s="4" t="s">
        <v>37</v>
      </c>
      <c r="C15" s="4" t="s">
        <v>38</v>
      </c>
      <c r="D15" s="4" t="s">
        <v>39</v>
      </c>
      <c r="E15" s="5" t="s">
        <v>60</v>
      </c>
      <c r="F15" s="5" t="s">
        <v>68</v>
      </c>
      <c r="G15" s="5" t="s">
        <v>55</v>
      </c>
      <c r="H15" s="5" t="s">
        <v>43</v>
      </c>
      <c r="I15" s="5" t="s">
        <v>67</v>
      </c>
    </row>
    <row r="16" spans="1:9" x14ac:dyDescent="0.3">
      <c r="A16" s="1"/>
      <c r="B16" s="4" t="s">
        <v>37</v>
      </c>
      <c r="C16" s="4" t="s">
        <v>38</v>
      </c>
      <c r="D16" s="4" t="s">
        <v>39</v>
      </c>
      <c r="E16" s="5" t="s">
        <v>69</v>
      </c>
      <c r="F16" s="5" t="s">
        <v>70</v>
      </c>
      <c r="G16" s="5" t="s">
        <v>55</v>
      </c>
      <c r="H16" s="5" t="s">
        <v>43</v>
      </c>
      <c r="I16" s="5" t="s">
        <v>71</v>
      </c>
    </row>
    <row r="17" spans="1:9" x14ac:dyDescent="0.3">
      <c r="A17" s="1"/>
      <c r="B17" s="4" t="s">
        <v>37</v>
      </c>
      <c r="C17" s="4" t="s">
        <v>38</v>
      </c>
      <c r="D17" s="4" t="s">
        <v>39</v>
      </c>
      <c r="E17" s="5" t="s">
        <v>72</v>
      </c>
      <c r="F17" s="5" t="s">
        <v>73</v>
      </c>
      <c r="G17" s="5" t="s">
        <v>62</v>
      </c>
      <c r="H17" s="5" t="s">
        <v>74</v>
      </c>
      <c r="I17" s="5" t="s">
        <v>75</v>
      </c>
    </row>
    <row r="18" spans="1:9" x14ac:dyDescent="0.3">
      <c r="A18" s="1"/>
      <c r="B18" s="4" t="s">
        <v>37</v>
      </c>
      <c r="C18" s="4" t="s">
        <v>38</v>
      </c>
      <c r="D18" s="4" t="s">
        <v>39</v>
      </c>
      <c r="E18" s="5" t="s">
        <v>72</v>
      </c>
      <c r="F18" s="5" t="s">
        <v>73</v>
      </c>
      <c r="G18" s="5" t="s">
        <v>62</v>
      </c>
      <c r="H18" s="5" t="s">
        <v>76</v>
      </c>
      <c r="I18" s="5" t="s">
        <v>77</v>
      </c>
    </row>
    <row r="19" spans="1:9" x14ac:dyDescent="0.3">
      <c r="A19" s="1"/>
      <c r="B19" s="4" t="s">
        <v>37</v>
      </c>
      <c r="C19" s="4" t="s">
        <v>38</v>
      </c>
      <c r="D19" s="4" t="s">
        <v>39</v>
      </c>
      <c r="E19" s="5" t="s">
        <v>72</v>
      </c>
      <c r="F19" s="5" t="s">
        <v>73</v>
      </c>
      <c r="G19" s="5" t="s">
        <v>62</v>
      </c>
      <c r="H19" s="5" t="s">
        <v>63</v>
      </c>
      <c r="I19" s="5" t="s">
        <v>78</v>
      </c>
    </row>
    <row r="20" spans="1:9" x14ac:dyDescent="0.3">
      <c r="A20" s="1"/>
      <c r="B20" s="4" t="s">
        <v>37</v>
      </c>
      <c r="C20" s="4" t="s">
        <v>38</v>
      </c>
      <c r="D20" s="4" t="s">
        <v>39</v>
      </c>
      <c r="E20" s="5" t="s">
        <v>72</v>
      </c>
      <c r="F20" s="5" t="s">
        <v>79</v>
      </c>
      <c r="G20" s="5" t="s">
        <v>42</v>
      </c>
      <c r="H20" s="5" t="s">
        <v>43</v>
      </c>
      <c r="I20" s="5" t="s">
        <v>80</v>
      </c>
    </row>
    <row r="21" spans="1:9" x14ac:dyDescent="0.3">
      <c r="A21" s="1"/>
      <c r="B21" s="4" t="s">
        <v>37</v>
      </c>
      <c r="C21" s="4" t="s">
        <v>38</v>
      </c>
      <c r="D21" s="4" t="s">
        <v>39</v>
      </c>
      <c r="E21" s="5" t="s">
        <v>72</v>
      </c>
      <c r="F21" s="5" t="s">
        <v>79</v>
      </c>
      <c r="G21" s="5" t="s">
        <v>42</v>
      </c>
      <c r="H21" s="5" t="s">
        <v>43</v>
      </c>
      <c r="I21" s="5" t="s">
        <v>81</v>
      </c>
    </row>
    <row r="22" spans="1:9" x14ac:dyDescent="0.3">
      <c r="A22" s="1"/>
      <c r="B22" s="4" t="s">
        <v>37</v>
      </c>
      <c r="C22" s="4" t="s">
        <v>38</v>
      </c>
      <c r="D22" s="4" t="s">
        <v>39</v>
      </c>
      <c r="E22" s="5" t="s">
        <v>72</v>
      </c>
      <c r="F22" s="5" t="s">
        <v>82</v>
      </c>
      <c r="G22" s="5" t="s">
        <v>55</v>
      </c>
      <c r="H22" s="5" t="s">
        <v>43</v>
      </c>
      <c r="I22" s="5" t="s">
        <v>83</v>
      </c>
    </row>
    <row r="23" spans="1:9" x14ac:dyDescent="0.3">
      <c r="A23" s="1"/>
      <c r="B23" s="4" t="s">
        <v>37</v>
      </c>
      <c r="C23" s="4" t="s">
        <v>38</v>
      </c>
      <c r="D23" s="4" t="s">
        <v>39</v>
      </c>
      <c r="E23" s="5" t="s">
        <v>72</v>
      </c>
      <c r="F23" s="5" t="s">
        <v>82</v>
      </c>
      <c r="G23" s="5" t="s">
        <v>55</v>
      </c>
      <c r="H23" s="5" t="s">
        <v>43</v>
      </c>
      <c r="I23" s="5" t="s">
        <v>84</v>
      </c>
    </row>
    <row r="24" spans="1:9" x14ac:dyDescent="0.3">
      <c r="A24" s="1"/>
      <c r="B24" s="4" t="s">
        <v>37</v>
      </c>
      <c r="C24" s="4" t="s">
        <v>38</v>
      </c>
      <c r="D24" s="4" t="s">
        <v>39</v>
      </c>
      <c r="E24" s="5" t="s">
        <v>72</v>
      </c>
      <c r="F24" s="5" t="s">
        <v>85</v>
      </c>
      <c r="G24" s="5" t="s">
        <v>55</v>
      </c>
      <c r="H24" s="5" t="s">
        <v>43</v>
      </c>
      <c r="I24" s="5" t="s">
        <v>86</v>
      </c>
    </row>
    <row r="25" spans="1:9" x14ac:dyDescent="0.3">
      <c r="A25" s="1"/>
      <c r="B25" s="4" t="s">
        <v>37</v>
      </c>
      <c r="C25" s="4" t="s">
        <v>38</v>
      </c>
      <c r="D25" s="4" t="s">
        <v>39</v>
      </c>
      <c r="E25" s="5" t="s">
        <v>72</v>
      </c>
      <c r="F25" s="5" t="s">
        <v>85</v>
      </c>
      <c r="G25" s="5" t="s">
        <v>55</v>
      </c>
      <c r="H25" s="5" t="s">
        <v>43</v>
      </c>
      <c r="I25" s="5" t="s">
        <v>86</v>
      </c>
    </row>
    <row r="26" spans="1:9" x14ac:dyDescent="0.3">
      <c r="A26" s="1"/>
      <c r="B26" s="4" t="s">
        <v>37</v>
      </c>
      <c r="C26" s="4" t="s">
        <v>38</v>
      </c>
      <c r="D26" s="4" t="s">
        <v>39</v>
      </c>
      <c r="E26" s="5" t="s">
        <v>72</v>
      </c>
      <c r="F26" s="5" t="s">
        <v>85</v>
      </c>
      <c r="G26" s="5" t="s">
        <v>55</v>
      </c>
      <c r="H26" s="5" t="s">
        <v>43</v>
      </c>
      <c r="I26" s="5" t="s">
        <v>87</v>
      </c>
    </row>
    <row r="27" spans="1:9" x14ac:dyDescent="0.3">
      <c r="A27" s="1"/>
      <c r="B27" s="4" t="s">
        <v>37</v>
      </c>
      <c r="C27" s="4" t="s">
        <v>38</v>
      </c>
      <c r="D27" s="4" t="s">
        <v>39</v>
      </c>
      <c r="E27" s="5" t="s">
        <v>88</v>
      </c>
      <c r="F27" s="5" t="s">
        <v>89</v>
      </c>
      <c r="G27" s="5" t="s">
        <v>42</v>
      </c>
      <c r="H27" s="5" t="s">
        <v>43</v>
      </c>
      <c r="I27" s="5" t="s">
        <v>90</v>
      </c>
    </row>
    <row r="28" spans="1:9" x14ac:dyDescent="0.3">
      <c r="A28" s="1"/>
      <c r="B28" s="4" t="s">
        <v>37</v>
      </c>
      <c r="C28" s="4" t="s">
        <v>38</v>
      </c>
      <c r="D28" s="4" t="s">
        <v>39</v>
      </c>
      <c r="E28" s="5" t="s">
        <v>88</v>
      </c>
      <c r="F28" s="5" t="s">
        <v>89</v>
      </c>
      <c r="G28" s="5" t="s">
        <v>42</v>
      </c>
      <c r="H28" s="5" t="s">
        <v>43</v>
      </c>
      <c r="I28" s="5" t="s">
        <v>91</v>
      </c>
    </row>
    <row r="29" spans="1:9" x14ac:dyDescent="0.3">
      <c r="A29" s="1"/>
      <c r="B29" s="4" t="s">
        <v>37</v>
      </c>
      <c r="C29" s="4" t="s">
        <v>38</v>
      </c>
      <c r="D29" s="4" t="s">
        <v>39</v>
      </c>
      <c r="E29" s="5" t="s">
        <v>88</v>
      </c>
      <c r="F29" s="5" t="s">
        <v>89</v>
      </c>
      <c r="G29" s="5" t="s">
        <v>62</v>
      </c>
      <c r="H29" s="5" t="s">
        <v>74</v>
      </c>
      <c r="I29" s="5" t="s">
        <v>92</v>
      </c>
    </row>
    <row r="30" spans="1:9" x14ac:dyDescent="0.3">
      <c r="A30" s="1"/>
      <c r="B30" s="4" t="s">
        <v>37</v>
      </c>
      <c r="C30" s="4" t="s">
        <v>38</v>
      </c>
      <c r="D30" s="4" t="s">
        <v>39</v>
      </c>
      <c r="E30" s="5" t="s">
        <v>88</v>
      </c>
      <c r="F30" s="5" t="s">
        <v>89</v>
      </c>
      <c r="G30" s="5" t="s">
        <v>62</v>
      </c>
      <c r="H30" s="5" t="s">
        <v>74</v>
      </c>
      <c r="I30" s="5" t="s">
        <v>93</v>
      </c>
    </row>
    <row r="31" spans="1:9" x14ac:dyDescent="0.3">
      <c r="A31" s="1"/>
      <c r="B31" s="4" t="s">
        <v>37</v>
      </c>
      <c r="C31" s="4" t="s">
        <v>38</v>
      </c>
      <c r="D31" s="4" t="s">
        <v>39</v>
      </c>
      <c r="E31" s="5" t="s">
        <v>88</v>
      </c>
      <c r="F31" s="5" t="s">
        <v>89</v>
      </c>
      <c r="G31" s="5" t="s">
        <v>62</v>
      </c>
      <c r="H31" s="5" t="s">
        <v>76</v>
      </c>
      <c r="I31" s="5" t="s">
        <v>94</v>
      </c>
    </row>
    <row r="32" spans="1:9" x14ac:dyDescent="0.3">
      <c r="A32" s="1"/>
      <c r="B32" s="4" t="s">
        <v>37</v>
      </c>
      <c r="C32" s="4" t="s">
        <v>38</v>
      </c>
      <c r="D32" s="4" t="s">
        <v>39</v>
      </c>
      <c r="E32" s="5" t="s">
        <v>88</v>
      </c>
      <c r="F32" s="5" t="s">
        <v>89</v>
      </c>
      <c r="G32" s="5" t="s">
        <v>62</v>
      </c>
      <c r="H32" s="5" t="s">
        <v>76</v>
      </c>
      <c r="I32" s="5" t="s">
        <v>95</v>
      </c>
    </row>
    <row r="33" spans="1:9" x14ac:dyDescent="0.3">
      <c r="A33" s="1"/>
      <c r="B33" s="4" t="s">
        <v>37</v>
      </c>
      <c r="C33" s="4" t="s">
        <v>38</v>
      </c>
      <c r="D33" s="4" t="s">
        <v>39</v>
      </c>
      <c r="E33" s="5" t="s">
        <v>88</v>
      </c>
      <c r="F33" s="5" t="s">
        <v>89</v>
      </c>
      <c r="G33" s="5" t="s">
        <v>62</v>
      </c>
      <c r="H33" s="5" t="s">
        <v>63</v>
      </c>
      <c r="I33" s="5" t="s">
        <v>96</v>
      </c>
    </row>
    <row r="34" spans="1:9" x14ac:dyDescent="0.3">
      <c r="A34" s="1"/>
      <c r="B34" s="4" t="s">
        <v>37</v>
      </c>
      <c r="C34" s="4" t="s">
        <v>38</v>
      </c>
      <c r="D34" s="4" t="s">
        <v>39</v>
      </c>
      <c r="E34" s="5" t="s">
        <v>88</v>
      </c>
      <c r="F34" s="5" t="s">
        <v>89</v>
      </c>
      <c r="G34" s="5" t="s">
        <v>62</v>
      </c>
      <c r="H34" s="5" t="s">
        <v>63</v>
      </c>
      <c r="I34" s="5" t="s">
        <v>97</v>
      </c>
    </row>
    <row r="35" spans="1:9" x14ac:dyDescent="0.3">
      <c r="A35" s="1"/>
      <c r="B35" s="4" t="s">
        <v>37</v>
      </c>
      <c r="C35" s="4" t="s">
        <v>38</v>
      </c>
      <c r="D35" s="4" t="s">
        <v>39</v>
      </c>
      <c r="E35" s="5" t="s">
        <v>88</v>
      </c>
      <c r="F35" s="5" t="s">
        <v>89</v>
      </c>
      <c r="G35" s="5" t="s">
        <v>62</v>
      </c>
      <c r="H35" s="5" t="s">
        <v>98</v>
      </c>
      <c r="I35" s="5" t="s">
        <v>99</v>
      </c>
    </row>
    <row r="36" spans="1:9" x14ac:dyDescent="0.3">
      <c r="A36" s="1"/>
      <c r="B36" s="4" t="s">
        <v>37</v>
      </c>
      <c r="C36" s="4" t="s">
        <v>38</v>
      </c>
      <c r="D36" s="4" t="s">
        <v>39</v>
      </c>
      <c r="E36" s="5" t="s">
        <v>88</v>
      </c>
      <c r="F36" s="5" t="s">
        <v>89</v>
      </c>
      <c r="G36" s="5" t="s">
        <v>62</v>
      </c>
      <c r="H36" s="5" t="s">
        <v>98</v>
      </c>
      <c r="I36" s="5" t="s">
        <v>100</v>
      </c>
    </row>
    <row r="37" spans="1:9" x14ac:dyDescent="0.3">
      <c r="A37" s="1"/>
      <c r="B37" s="4" t="s">
        <v>37</v>
      </c>
      <c r="C37" s="4" t="s">
        <v>38</v>
      </c>
      <c r="D37" s="4" t="s">
        <v>39</v>
      </c>
      <c r="E37" s="5" t="s">
        <v>88</v>
      </c>
      <c r="F37" s="5" t="s">
        <v>89</v>
      </c>
      <c r="G37" s="5" t="s">
        <v>62</v>
      </c>
      <c r="H37" s="5" t="s">
        <v>101</v>
      </c>
      <c r="I37" s="5" t="s">
        <v>102</v>
      </c>
    </row>
    <row r="38" spans="1:9" x14ac:dyDescent="0.3">
      <c r="A38" s="1"/>
      <c r="B38" s="4" t="s">
        <v>37</v>
      </c>
      <c r="C38" s="4" t="s">
        <v>38</v>
      </c>
      <c r="D38" s="4" t="s">
        <v>39</v>
      </c>
      <c r="E38" s="5" t="s">
        <v>88</v>
      </c>
      <c r="F38" s="5" t="s">
        <v>89</v>
      </c>
      <c r="G38" s="5" t="s">
        <v>62</v>
      </c>
      <c r="H38" s="5" t="s">
        <v>101</v>
      </c>
      <c r="I38" s="5" t="s">
        <v>103</v>
      </c>
    </row>
    <row r="39" spans="1:9" x14ac:dyDescent="0.3">
      <c r="A39" s="1"/>
      <c r="B39" s="4" t="s">
        <v>37</v>
      </c>
      <c r="C39" s="4" t="s">
        <v>38</v>
      </c>
      <c r="D39" s="4" t="s">
        <v>39</v>
      </c>
      <c r="E39" s="5" t="s">
        <v>88</v>
      </c>
      <c r="F39" s="5" t="s">
        <v>89</v>
      </c>
      <c r="G39" s="5" t="s">
        <v>62</v>
      </c>
      <c r="H39" s="5" t="s">
        <v>104</v>
      </c>
      <c r="I39" s="5" t="s">
        <v>105</v>
      </c>
    </row>
    <row r="40" spans="1:9" x14ac:dyDescent="0.3">
      <c r="A40" s="1"/>
      <c r="B40" s="4" t="s">
        <v>37</v>
      </c>
      <c r="C40" s="4" t="s">
        <v>38</v>
      </c>
      <c r="D40" s="4" t="s">
        <v>39</v>
      </c>
      <c r="E40" s="5" t="s">
        <v>88</v>
      </c>
      <c r="F40" s="5" t="s">
        <v>89</v>
      </c>
      <c r="G40" s="5" t="s">
        <v>62</v>
      </c>
      <c r="H40" s="5" t="s">
        <v>104</v>
      </c>
      <c r="I40" s="5" t="s">
        <v>106</v>
      </c>
    </row>
    <row r="41" spans="1:9" x14ac:dyDescent="0.3">
      <c r="A41" s="1"/>
      <c r="B41" s="4" t="s">
        <v>37</v>
      </c>
      <c r="C41" s="4" t="s">
        <v>38</v>
      </c>
      <c r="D41" s="4" t="s">
        <v>39</v>
      </c>
      <c r="E41" s="5" t="s">
        <v>88</v>
      </c>
      <c r="F41" s="5" t="s">
        <v>89</v>
      </c>
      <c r="G41" s="5" t="s">
        <v>107</v>
      </c>
      <c r="H41" s="5" t="s">
        <v>108</v>
      </c>
      <c r="I41" s="5" t="s">
        <v>109</v>
      </c>
    </row>
    <row r="42" spans="1:9" x14ac:dyDescent="0.3">
      <c r="A42" s="1"/>
      <c r="B42" s="4" t="s">
        <v>37</v>
      </c>
      <c r="C42" s="4" t="s">
        <v>38</v>
      </c>
      <c r="D42" s="4" t="s">
        <v>39</v>
      </c>
      <c r="E42" s="5" t="s">
        <v>88</v>
      </c>
      <c r="F42" s="5" t="s">
        <v>110</v>
      </c>
      <c r="G42" s="5" t="s">
        <v>42</v>
      </c>
      <c r="H42" s="5" t="s">
        <v>43</v>
      </c>
      <c r="I42" s="5" t="s">
        <v>111</v>
      </c>
    </row>
    <row r="43" spans="1:9" x14ac:dyDescent="0.3">
      <c r="A43" s="1"/>
      <c r="B43" s="4" t="s">
        <v>37</v>
      </c>
      <c r="C43" s="4" t="s">
        <v>38</v>
      </c>
      <c r="D43" s="4" t="s">
        <v>39</v>
      </c>
      <c r="E43" s="5" t="s">
        <v>112</v>
      </c>
      <c r="F43" s="5" t="s">
        <v>113</v>
      </c>
      <c r="G43" s="5" t="s">
        <v>114</v>
      </c>
      <c r="H43" s="5" t="s">
        <v>43</v>
      </c>
      <c r="I43" s="5" t="s">
        <v>115</v>
      </c>
    </row>
    <row r="44" spans="1:9" x14ac:dyDescent="0.3">
      <c r="A44" s="1"/>
      <c r="B44" s="4" t="s">
        <v>37</v>
      </c>
      <c r="C44" s="4" t="s">
        <v>38</v>
      </c>
      <c r="D44" s="4" t="s">
        <v>39</v>
      </c>
      <c r="E44" s="5" t="s">
        <v>112</v>
      </c>
      <c r="F44" s="5" t="s">
        <v>116</v>
      </c>
      <c r="G44" s="5" t="s">
        <v>57</v>
      </c>
      <c r="H44" s="5" t="s">
        <v>117</v>
      </c>
      <c r="I44" s="5" t="s">
        <v>118</v>
      </c>
    </row>
    <row r="45" spans="1:9" x14ac:dyDescent="0.3">
      <c r="A45" s="1"/>
      <c r="B45" s="4" t="s">
        <v>37</v>
      </c>
      <c r="C45" s="4" t="s">
        <v>38</v>
      </c>
      <c r="D45" s="4" t="s">
        <v>39</v>
      </c>
      <c r="E45" s="5" t="s">
        <v>112</v>
      </c>
      <c r="F45" s="5" t="s">
        <v>116</v>
      </c>
      <c r="G45" s="5" t="s">
        <v>57</v>
      </c>
      <c r="H45" s="5" t="s">
        <v>117</v>
      </c>
      <c r="I45" s="5" t="s">
        <v>119</v>
      </c>
    </row>
    <row r="46" spans="1:9" x14ac:dyDescent="0.3">
      <c r="A46" s="1"/>
      <c r="B46" s="4" t="s">
        <v>37</v>
      </c>
      <c r="C46" s="4" t="s">
        <v>38</v>
      </c>
      <c r="D46" s="4" t="s">
        <v>39</v>
      </c>
      <c r="E46" s="5" t="s">
        <v>112</v>
      </c>
      <c r="F46" s="5" t="s">
        <v>120</v>
      </c>
      <c r="G46" s="5" t="s">
        <v>55</v>
      </c>
      <c r="H46" s="5" t="s">
        <v>43</v>
      </c>
      <c r="I46" s="5" t="s">
        <v>121</v>
      </c>
    </row>
    <row r="47" spans="1:9" x14ac:dyDescent="0.3">
      <c r="A47" s="1"/>
      <c r="B47" s="4" t="s">
        <v>37</v>
      </c>
      <c r="C47" s="4" t="s">
        <v>38</v>
      </c>
      <c r="D47" s="4" t="s">
        <v>39</v>
      </c>
      <c r="E47" s="5" t="s">
        <v>112</v>
      </c>
      <c r="F47" s="5" t="s">
        <v>120</v>
      </c>
      <c r="G47" s="5" t="s">
        <v>55</v>
      </c>
      <c r="H47" s="5" t="s">
        <v>43</v>
      </c>
      <c r="I47" s="5" t="s">
        <v>122</v>
      </c>
    </row>
    <row r="48" spans="1:9" x14ac:dyDescent="0.3">
      <c r="A48" s="1"/>
      <c r="B48" s="4" t="s">
        <v>37</v>
      </c>
      <c r="C48" s="4" t="s">
        <v>38</v>
      </c>
      <c r="D48" s="4" t="s">
        <v>39</v>
      </c>
      <c r="E48" s="5" t="s">
        <v>112</v>
      </c>
      <c r="F48" s="5" t="s">
        <v>120</v>
      </c>
      <c r="G48" s="5" t="s">
        <v>55</v>
      </c>
      <c r="H48" s="5" t="s">
        <v>43</v>
      </c>
      <c r="I48" s="5" t="s">
        <v>123</v>
      </c>
    </row>
    <row r="49" spans="1:9" x14ac:dyDescent="0.3">
      <c r="A49" s="1"/>
      <c r="B49" s="4" t="s">
        <v>37</v>
      </c>
      <c r="C49" s="4" t="s">
        <v>38</v>
      </c>
      <c r="D49" s="4" t="s">
        <v>39</v>
      </c>
      <c r="E49" s="5" t="s">
        <v>112</v>
      </c>
      <c r="F49" s="5" t="s">
        <v>120</v>
      </c>
      <c r="G49" s="5" t="s">
        <v>55</v>
      </c>
      <c r="H49" s="5" t="s">
        <v>43</v>
      </c>
      <c r="I49" s="5" t="s">
        <v>124</v>
      </c>
    </row>
    <row r="50" spans="1:9" x14ac:dyDescent="0.3">
      <c r="A50" s="1"/>
      <c r="B50" s="4" t="s">
        <v>37</v>
      </c>
      <c r="C50" s="4" t="s">
        <v>38</v>
      </c>
      <c r="D50" s="4" t="s">
        <v>39</v>
      </c>
      <c r="E50" s="5" t="s">
        <v>112</v>
      </c>
      <c r="F50" s="5" t="s">
        <v>120</v>
      </c>
      <c r="G50" s="5" t="s">
        <v>57</v>
      </c>
      <c r="H50" s="5" t="s">
        <v>58</v>
      </c>
      <c r="I50" s="5" t="s">
        <v>125</v>
      </c>
    </row>
    <row r="51" spans="1:9" x14ac:dyDescent="0.3">
      <c r="A51" s="1"/>
      <c r="B51" s="4" t="s">
        <v>37</v>
      </c>
      <c r="C51" s="4" t="s">
        <v>38</v>
      </c>
      <c r="D51" s="4" t="s">
        <v>39</v>
      </c>
      <c r="E51" s="5" t="s">
        <v>126</v>
      </c>
      <c r="F51" s="5" t="s">
        <v>127</v>
      </c>
      <c r="G51" s="5" t="s">
        <v>55</v>
      </c>
      <c r="H51" s="5" t="s">
        <v>43</v>
      </c>
      <c r="I51" s="5" t="s">
        <v>128</v>
      </c>
    </row>
    <row r="52" spans="1:9" x14ac:dyDescent="0.3">
      <c r="A52" s="1"/>
      <c r="B52" s="4" t="s">
        <v>37</v>
      </c>
      <c r="C52" s="4" t="s">
        <v>38</v>
      </c>
      <c r="D52" s="4" t="s">
        <v>39</v>
      </c>
      <c r="E52" s="5" t="s">
        <v>129</v>
      </c>
      <c r="F52" s="5" t="s">
        <v>130</v>
      </c>
      <c r="G52" s="5" t="s">
        <v>42</v>
      </c>
      <c r="H52" s="5" t="s">
        <v>43</v>
      </c>
      <c r="I52" s="5" t="s">
        <v>131</v>
      </c>
    </row>
    <row r="53" spans="1:9" x14ac:dyDescent="0.3">
      <c r="A53" s="1"/>
      <c r="B53" s="4" t="s">
        <v>37</v>
      </c>
      <c r="C53" s="4" t="s">
        <v>38</v>
      </c>
      <c r="D53" s="4" t="s">
        <v>39</v>
      </c>
      <c r="E53" s="5" t="s">
        <v>132</v>
      </c>
      <c r="F53" s="5" t="s">
        <v>133</v>
      </c>
      <c r="G53" s="5" t="s">
        <v>55</v>
      </c>
      <c r="H53" s="5" t="s">
        <v>43</v>
      </c>
      <c r="I53" s="5" t="s">
        <v>134</v>
      </c>
    </row>
    <row r="54" spans="1:9" x14ac:dyDescent="0.3">
      <c r="A54" s="1"/>
      <c r="B54" s="4" t="s">
        <v>37</v>
      </c>
      <c r="C54" s="4" t="s">
        <v>38</v>
      </c>
      <c r="D54" s="4" t="s">
        <v>39</v>
      </c>
      <c r="E54" s="5" t="s">
        <v>135</v>
      </c>
      <c r="F54" s="5" t="s">
        <v>136</v>
      </c>
      <c r="G54" s="5" t="s">
        <v>55</v>
      </c>
      <c r="H54" s="5" t="s">
        <v>43</v>
      </c>
      <c r="I54" s="5" t="s">
        <v>137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138</v>
      </c>
      <c r="C5" s="1"/>
      <c r="D5" s="1"/>
      <c r="E5" s="1"/>
      <c r="F5" s="1"/>
      <c r="G5" s="1"/>
      <c r="H5" s="1"/>
      <c r="I5" s="1"/>
      <c r="J5" s="1"/>
      <c r="K5" s="1"/>
      <c r="L5" s="1"/>
      <c r="M5" s="1"/>
      <c r="N5" s="1"/>
    </row>
    <row r="6" spans="1:14" ht="19.95" customHeight="1" x14ac:dyDescent="0.3">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ht="26.4" x14ac:dyDescent="0.3">
      <c r="A7" s="1"/>
      <c r="B7" s="5" t="s">
        <v>152</v>
      </c>
      <c r="C7" s="5" t="s">
        <v>153</v>
      </c>
      <c r="D7" s="5" t="s">
        <v>154</v>
      </c>
      <c r="E7" s="4" t="s">
        <v>155</v>
      </c>
      <c r="F7" s="4" t="s">
        <v>156</v>
      </c>
      <c r="G7" s="6" t="s">
        <v>157</v>
      </c>
      <c r="H7" s="8">
        <v>14</v>
      </c>
      <c r="I7" s="5" t="s">
        <v>158</v>
      </c>
      <c r="J7" s="5" t="s">
        <v>159</v>
      </c>
      <c r="K7" s="5" t="s">
        <v>160</v>
      </c>
      <c r="L7" s="5" t="s">
        <v>161</v>
      </c>
      <c r="M7" s="8">
        <v>12664</v>
      </c>
      <c r="N7" s="5" t="s">
        <v>162</v>
      </c>
    </row>
    <row r="8" spans="1:14" ht="26.4" x14ac:dyDescent="0.3">
      <c r="A8" s="1"/>
      <c r="B8" s="5" t="s">
        <v>163</v>
      </c>
      <c r="C8" s="5" t="s">
        <v>164</v>
      </c>
      <c r="D8" s="5" t="s">
        <v>43</v>
      </c>
      <c r="E8" s="4" t="s">
        <v>155</v>
      </c>
      <c r="F8" s="4" t="s">
        <v>156</v>
      </c>
      <c r="G8" s="6" t="s">
        <v>165</v>
      </c>
      <c r="H8" s="8">
        <v>18</v>
      </c>
      <c r="I8" s="5" t="s">
        <v>158</v>
      </c>
      <c r="J8" s="5" t="s">
        <v>159</v>
      </c>
      <c r="K8" s="5" t="s">
        <v>160</v>
      </c>
      <c r="L8" s="5" t="s">
        <v>166</v>
      </c>
      <c r="M8" s="8">
        <v>13417</v>
      </c>
      <c r="N8" s="5" t="s">
        <v>162</v>
      </c>
    </row>
    <row r="9" spans="1:14" ht="26.4" x14ac:dyDescent="0.3">
      <c r="A9" s="1"/>
      <c r="B9" s="5" t="s">
        <v>167</v>
      </c>
      <c r="C9" s="5" t="s">
        <v>168</v>
      </c>
      <c r="D9" s="5" t="s">
        <v>169</v>
      </c>
      <c r="E9" s="4" t="s">
        <v>155</v>
      </c>
      <c r="F9" s="4" t="s">
        <v>156</v>
      </c>
      <c r="G9" s="6" t="s">
        <v>170</v>
      </c>
      <c r="H9" s="8">
        <v>0</v>
      </c>
      <c r="I9" s="5" t="s">
        <v>158</v>
      </c>
      <c r="J9" s="5" t="s">
        <v>171</v>
      </c>
      <c r="K9" s="5" t="s">
        <v>160</v>
      </c>
      <c r="L9" s="5" t="s">
        <v>166</v>
      </c>
      <c r="M9" s="8">
        <v>13761</v>
      </c>
      <c r="N9" s="5" t="s">
        <v>172</v>
      </c>
    </row>
    <row r="10" spans="1:14" x14ac:dyDescent="0.3">
      <c r="A10" s="1"/>
      <c r="B10" s="5" t="s">
        <v>167</v>
      </c>
      <c r="C10" s="5" t="s">
        <v>173</v>
      </c>
      <c r="D10" s="5" t="s">
        <v>174</v>
      </c>
      <c r="E10" s="4" t="s">
        <v>155</v>
      </c>
      <c r="F10" s="4" t="s">
        <v>156</v>
      </c>
      <c r="G10" s="6" t="s">
        <v>175</v>
      </c>
      <c r="H10" s="8">
        <v>0</v>
      </c>
      <c r="I10" s="5" t="s">
        <v>158</v>
      </c>
      <c r="J10" s="5" t="s">
        <v>159</v>
      </c>
      <c r="K10" s="5" t="s">
        <v>160</v>
      </c>
      <c r="L10" s="5" t="s">
        <v>166</v>
      </c>
      <c r="M10" s="8">
        <v>13771</v>
      </c>
      <c r="N10" s="5" t="s">
        <v>172</v>
      </c>
    </row>
    <row r="11" spans="1:14" x14ac:dyDescent="0.3">
      <c r="A11" s="1"/>
      <c r="B11" s="5" t="s">
        <v>176</v>
      </c>
      <c r="C11" s="5" t="s">
        <v>177</v>
      </c>
      <c r="D11" s="5" t="s">
        <v>178</v>
      </c>
      <c r="E11" s="4" t="s">
        <v>155</v>
      </c>
      <c r="F11" s="4" t="s">
        <v>156</v>
      </c>
      <c r="G11" s="6" t="s">
        <v>179</v>
      </c>
      <c r="H11" s="8">
        <v>0</v>
      </c>
      <c r="I11" s="5" t="s">
        <v>158</v>
      </c>
      <c r="J11" s="5" t="s">
        <v>171</v>
      </c>
      <c r="K11" s="5" t="s">
        <v>160</v>
      </c>
      <c r="L11" s="5" t="s">
        <v>166</v>
      </c>
      <c r="M11" s="8">
        <v>13099</v>
      </c>
      <c r="N11" s="5" t="s">
        <v>172</v>
      </c>
    </row>
    <row r="12" spans="1:14" x14ac:dyDescent="0.3">
      <c r="A12" s="1"/>
      <c r="B12" s="5" t="s">
        <v>180</v>
      </c>
      <c r="C12" s="5" t="s">
        <v>181</v>
      </c>
      <c r="D12" s="5" t="s">
        <v>43</v>
      </c>
      <c r="E12" s="4" t="s">
        <v>155</v>
      </c>
      <c r="F12" s="4" t="s">
        <v>156</v>
      </c>
      <c r="G12" s="6" t="s">
        <v>182</v>
      </c>
      <c r="H12" s="8">
        <v>0.4</v>
      </c>
      <c r="I12" s="5" t="s">
        <v>158</v>
      </c>
      <c r="J12" s="5" t="s">
        <v>159</v>
      </c>
      <c r="K12" s="5" t="s">
        <v>160</v>
      </c>
      <c r="L12" s="5" t="s">
        <v>183</v>
      </c>
      <c r="M12" s="8">
        <v>13132</v>
      </c>
      <c r="N12" s="5" t="s">
        <v>162</v>
      </c>
    </row>
    <row r="13" spans="1:14" ht="26.4" x14ac:dyDescent="0.3">
      <c r="A13" s="1"/>
      <c r="B13" s="5" t="s">
        <v>184</v>
      </c>
      <c r="C13" s="5" t="s">
        <v>185</v>
      </c>
      <c r="D13" s="5" t="s">
        <v>186</v>
      </c>
      <c r="E13" s="4" t="s">
        <v>187</v>
      </c>
      <c r="F13" s="4" t="s">
        <v>188</v>
      </c>
      <c r="G13" s="6" t="s">
        <v>189</v>
      </c>
      <c r="H13" s="8">
        <v>0</v>
      </c>
      <c r="I13" s="5" t="s">
        <v>158</v>
      </c>
      <c r="J13" s="5" t="s">
        <v>171</v>
      </c>
      <c r="K13" s="5" t="s">
        <v>160</v>
      </c>
      <c r="L13" s="5" t="s">
        <v>190</v>
      </c>
      <c r="M13" s="8">
        <v>26892</v>
      </c>
      <c r="N13" s="5" t="s">
        <v>162</v>
      </c>
    </row>
    <row r="14" spans="1:14" x14ac:dyDescent="0.3">
      <c r="A14" s="1"/>
      <c r="B14" s="5" t="s">
        <v>191</v>
      </c>
      <c r="C14" s="5" t="s">
        <v>192</v>
      </c>
      <c r="D14" s="5" t="s">
        <v>193</v>
      </c>
      <c r="E14" s="4" t="s">
        <v>155</v>
      </c>
      <c r="F14" s="4" t="s">
        <v>156</v>
      </c>
      <c r="G14" s="6" t="s">
        <v>194</v>
      </c>
      <c r="H14" s="8">
        <v>0</v>
      </c>
      <c r="I14" s="5" t="s">
        <v>158</v>
      </c>
      <c r="J14" s="5" t="s">
        <v>171</v>
      </c>
      <c r="K14" s="5" t="s">
        <v>160</v>
      </c>
      <c r="L14" s="5" t="s">
        <v>166</v>
      </c>
      <c r="M14" s="8">
        <v>316</v>
      </c>
      <c r="N14" s="5" t="s">
        <v>172</v>
      </c>
    </row>
    <row r="15" spans="1:14" x14ac:dyDescent="0.3">
      <c r="A15" s="1"/>
      <c r="B15" s="5" t="s">
        <v>45</v>
      </c>
      <c r="C15" s="5" t="s">
        <v>195</v>
      </c>
      <c r="D15" s="5" t="s">
        <v>63</v>
      </c>
      <c r="E15" s="4" t="s">
        <v>196</v>
      </c>
      <c r="F15" s="4" t="s">
        <v>197</v>
      </c>
      <c r="G15" s="6" t="s">
        <v>198</v>
      </c>
      <c r="H15" s="8">
        <v>0.2</v>
      </c>
      <c r="I15" s="5" t="s">
        <v>158</v>
      </c>
      <c r="J15" s="5" t="s">
        <v>159</v>
      </c>
      <c r="K15" s="5" t="s">
        <v>160</v>
      </c>
      <c r="L15" s="5" t="s">
        <v>161</v>
      </c>
      <c r="M15" s="8">
        <v>115</v>
      </c>
      <c r="N15" s="5" t="s">
        <v>162</v>
      </c>
    </row>
    <row r="16" spans="1:14" ht="26.4" x14ac:dyDescent="0.3">
      <c r="A16" s="1"/>
      <c r="B16" s="5" t="s">
        <v>45</v>
      </c>
      <c r="C16" s="5" t="s">
        <v>199</v>
      </c>
      <c r="D16" s="5" t="s">
        <v>200</v>
      </c>
      <c r="E16" s="4" t="s">
        <v>155</v>
      </c>
      <c r="F16" s="4" t="s">
        <v>156</v>
      </c>
      <c r="G16" s="6" t="s">
        <v>201</v>
      </c>
      <c r="H16" s="8">
        <v>0</v>
      </c>
      <c r="I16" s="5" t="s">
        <v>158</v>
      </c>
      <c r="J16" s="5" t="s">
        <v>171</v>
      </c>
      <c r="K16" s="5" t="s">
        <v>160</v>
      </c>
      <c r="L16" s="5" t="s">
        <v>166</v>
      </c>
      <c r="M16" s="8">
        <v>11052</v>
      </c>
      <c r="N16" s="5" t="s">
        <v>172</v>
      </c>
    </row>
    <row r="17" spans="1:14" x14ac:dyDescent="0.3">
      <c r="A17" s="1"/>
      <c r="B17" s="5" t="s">
        <v>202</v>
      </c>
      <c r="C17" s="5" t="s">
        <v>203</v>
      </c>
      <c r="D17" s="5" t="s">
        <v>204</v>
      </c>
      <c r="E17" s="4" t="s">
        <v>155</v>
      </c>
      <c r="F17" s="4" t="s">
        <v>156</v>
      </c>
      <c r="G17" s="6" t="s">
        <v>205</v>
      </c>
      <c r="H17" s="8">
        <v>0</v>
      </c>
      <c r="I17" s="5" t="s">
        <v>158</v>
      </c>
      <c r="J17" s="5" t="s">
        <v>171</v>
      </c>
      <c r="K17" s="5" t="s">
        <v>160</v>
      </c>
      <c r="L17" s="5" t="s">
        <v>166</v>
      </c>
      <c r="M17" s="8">
        <v>19961</v>
      </c>
      <c r="N17" s="5" t="s">
        <v>172</v>
      </c>
    </row>
    <row r="18" spans="1:14" x14ac:dyDescent="0.3">
      <c r="A18" s="1"/>
      <c r="B18" s="5" t="s">
        <v>202</v>
      </c>
      <c r="C18" s="5" t="s">
        <v>206</v>
      </c>
      <c r="D18" s="5" t="s">
        <v>207</v>
      </c>
      <c r="E18" s="4" t="s">
        <v>155</v>
      </c>
      <c r="F18" s="4" t="s">
        <v>156</v>
      </c>
      <c r="G18" s="6" t="s">
        <v>208</v>
      </c>
      <c r="H18" s="8">
        <v>0</v>
      </c>
      <c r="I18" s="5" t="s">
        <v>158</v>
      </c>
      <c r="J18" s="5" t="s">
        <v>159</v>
      </c>
      <c r="K18" s="5" t="s">
        <v>160</v>
      </c>
      <c r="L18" s="5" t="s">
        <v>183</v>
      </c>
      <c r="M18" s="8">
        <v>12592</v>
      </c>
      <c r="N18" s="5" t="s">
        <v>172</v>
      </c>
    </row>
    <row r="19" spans="1:14" x14ac:dyDescent="0.3">
      <c r="A19" s="1"/>
      <c r="B19" s="5" t="s">
        <v>14</v>
      </c>
      <c r="C19" s="5" t="s">
        <v>209</v>
      </c>
      <c r="D19" s="5" t="s">
        <v>210</v>
      </c>
      <c r="E19" s="4" t="s">
        <v>155</v>
      </c>
      <c r="F19" s="4" t="s">
        <v>156</v>
      </c>
      <c r="G19" s="6" t="s">
        <v>211</v>
      </c>
      <c r="H19" s="8">
        <v>0</v>
      </c>
      <c r="I19" s="5" t="s">
        <v>158</v>
      </c>
      <c r="J19" s="5" t="s">
        <v>171</v>
      </c>
      <c r="K19" s="5" t="s">
        <v>160</v>
      </c>
      <c r="L19" s="5" t="s">
        <v>190</v>
      </c>
      <c r="M19" s="8">
        <v>26668</v>
      </c>
      <c r="N19" s="5" t="s">
        <v>172</v>
      </c>
    </row>
    <row r="20" spans="1:14" ht="26.4" x14ac:dyDescent="0.3">
      <c r="A20" s="1"/>
      <c r="B20" s="5" t="s">
        <v>50</v>
      </c>
      <c r="C20" s="5" t="s">
        <v>212</v>
      </c>
      <c r="D20" s="5" t="s">
        <v>213</v>
      </c>
      <c r="E20" s="4" t="s">
        <v>155</v>
      </c>
      <c r="F20" s="4" t="s">
        <v>156</v>
      </c>
      <c r="G20" s="6" t="s">
        <v>214</v>
      </c>
      <c r="H20" s="8">
        <v>0</v>
      </c>
      <c r="I20" s="5" t="s">
        <v>158</v>
      </c>
      <c r="J20" s="5" t="s">
        <v>171</v>
      </c>
      <c r="K20" s="5" t="s">
        <v>160</v>
      </c>
      <c r="L20" s="5" t="s">
        <v>161</v>
      </c>
      <c r="M20" s="8">
        <v>544</v>
      </c>
      <c r="N20" s="5" t="s">
        <v>172</v>
      </c>
    </row>
    <row r="21" spans="1:14" x14ac:dyDescent="0.3">
      <c r="A21" s="1"/>
      <c r="B21" s="5" t="s">
        <v>60</v>
      </c>
      <c r="C21" s="5" t="s">
        <v>215</v>
      </c>
      <c r="D21" s="5" t="s">
        <v>216</v>
      </c>
      <c r="E21" s="4" t="s">
        <v>155</v>
      </c>
      <c r="F21" s="4" t="s">
        <v>156</v>
      </c>
      <c r="G21" s="6" t="s">
        <v>217</v>
      </c>
      <c r="H21" s="8">
        <v>0</v>
      </c>
      <c r="I21" s="5" t="s">
        <v>158</v>
      </c>
      <c r="J21" s="5" t="s">
        <v>171</v>
      </c>
      <c r="K21" s="5" t="s">
        <v>160</v>
      </c>
      <c r="L21" s="5" t="s">
        <v>190</v>
      </c>
      <c r="M21" s="8">
        <v>26855</v>
      </c>
      <c r="N21" s="5" t="s">
        <v>172</v>
      </c>
    </row>
    <row r="22" spans="1:14" x14ac:dyDescent="0.3">
      <c r="A22" s="1"/>
      <c r="B22" s="5" t="s">
        <v>60</v>
      </c>
      <c r="C22" s="5" t="s">
        <v>218</v>
      </c>
      <c r="D22" s="5" t="s">
        <v>43</v>
      </c>
      <c r="E22" s="4" t="s">
        <v>219</v>
      </c>
      <c r="F22" s="4" t="s">
        <v>220</v>
      </c>
      <c r="G22" s="6" t="s">
        <v>221</v>
      </c>
      <c r="H22" s="8">
        <v>0</v>
      </c>
      <c r="I22" s="5" t="s">
        <v>158</v>
      </c>
      <c r="J22" s="5" t="s">
        <v>171</v>
      </c>
      <c r="K22" s="5" t="s">
        <v>160</v>
      </c>
      <c r="L22" s="5" t="s">
        <v>190</v>
      </c>
      <c r="M22" s="8">
        <v>26863</v>
      </c>
      <c r="N22" s="5" t="s">
        <v>162</v>
      </c>
    </row>
    <row r="23" spans="1:14" ht="26.4" x14ac:dyDescent="0.3">
      <c r="A23" s="1"/>
      <c r="B23" s="5" t="s">
        <v>60</v>
      </c>
      <c r="C23" s="5" t="s">
        <v>222</v>
      </c>
      <c r="D23" s="5" t="s">
        <v>43</v>
      </c>
      <c r="E23" s="4" t="s">
        <v>155</v>
      </c>
      <c r="F23" s="4" t="s">
        <v>156</v>
      </c>
      <c r="G23" s="6" t="s">
        <v>223</v>
      </c>
      <c r="H23" s="8">
        <v>20.8</v>
      </c>
      <c r="I23" s="5" t="s">
        <v>158</v>
      </c>
      <c r="J23" s="5" t="s">
        <v>171</v>
      </c>
      <c r="K23" s="5" t="s">
        <v>160</v>
      </c>
      <c r="L23" s="5" t="s">
        <v>183</v>
      </c>
      <c r="M23" s="8">
        <v>22190</v>
      </c>
      <c r="N23" s="5" t="s">
        <v>162</v>
      </c>
    </row>
    <row r="24" spans="1:14" ht="26.4" x14ac:dyDescent="0.3">
      <c r="A24" s="1"/>
      <c r="B24" s="5" t="s">
        <v>224</v>
      </c>
      <c r="C24" s="5" t="s">
        <v>225</v>
      </c>
      <c r="D24" s="5" t="s">
        <v>226</v>
      </c>
      <c r="E24" s="4" t="s">
        <v>155</v>
      </c>
      <c r="F24" s="4" t="s">
        <v>156</v>
      </c>
      <c r="G24" s="6" t="s">
        <v>227</v>
      </c>
      <c r="H24" s="8">
        <v>0</v>
      </c>
      <c r="I24" s="5" t="s">
        <v>158</v>
      </c>
      <c r="J24" s="5" t="s">
        <v>159</v>
      </c>
      <c r="K24" s="5" t="s">
        <v>160</v>
      </c>
      <c r="L24" s="5" t="s">
        <v>183</v>
      </c>
      <c r="M24" s="8">
        <v>21126</v>
      </c>
      <c r="N24" s="5" t="s">
        <v>172</v>
      </c>
    </row>
    <row r="25" spans="1:14" ht="39.6" x14ac:dyDescent="0.3">
      <c r="A25" s="1"/>
      <c r="B25" s="5" t="s">
        <v>228</v>
      </c>
      <c r="C25" s="5" t="s">
        <v>229</v>
      </c>
      <c r="D25" s="5" t="s">
        <v>230</v>
      </c>
      <c r="E25" s="4" t="s">
        <v>155</v>
      </c>
      <c r="F25" s="4" t="s">
        <v>156</v>
      </c>
      <c r="G25" s="6" t="s">
        <v>231</v>
      </c>
      <c r="H25" s="8">
        <v>0</v>
      </c>
      <c r="I25" s="5" t="s">
        <v>158</v>
      </c>
      <c r="J25" s="5" t="s">
        <v>171</v>
      </c>
      <c r="K25" s="5" t="s">
        <v>160</v>
      </c>
      <c r="L25" s="5" t="s">
        <v>166</v>
      </c>
      <c r="M25" s="8">
        <v>14464</v>
      </c>
      <c r="N25" s="5" t="s">
        <v>172</v>
      </c>
    </row>
    <row r="26" spans="1:14" x14ac:dyDescent="0.3">
      <c r="A26" s="1"/>
      <c r="B26" s="5" t="s">
        <v>228</v>
      </c>
      <c r="C26" s="5" t="s">
        <v>232</v>
      </c>
      <c r="D26" s="5" t="s">
        <v>233</v>
      </c>
      <c r="E26" s="4" t="s">
        <v>155</v>
      </c>
      <c r="F26" s="4" t="s">
        <v>156</v>
      </c>
      <c r="G26" s="6" t="s">
        <v>234</v>
      </c>
      <c r="H26" s="8">
        <v>0</v>
      </c>
      <c r="I26" s="5" t="s">
        <v>158</v>
      </c>
      <c r="J26" s="5" t="s">
        <v>171</v>
      </c>
      <c r="K26" s="5" t="s">
        <v>160</v>
      </c>
      <c r="L26" s="5" t="s">
        <v>190</v>
      </c>
      <c r="M26" s="8">
        <v>26857</v>
      </c>
      <c r="N26" s="5" t="s">
        <v>172</v>
      </c>
    </row>
    <row r="27" spans="1:14" ht="39.6" x14ac:dyDescent="0.3">
      <c r="A27" s="1"/>
      <c r="B27" s="5" t="s">
        <v>25</v>
      </c>
      <c r="C27" s="5" t="s">
        <v>235</v>
      </c>
      <c r="D27" s="5" t="s">
        <v>236</v>
      </c>
      <c r="E27" s="4" t="s">
        <v>155</v>
      </c>
      <c r="F27" s="4" t="s">
        <v>156</v>
      </c>
      <c r="G27" s="6" t="s">
        <v>237</v>
      </c>
      <c r="H27" s="8">
        <v>0</v>
      </c>
      <c r="I27" s="5" t="s">
        <v>158</v>
      </c>
      <c r="J27" s="5" t="s">
        <v>171</v>
      </c>
      <c r="K27" s="5" t="s">
        <v>160</v>
      </c>
      <c r="L27" s="5" t="s">
        <v>166</v>
      </c>
      <c r="M27" s="8">
        <v>1451</v>
      </c>
      <c r="N27" s="5" t="s">
        <v>172</v>
      </c>
    </row>
    <row r="28" spans="1:14" ht="26.4" x14ac:dyDescent="0.3">
      <c r="A28" s="1"/>
      <c r="B28" s="5" t="s">
        <v>25</v>
      </c>
      <c r="C28" s="5" t="s">
        <v>229</v>
      </c>
      <c r="D28" s="5" t="s">
        <v>238</v>
      </c>
      <c r="E28" s="4" t="s">
        <v>239</v>
      </c>
      <c r="F28" s="4" t="s">
        <v>240</v>
      </c>
      <c r="G28" s="6" t="s">
        <v>241</v>
      </c>
      <c r="H28" s="8">
        <v>0</v>
      </c>
      <c r="I28" s="5" t="s">
        <v>158</v>
      </c>
      <c r="J28" s="5" t="s">
        <v>171</v>
      </c>
      <c r="K28" s="5" t="s">
        <v>160</v>
      </c>
      <c r="L28" s="5" t="s">
        <v>183</v>
      </c>
      <c r="M28" s="8">
        <v>328</v>
      </c>
      <c r="N28" s="5" t="s">
        <v>172</v>
      </c>
    </row>
    <row r="29" spans="1:14" x14ac:dyDescent="0.3">
      <c r="A29" s="1"/>
      <c r="B29" s="5" t="s">
        <v>72</v>
      </c>
      <c r="C29" s="5" t="s">
        <v>242</v>
      </c>
      <c r="D29" s="5" t="s">
        <v>243</v>
      </c>
      <c r="E29" s="4" t="s">
        <v>155</v>
      </c>
      <c r="F29" s="4" t="s">
        <v>156</v>
      </c>
      <c r="G29" s="6" t="s">
        <v>244</v>
      </c>
      <c r="H29" s="8">
        <v>0</v>
      </c>
      <c r="I29" s="5" t="s">
        <v>158</v>
      </c>
      <c r="J29" s="5" t="s">
        <v>159</v>
      </c>
      <c r="K29" s="5" t="s">
        <v>160</v>
      </c>
      <c r="L29" s="5" t="s">
        <v>161</v>
      </c>
      <c r="M29" s="8">
        <v>23564</v>
      </c>
      <c r="N29" s="5" t="s">
        <v>162</v>
      </c>
    </row>
    <row r="30" spans="1:14" x14ac:dyDescent="0.3">
      <c r="A30" s="1"/>
      <c r="B30" s="5" t="s">
        <v>72</v>
      </c>
      <c r="C30" s="5" t="s">
        <v>245</v>
      </c>
      <c r="D30" s="5" t="s">
        <v>246</v>
      </c>
      <c r="E30" s="4" t="s">
        <v>155</v>
      </c>
      <c r="F30" s="4" t="s">
        <v>156</v>
      </c>
      <c r="G30" s="6" t="s">
        <v>247</v>
      </c>
      <c r="H30" s="8">
        <v>0</v>
      </c>
      <c r="I30" s="5" t="s">
        <v>158</v>
      </c>
      <c r="J30" s="5" t="s">
        <v>159</v>
      </c>
      <c r="K30" s="5" t="s">
        <v>160</v>
      </c>
      <c r="L30" s="5" t="s">
        <v>161</v>
      </c>
      <c r="M30" s="8">
        <v>13204</v>
      </c>
      <c r="N30" s="5" t="s">
        <v>162</v>
      </c>
    </row>
    <row r="31" spans="1:14" x14ac:dyDescent="0.3">
      <c r="A31" s="1"/>
      <c r="B31" s="5" t="s">
        <v>72</v>
      </c>
      <c r="C31" s="5" t="s">
        <v>245</v>
      </c>
      <c r="D31" s="5" t="s">
        <v>248</v>
      </c>
      <c r="E31" s="4" t="s">
        <v>249</v>
      </c>
      <c r="F31" s="4" t="s">
        <v>156</v>
      </c>
      <c r="G31" s="6" t="s">
        <v>250</v>
      </c>
      <c r="H31" s="8">
        <v>0</v>
      </c>
      <c r="I31" s="5" t="s">
        <v>158</v>
      </c>
      <c r="J31" s="5" t="s">
        <v>159</v>
      </c>
      <c r="K31" s="5" t="s">
        <v>160</v>
      </c>
      <c r="L31" s="5" t="s">
        <v>183</v>
      </c>
      <c r="M31" s="8">
        <v>203</v>
      </c>
      <c r="N31" s="5" t="s">
        <v>162</v>
      </c>
    </row>
    <row r="32" spans="1:14" ht="26.4" x14ac:dyDescent="0.3">
      <c r="A32" s="1"/>
      <c r="B32" s="5" t="s">
        <v>72</v>
      </c>
      <c r="C32" s="5" t="s">
        <v>251</v>
      </c>
      <c r="D32" s="5" t="s">
        <v>252</v>
      </c>
      <c r="E32" s="4" t="s">
        <v>155</v>
      </c>
      <c r="F32" s="4" t="s">
        <v>156</v>
      </c>
      <c r="G32" s="6" t="s">
        <v>253</v>
      </c>
      <c r="H32" s="8">
        <v>0</v>
      </c>
      <c r="I32" s="5" t="s">
        <v>158</v>
      </c>
      <c r="J32" s="5" t="s">
        <v>159</v>
      </c>
      <c r="K32" s="5" t="s">
        <v>160</v>
      </c>
      <c r="L32" s="5" t="s">
        <v>161</v>
      </c>
      <c r="M32" s="8">
        <v>13189</v>
      </c>
      <c r="N32" s="5" t="s">
        <v>172</v>
      </c>
    </row>
    <row r="33" spans="1:14" x14ac:dyDescent="0.3">
      <c r="A33" s="1"/>
      <c r="B33" s="5" t="s">
        <v>72</v>
      </c>
      <c r="C33" s="5" t="s">
        <v>251</v>
      </c>
      <c r="D33" s="5" t="s">
        <v>254</v>
      </c>
      <c r="E33" s="4" t="s">
        <v>255</v>
      </c>
      <c r="F33" s="4" t="s">
        <v>156</v>
      </c>
      <c r="G33" s="6" t="s">
        <v>256</v>
      </c>
      <c r="H33" s="8">
        <v>0</v>
      </c>
      <c r="I33" s="5" t="s">
        <v>158</v>
      </c>
      <c r="J33" s="5" t="s">
        <v>159</v>
      </c>
      <c r="K33" s="5" t="s">
        <v>160</v>
      </c>
      <c r="L33" s="5" t="s">
        <v>183</v>
      </c>
      <c r="M33" s="8">
        <v>11910</v>
      </c>
      <c r="N33" s="5" t="s">
        <v>172</v>
      </c>
    </row>
    <row r="34" spans="1:14" ht="26.4" x14ac:dyDescent="0.3">
      <c r="A34" s="1"/>
      <c r="B34" s="5" t="s">
        <v>72</v>
      </c>
      <c r="C34" s="5" t="s">
        <v>257</v>
      </c>
      <c r="D34" s="5" t="s">
        <v>246</v>
      </c>
      <c r="E34" s="4" t="s">
        <v>155</v>
      </c>
      <c r="F34" s="4" t="s">
        <v>156</v>
      </c>
      <c r="G34" s="6" t="s">
        <v>258</v>
      </c>
      <c r="H34" s="8">
        <v>0</v>
      </c>
      <c r="I34" s="5" t="s">
        <v>158</v>
      </c>
      <c r="J34" s="5" t="s">
        <v>159</v>
      </c>
      <c r="K34" s="5" t="s">
        <v>160</v>
      </c>
      <c r="L34" s="5" t="s">
        <v>183</v>
      </c>
      <c r="M34" s="8">
        <v>22082</v>
      </c>
      <c r="N34" s="5" t="s">
        <v>162</v>
      </c>
    </row>
    <row r="35" spans="1:14" ht="26.4" x14ac:dyDescent="0.3">
      <c r="A35" s="1"/>
      <c r="B35" s="5" t="s">
        <v>259</v>
      </c>
      <c r="C35" s="5" t="s">
        <v>260</v>
      </c>
      <c r="D35" s="5" t="s">
        <v>261</v>
      </c>
      <c r="E35" s="4" t="s">
        <v>155</v>
      </c>
      <c r="F35" s="4" t="s">
        <v>156</v>
      </c>
      <c r="G35" s="6" t="s">
        <v>262</v>
      </c>
      <c r="H35" s="8">
        <v>0</v>
      </c>
      <c r="I35" s="5" t="s">
        <v>158</v>
      </c>
      <c r="J35" s="5" t="s">
        <v>171</v>
      </c>
      <c r="K35" s="5" t="s">
        <v>160</v>
      </c>
      <c r="L35" s="5" t="s">
        <v>161</v>
      </c>
      <c r="M35" s="8">
        <v>679</v>
      </c>
      <c r="N35" s="5" t="s">
        <v>172</v>
      </c>
    </row>
    <row r="36" spans="1:14" x14ac:dyDescent="0.3">
      <c r="A36" s="1"/>
      <c r="B36" s="5" t="s">
        <v>263</v>
      </c>
      <c r="C36" s="5" t="s">
        <v>264</v>
      </c>
      <c r="D36" s="5" t="s">
        <v>265</v>
      </c>
      <c r="E36" s="4" t="s">
        <v>155</v>
      </c>
      <c r="F36" s="4" t="s">
        <v>156</v>
      </c>
      <c r="G36" s="6" t="s">
        <v>266</v>
      </c>
      <c r="H36" s="8">
        <v>0</v>
      </c>
      <c r="I36" s="5" t="s">
        <v>158</v>
      </c>
      <c r="J36" s="5" t="s">
        <v>159</v>
      </c>
      <c r="K36" s="5" t="s">
        <v>160</v>
      </c>
      <c r="L36" s="5" t="s">
        <v>166</v>
      </c>
      <c r="M36" s="8">
        <v>8834</v>
      </c>
      <c r="N36" s="5" t="s">
        <v>172</v>
      </c>
    </row>
    <row r="37" spans="1:14" ht="39.6" x14ac:dyDescent="0.3">
      <c r="A37" s="1"/>
      <c r="B37" s="5" t="s">
        <v>267</v>
      </c>
      <c r="C37" s="5" t="s">
        <v>268</v>
      </c>
      <c r="D37" s="5" t="s">
        <v>269</v>
      </c>
      <c r="E37" s="4" t="s">
        <v>155</v>
      </c>
      <c r="F37" s="4" t="s">
        <v>270</v>
      </c>
      <c r="G37" s="6" t="s">
        <v>271</v>
      </c>
      <c r="H37" s="8">
        <v>0</v>
      </c>
      <c r="I37" s="5" t="s">
        <v>158</v>
      </c>
      <c r="J37" s="5" t="s">
        <v>159</v>
      </c>
      <c r="K37" s="5" t="s">
        <v>160</v>
      </c>
      <c r="L37" s="5" t="s">
        <v>166</v>
      </c>
      <c r="M37" s="8">
        <v>22979</v>
      </c>
      <c r="N37" s="5" t="s">
        <v>172</v>
      </c>
    </row>
    <row r="38" spans="1:14" ht="26.4" x14ac:dyDescent="0.3">
      <c r="A38" s="1"/>
      <c r="B38" s="5" t="s">
        <v>272</v>
      </c>
      <c r="C38" s="5" t="s">
        <v>273</v>
      </c>
      <c r="D38" s="5" t="s">
        <v>274</v>
      </c>
      <c r="E38" s="4" t="s">
        <v>155</v>
      </c>
      <c r="F38" s="4" t="s">
        <v>156</v>
      </c>
      <c r="G38" s="6" t="s">
        <v>275</v>
      </c>
      <c r="H38" s="8">
        <v>0</v>
      </c>
      <c r="I38" s="5" t="s">
        <v>158</v>
      </c>
      <c r="J38" s="5" t="s">
        <v>171</v>
      </c>
      <c r="K38" s="5" t="s">
        <v>160</v>
      </c>
      <c r="L38" s="5" t="s">
        <v>166</v>
      </c>
      <c r="M38" s="8">
        <v>14956</v>
      </c>
      <c r="N38" s="5" t="s">
        <v>172</v>
      </c>
    </row>
    <row r="39" spans="1:14" x14ac:dyDescent="0.3">
      <c r="A39" s="1"/>
      <c r="B39" s="5" t="s">
        <v>276</v>
      </c>
      <c r="C39" s="5" t="s">
        <v>277</v>
      </c>
      <c r="D39" s="5" t="s">
        <v>278</v>
      </c>
      <c r="E39" s="4" t="s">
        <v>155</v>
      </c>
      <c r="F39" s="4" t="s">
        <v>279</v>
      </c>
      <c r="G39" s="6" t="s">
        <v>280</v>
      </c>
      <c r="H39" s="8">
        <v>0</v>
      </c>
      <c r="I39" s="5" t="s">
        <v>158</v>
      </c>
      <c r="J39" s="5" t="s">
        <v>171</v>
      </c>
      <c r="K39" s="5" t="s">
        <v>160</v>
      </c>
      <c r="L39" s="5" t="s">
        <v>190</v>
      </c>
      <c r="M39" s="8">
        <v>205</v>
      </c>
      <c r="N39" s="5" t="s">
        <v>162</v>
      </c>
    </row>
    <row r="40" spans="1:14" ht="26.4" x14ac:dyDescent="0.3">
      <c r="A40" s="1"/>
      <c r="B40" s="5" t="s">
        <v>281</v>
      </c>
      <c r="C40" s="5" t="s">
        <v>282</v>
      </c>
      <c r="D40" s="5" t="s">
        <v>76</v>
      </c>
      <c r="E40" s="4" t="s">
        <v>155</v>
      </c>
      <c r="F40" s="4" t="s">
        <v>156</v>
      </c>
      <c r="G40" s="6" t="s">
        <v>283</v>
      </c>
      <c r="H40" s="8">
        <v>1.2</v>
      </c>
      <c r="I40" s="5" t="s">
        <v>284</v>
      </c>
      <c r="J40" s="5" t="s">
        <v>159</v>
      </c>
      <c r="K40" s="5" t="s">
        <v>160</v>
      </c>
      <c r="L40" s="5" t="s">
        <v>161</v>
      </c>
      <c r="M40" s="8">
        <v>18814</v>
      </c>
      <c r="N40" s="5" t="s">
        <v>162</v>
      </c>
    </row>
    <row r="41" spans="1:14" ht="26.4" x14ac:dyDescent="0.3">
      <c r="A41" s="1"/>
      <c r="B41" s="5" t="s">
        <v>281</v>
      </c>
      <c r="C41" s="5" t="s">
        <v>285</v>
      </c>
      <c r="D41" s="5" t="s">
        <v>74</v>
      </c>
      <c r="E41" s="4" t="s">
        <v>155</v>
      </c>
      <c r="F41" s="4" t="s">
        <v>156</v>
      </c>
      <c r="G41" s="6" t="s">
        <v>286</v>
      </c>
      <c r="H41" s="8">
        <v>1.5</v>
      </c>
      <c r="I41" s="5" t="s">
        <v>158</v>
      </c>
      <c r="J41" s="5" t="s">
        <v>159</v>
      </c>
      <c r="K41" s="5" t="s">
        <v>160</v>
      </c>
      <c r="L41" s="5" t="s">
        <v>161</v>
      </c>
      <c r="M41" s="8">
        <v>15113</v>
      </c>
      <c r="N41" s="5" t="s">
        <v>162</v>
      </c>
    </row>
    <row r="42" spans="1:14" ht="26.4" x14ac:dyDescent="0.3">
      <c r="A42" s="1"/>
      <c r="B42" s="5" t="s">
        <v>287</v>
      </c>
      <c r="C42" s="5" t="s">
        <v>288</v>
      </c>
      <c r="D42" s="5" t="s">
        <v>289</v>
      </c>
      <c r="E42" s="4" t="s">
        <v>155</v>
      </c>
      <c r="F42" s="4" t="s">
        <v>156</v>
      </c>
      <c r="G42" s="6" t="s">
        <v>290</v>
      </c>
      <c r="H42" s="8">
        <v>0</v>
      </c>
      <c r="I42" s="5" t="s">
        <v>158</v>
      </c>
      <c r="J42" s="5" t="s">
        <v>171</v>
      </c>
      <c r="K42" s="5" t="s">
        <v>160</v>
      </c>
      <c r="L42" s="5" t="s">
        <v>166</v>
      </c>
      <c r="M42" s="8">
        <v>24124</v>
      </c>
      <c r="N42" s="5" t="s">
        <v>172</v>
      </c>
    </row>
    <row r="43" spans="1:14" x14ac:dyDescent="0.3">
      <c r="A43" s="1"/>
      <c r="B43" s="5" t="s">
        <v>287</v>
      </c>
      <c r="C43" s="5" t="s">
        <v>291</v>
      </c>
      <c r="D43" s="5" t="s">
        <v>292</v>
      </c>
      <c r="E43" s="4" t="s">
        <v>155</v>
      </c>
      <c r="F43" s="4" t="s">
        <v>156</v>
      </c>
      <c r="G43" s="6" t="s">
        <v>293</v>
      </c>
      <c r="H43" s="8">
        <v>0</v>
      </c>
      <c r="I43" s="5" t="s">
        <v>158</v>
      </c>
      <c r="J43" s="5" t="s">
        <v>159</v>
      </c>
      <c r="K43" s="5" t="s">
        <v>160</v>
      </c>
      <c r="L43" s="5" t="s">
        <v>166</v>
      </c>
      <c r="M43" s="8">
        <v>352</v>
      </c>
      <c r="N43" s="5" t="s">
        <v>172</v>
      </c>
    </row>
    <row r="44" spans="1:14" ht="66" x14ac:dyDescent="0.3">
      <c r="A44" s="1"/>
      <c r="B44" s="5" t="s">
        <v>287</v>
      </c>
      <c r="C44" s="5" t="s">
        <v>291</v>
      </c>
      <c r="D44" s="5" t="s">
        <v>294</v>
      </c>
      <c r="E44" s="4" t="s">
        <v>155</v>
      </c>
      <c r="F44" s="4" t="s">
        <v>156</v>
      </c>
      <c r="G44" s="6" t="s">
        <v>295</v>
      </c>
      <c r="H44" s="8">
        <v>0</v>
      </c>
      <c r="I44" s="5" t="s">
        <v>158</v>
      </c>
      <c r="J44" s="5" t="s">
        <v>159</v>
      </c>
      <c r="K44" s="5" t="s">
        <v>160</v>
      </c>
      <c r="L44" s="5" t="s">
        <v>166</v>
      </c>
      <c r="M44" s="8">
        <v>8939</v>
      </c>
      <c r="N44" s="5" t="s">
        <v>172</v>
      </c>
    </row>
    <row r="45" spans="1:14" ht="26.4" x14ac:dyDescent="0.3">
      <c r="A45" s="1"/>
      <c r="B45" s="5" t="s">
        <v>287</v>
      </c>
      <c r="C45" s="5" t="s">
        <v>296</v>
      </c>
      <c r="D45" s="5" t="s">
        <v>297</v>
      </c>
      <c r="E45" s="4" t="s">
        <v>155</v>
      </c>
      <c r="F45" s="4" t="s">
        <v>156</v>
      </c>
      <c r="G45" s="6" t="s">
        <v>298</v>
      </c>
      <c r="H45" s="8">
        <v>0</v>
      </c>
      <c r="I45" s="5" t="s">
        <v>158</v>
      </c>
      <c r="J45" s="5" t="s">
        <v>171</v>
      </c>
      <c r="K45" s="5" t="s">
        <v>160</v>
      </c>
      <c r="L45" s="5" t="s">
        <v>166</v>
      </c>
      <c r="M45" s="8">
        <v>23258</v>
      </c>
      <c r="N45" s="5" t="s">
        <v>172</v>
      </c>
    </row>
    <row r="46" spans="1:14" ht="26.4" x14ac:dyDescent="0.3">
      <c r="A46" s="1"/>
      <c r="B46" s="5" t="s">
        <v>287</v>
      </c>
      <c r="C46" s="5" t="s">
        <v>299</v>
      </c>
      <c r="D46" s="5" t="s">
        <v>300</v>
      </c>
      <c r="E46" s="4" t="s">
        <v>155</v>
      </c>
      <c r="F46" s="4" t="s">
        <v>156</v>
      </c>
      <c r="G46" s="6" t="s">
        <v>301</v>
      </c>
      <c r="H46" s="8">
        <v>0</v>
      </c>
      <c r="I46" s="5" t="s">
        <v>158</v>
      </c>
      <c r="J46" s="5" t="s">
        <v>159</v>
      </c>
      <c r="K46" s="5" t="s">
        <v>160</v>
      </c>
      <c r="L46" s="5" t="s">
        <v>166</v>
      </c>
      <c r="M46" s="8">
        <v>853</v>
      </c>
      <c r="N46" s="5" t="s">
        <v>172</v>
      </c>
    </row>
    <row r="47" spans="1:14" ht="52.8" x14ac:dyDescent="0.3">
      <c r="A47" s="1"/>
      <c r="B47" s="5" t="s">
        <v>287</v>
      </c>
      <c r="C47" s="5" t="s">
        <v>302</v>
      </c>
      <c r="D47" s="5" t="s">
        <v>303</v>
      </c>
      <c r="E47" s="4" t="s">
        <v>155</v>
      </c>
      <c r="F47" s="4" t="s">
        <v>156</v>
      </c>
      <c r="G47" s="6" t="s">
        <v>304</v>
      </c>
      <c r="H47" s="8">
        <v>0</v>
      </c>
      <c r="I47" s="5" t="s">
        <v>158</v>
      </c>
      <c r="J47" s="5" t="s">
        <v>159</v>
      </c>
      <c r="K47" s="5" t="s">
        <v>160</v>
      </c>
      <c r="L47" s="5" t="s">
        <v>166</v>
      </c>
      <c r="M47" s="8">
        <v>834</v>
      </c>
      <c r="N47" s="5" t="s">
        <v>172</v>
      </c>
    </row>
    <row r="48" spans="1:14" ht="39.6" x14ac:dyDescent="0.3">
      <c r="A48" s="1"/>
      <c r="B48" s="5" t="s">
        <v>287</v>
      </c>
      <c r="C48" s="5" t="s">
        <v>302</v>
      </c>
      <c r="D48" s="5" t="s">
        <v>305</v>
      </c>
      <c r="E48" s="4" t="s">
        <v>155</v>
      </c>
      <c r="F48" s="4" t="s">
        <v>156</v>
      </c>
      <c r="G48" s="6" t="s">
        <v>306</v>
      </c>
      <c r="H48" s="8">
        <v>0</v>
      </c>
      <c r="I48" s="5" t="s">
        <v>158</v>
      </c>
      <c r="J48" s="5" t="s">
        <v>159</v>
      </c>
      <c r="K48" s="5" t="s">
        <v>160</v>
      </c>
      <c r="L48" s="5" t="s">
        <v>166</v>
      </c>
      <c r="M48" s="8">
        <v>1601</v>
      </c>
      <c r="N48" s="5" t="s">
        <v>172</v>
      </c>
    </row>
    <row r="49" spans="1:14" ht="52.8" x14ac:dyDescent="0.3">
      <c r="A49" s="1"/>
      <c r="B49" s="5" t="s">
        <v>287</v>
      </c>
      <c r="C49" s="5" t="s">
        <v>302</v>
      </c>
      <c r="D49" s="5" t="s">
        <v>307</v>
      </c>
      <c r="E49" s="4" t="s">
        <v>155</v>
      </c>
      <c r="F49" s="4" t="s">
        <v>156</v>
      </c>
      <c r="G49" s="6" t="s">
        <v>308</v>
      </c>
      <c r="H49" s="8">
        <v>0</v>
      </c>
      <c r="I49" s="5" t="s">
        <v>158</v>
      </c>
      <c r="J49" s="5" t="s">
        <v>159</v>
      </c>
      <c r="K49" s="5" t="s">
        <v>160</v>
      </c>
      <c r="L49" s="5" t="s">
        <v>166</v>
      </c>
      <c r="M49" s="8">
        <v>9267</v>
      </c>
      <c r="N49" s="5" t="s">
        <v>172</v>
      </c>
    </row>
    <row r="50" spans="1:14" ht="26.4" x14ac:dyDescent="0.3">
      <c r="A50" s="1"/>
      <c r="B50" s="5" t="s">
        <v>287</v>
      </c>
      <c r="C50" s="5" t="s">
        <v>302</v>
      </c>
      <c r="D50" s="5" t="s">
        <v>309</v>
      </c>
      <c r="E50" s="4" t="s">
        <v>155</v>
      </c>
      <c r="F50" s="4" t="s">
        <v>156</v>
      </c>
      <c r="G50" s="6" t="s">
        <v>310</v>
      </c>
      <c r="H50" s="8">
        <v>0</v>
      </c>
      <c r="I50" s="5" t="s">
        <v>158</v>
      </c>
      <c r="J50" s="5" t="s">
        <v>171</v>
      </c>
      <c r="K50" s="5" t="s">
        <v>160</v>
      </c>
      <c r="L50" s="5" t="s">
        <v>166</v>
      </c>
      <c r="M50" s="8">
        <v>464</v>
      </c>
      <c r="N50" s="5" t="s">
        <v>172</v>
      </c>
    </row>
    <row r="51" spans="1:14" ht="52.8" x14ac:dyDescent="0.3">
      <c r="A51" s="1"/>
      <c r="B51" s="5" t="s">
        <v>287</v>
      </c>
      <c r="C51" s="5" t="s">
        <v>302</v>
      </c>
      <c r="D51" s="5" t="s">
        <v>311</v>
      </c>
      <c r="E51" s="4" t="s">
        <v>155</v>
      </c>
      <c r="F51" s="4" t="s">
        <v>156</v>
      </c>
      <c r="G51" s="6" t="s">
        <v>312</v>
      </c>
      <c r="H51" s="8">
        <v>0</v>
      </c>
      <c r="I51" s="5" t="s">
        <v>158</v>
      </c>
      <c r="J51" s="5" t="s">
        <v>171</v>
      </c>
      <c r="K51" s="5" t="s">
        <v>160</v>
      </c>
      <c r="L51" s="5" t="s">
        <v>166</v>
      </c>
      <c r="M51" s="8">
        <v>8941</v>
      </c>
      <c r="N51" s="5" t="s">
        <v>172</v>
      </c>
    </row>
    <row r="52" spans="1:14" ht="52.8" x14ac:dyDescent="0.3">
      <c r="A52" s="1"/>
      <c r="B52" s="5" t="s">
        <v>287</v>
      </c>
      <c r="C52" s="5" t="s">
        <v>302</v>
      </c>
      <c r="D52" s="5" t="s">
        <v>313</v>
      </c>
      <c r="E52" s="4" t="s">
        <v>155</v>
      </c>
      <c r="F52" s="4" t="s">
        <v>156</v>
      </c>
      <c r="G52" s="6" t="s">
        <v>312</v>
      </c>
      <c r="H52" s="8">
        <v>0</v>
      </c>
      <c r="I52" s="5" t="s">
        <v>158</v>
      </c>
      <c r="J52" s="5" t="s">
        <v>171</v>
      </c>
      <c r="K52" s="5" t="s">
        <v>160</v>
      </c>
      <c r="L52" s="5" t="s">
        <v>166</v>
      </c>
      <c r="M52" s="8">
        <v>6021</v>
      </c>
      <c r="N52" s="5" t="s">
        <v>172</v>
      </c>
    </row>
    <row r="53" spans="1:14" ht="26.4" x14ac:dyDescent="0.3">
      <c r="A53" s="1"/>
      <c r="B53" s="5" t="s">
        <v>287</v>
      </c>
      <c r="C53" s="5" t="s">
        <v>314</v>
      </c>
      <c r="D53" s="5" t="s">
        <v>315</v>
      </c>
      <c r="E53" s="4" t="s">
        <v>155</v>
      </c>
      <c r="F53" s="4" t="s">
        <v>156</v>
      </c>
      <c r="G53" s="6" t="s">
        <v>316</v>
      </c>
      <c r="H53" s="8">
        <v>0</v>
      </c>
      <c r="I53" s="5" t="s">
        <v>158</v>
      </c>
      <c r="J53" s="5" t="s">
        <v>171</v>
      </c>
      <c r="K53" s="5" t="s">
        <v>160</v>
      </c>
      <c r="L53" s="5" t="s">
        <v>166</v>
      </c>
      <c r="M53" s="8">
        <v>1987</v>
      </c>
      <c r="N53" s="5" t="s">
        <v>172</v>
      </c>
    </row>
    <row r="54" spans="1:14" ht="26.4" x14ac:dyDescent="0.3">
      <c r="A54" s="1"/>
      <c r="B54" s="5" t="s">
        <v>287</v>
      </c>
      <c r="C54" s="5" t="s">
        <v>317</v>
      </c>
      <c r="D54" s="5" t="s">
        <v>318</v>
      </c>
      <c r="E54" s="4" t="s">
        <v>155</v>
      </c>
      <c r="F54" s="4" t="s">
        <v>156</v>
      </c>
      <c r="G54" s="6" t="s">
        <v>319</v>
      </c>
      <c r="H54" s="8">
        <v>0</v>
      </c>
      <c r="I54" s="5" t="s">
        <v>158</v>
      </c>
      <c r="J54" s="5" t="s">
        <v>171</v>
      </c>
      <c r="K54" s="5" t="s">
        <v>160</v>
      </c>
      <c r="L54" s="5" t="s">
        <v>166</v>
      </c>
      <c r="M54" s="8">
        <v>24318</v>
      </c>
      <c r="N54" s="5" t="s">
        <v>172</v>
      </c>
    </row>
    <row r="55" spans="1:14" ht="66" x14ac:dyDescent="0.3">
      <c r="A55" s="1"/>
      <c r="B55" s="5" t="s">
        <v>287</v>
      </c>
      <c r="C55" s="5" t="s">
        <v>320</v>
      </c>
      <c r="D55" s="5" t="s">
        <v>321</v>
      </c>
      <c r="E55" s="4" t="s">
        <v>155</v>
      </c>
      <c r="F55" s="4" t="s">
        <v>156</v>
      </c>
      <c r="G55" s="6" t="s">
        <v>322</v>
      </c>
      <c r="H55" s="8">
        <v>0</v>
      </c>
      <c r="I55" s="5" t="s">
        <v>158</v>
      </c>
      <c r="J55" s="5" t="s">
        <v>159</v>
      </c>
      <c r="K55" s="5" t="s">
        <v>160</v>
      </c>
      <c r="L55" s="5" t="s">
        <v>166</v>
      </c>
      <c r="M55" s="8">
        <v>8680</v>
      </c>
      <c r="N55" s="5" t="s">
        <v>172</v>
      </c>
    </row>
    <row r="56" spans="1:14" ht="52.8" x14ac:dyDescent="0.3">
      <c r="A56" s="1"/>
      <c r="B56" s="5" t="s">
        <v>287</v>
      </c>
      <c r="C56" s="5" t="s">
        <v>323</v>
      </c>
      <c r="D56" s="5" t="s">
        <v>324</v>
      </c>
      <c r="E56" s="4" t="s">
        <v>155</v>
      </c>
      <c r="F56" s="4" t="s">
        <v>156</v>
      </c>
      <c r="G56" s="6" t="s">
        <v>325</v>
      </c>
      <c r="H56" s="8">
        <v>0</v>
      </c>
      <c r="I56" s="5" t="s">
        <v>158</v>
      </c>
      <c r="J56" s="5" t="s">
        <v>171</v>
      </c>
      <c r="K56" s="5" t="s">
        <v>160</v>
      </c>
      <c r="L56" s="5" t="s">
        <v>166</v>
      </c>
      <c r="M56" s="8">
        <v>508</v>
      </c>
      <c r="N56" s="5" t="s">
        <v>172</v>
      </c>
    </row>
    <row r="57" spans="1:14" ht="52.8" x14ac:dyDescent="0.3">
      <c r="A57" s="1"/>
      <c r="B57" s="5" t="s">
        <v>287</v>
      </c>
      <c r="C57" s="5" t="s">
        <v>326</v>
      </c>
      <c r="D57" s="5" t="s">
        <v>213</v>
      </c>
      <c r="E57" s="4" t="s">
        <v>155</v>
      </c>
      <c r="F57" s="4" t="s">
        <v>156</v>
      </c>
      <c r="G57" s="6" t="s">
        <v>327</v>
      </c>
      <c r="H57" s="8">
        <v>0</v>
      </c>
      <c r="I57" s="5" t="s">
        <v>158</v>
      </c>
      <c r="J57" s="5" t="s">
        <v>171</v>
      </c>
      <c r="K57" s="5" t="s">
        <v>160</v>
      </c>
      <c r="L57" s="5" t="s">
        <v>166</v>
      </c>
      <c r="M57" s="8">
        <v>1422</v>
      </c>
      <c r="N57" s="5" t="s">
        <v>172</v>
      </c>
    </row>
    <row r="58" spans="1:14" ht="26.4" x14ac:dyDescent="0.3">
      <c r="A58" s="1"/>
      <c r="B58" s="5" t="s">
        <v>287</v>
      </c>
      <c r="C58" s="5" t="s">
        <v>326</v>
      </c>
      <c r="D58" s="5" t="s">
        <v>328</v>
      </c>
      <c r="E58" s="4" t="s">
        <v>155</v>
      </c>
      <c r="F58" s="4" t="s">
        <v>156</v>
      </c>
      <c r="G58" s="6" t="s">
        <v>329</v>
      </c>
      <c r="H58" s="8">
        <v>0</v>
      </c>
      <c r="I58" s="5" t="s">
        <v>158</v>
      </c>
      <c r="J58" s="5" t="s">
        <v>171</v>
      </c>
      <c r="K58" s="5" t="s">
        <v>160</v>
      </c>
      <c r="L58" s="5" t="s">
        <v>166</v>
      </c>
      <c r="M58" s="8">
        <v>1941</v>
      </c>
      <c r="N58" s="5" t="s">
        <v>172</v>
      </c>
    </row>
    <row r="59" spans="1:14" ht="52.8" x14ac:dyDescent="0.3">
      <c r="A59" s="1"/>
      <c r="B59" s="5" t="s">
        <v>287</v>
      </c>
      <c r="C59" s="5" t="s">
        <v>330</v>
      </c>
      <c r="D59" s="5" t="s">
        <v>331</v>
      </c>
      <c r="E59" s="4" t="s">
        <v>155</v>
      </c>
      <c r="F59" s="4" t="s">
        <v>156</v>
      </c>
      <c r="G59" s="6" t="s">
        <v>332</v>
      </c>
      <c r="H59" s="8">
        <v>0</v>
      </c>
      <c r="I59" s="5" t="s">
        <v>158</v>
      </c>
      <c r="J59" s="5" t="s">
        <v>171</v>
      </c>
      <c r="K59" s="5" t="s">
        <v>160</v>
      </c>
      <c r="L59" s="5" t="s">
        <v>166</v>
      </c>
      <c r="M59" s="8">
        <v>642</v>
      </c>
      <c r="N59" s="5" t="s">
        <v>172</v>
      </c>
    </row>
    <row r="60" spans="1:14" ht="26.4" x14ac:dyDescent="0.3">
      <c r="A60" s="1"/>
      <c r="B60" s="5" t="s">
        <v>287</v>
      </c>
      <c r="C60" s="5" t="s">
        <v>333</v>
      </c>
      <c r="D60" s="5" t="s">
        <v>334</v>
      </c>
      <c r="E60" s="4" t="s">
        <v>155</v>
      </c>
      <c r="F60" s="4" t="s">
        <v>156</v>
      </c>
      <c r="G60" s="6" t="s">
        <v>335</v>
      </c>
      <c r="H60" s="8">
        <v>0</v>
      </c>
      <c r="I60" s="5" t="s">
        <v>158</v>
      </c>
      <c r="J60" s="5" t="s">
        <v>171</v>
      </c>
      <c r="K60" s="5" t="s">
        <v>160</v>
      </c>
      <c r="L60" s="5" t="s">
        <v>166</v>
      </c>
      <c r="M60" s="8">
        <v>19929</v>
      </c>
      <c r="N60" s="5" t="s">
        <v>172</v>
      </c>
    </row>
    <row r="61" spans="1:14" ht="39.6" x14ac:dyDescent="0.3">
      <c r="A61" s="1"/>
      <c r="B61" s="5" t="s">
        <v>287</v>
      </c>
      <c r="C61" s="5" t="s">
        <v>333</v>
      </c>
      <c r="D61" s="5" t="s">
        <v>336</v>
      </c>
      <c r="E61" s="4" t="s">
        <v>155</v>
      </c>
      <c r="F61" s="4" t="s">
        <v>156</v>
      </c>
      <c r="G61" s="6" t="s">
        <v>337</v>
      </c>
      <c r="H61" s="8">
        <v>0</v>
      </c>
      <c r="I61" s="5" t="s">
        <v>158</v>
      </c>
      <c r="J61" s="5" t="s">
        <v>171</v>
      </c>
      <c r="K61" s="5" t="s">
        <v>160</v>
      </c>
      <c r="L61" s="5" t="s">
        <v>166</v>
      </c>
      <c r="M61" s="8">
        <v>1110</v>
      </c>
      <c r="N61" s="5" t="s">
        <v>172</v>
      </c>
    </row>
    <row r="62" spans="1:14" ht="26.4" x14ac:dyDescent="0.3">
      <c r="A62" s="1"/>
      <c r="B62" s="5" t="s">
        <v>338</v>
      </c>
      <c r="C62" s="5" t="s">
        <v>339</v>
      </c>
      <c r="D62" s="5" t="s">
        <v>340</v>
      </c>
      <c r="E62" s="4" t="s">
        <v>155</v>
      </c>
      <c r="F62" s="4" t="s">
        <v>156</v>
      </c>
      <c r="G62" s="6" t="s">
        <v>341</v>
      </c>
      <c r="H62" s="8">
        <v>0</v>
      </c>
      <c r="I62" s="5" t="s">
        <v>158</v>
      </c>
      <c r="J62" s="5" t="s">
        <v>171</v>
      </c>
      <c r="K62" s="5" t="s">
        <v>160</v>
      </c>
      <c r="L62" s="5" t="s">
        <v>342</v>
      </c>
      <c r="M62" s="8">
        <v>11674</v>
      </c>
      <c r="N62" s="5" t="s">
        <v>172</v>
      </c>
    </row>
    <row r="63" spans="1:14" ht="26.4" x14ac:dyDescent="0.3">
      <c r="A63" s="1"/>
      <c r="B63" s="5" t="s">
        <v>338</v>
      </c>
      <c r="C63" s="5" t="s">
        <v>339</v>
      </c>
      <c r="D63" s="5" t="s">
        <v>343</v>
      </c>
      <c r="E63" s="4" t="s">
        <v>155</v>
      </c>
      <c r="F63" s="4" t="s">
        <v>156</v>
      </c>
      <c r="G63" s="6" t="s">
        <v>341</v>
      </c>
      <c r="H63" s="8">
        <v>0</v>
      </c>
      <c r="I63" s="5" t="s">
        <v>284</v>
      </c>
      <c r="J63" s="5" t="s">
        <v>171</v>
      </c>
      <c r="K63" s="5" t="s">
        <v>160</v>
      </c>
      <c r="L63" s="5" t="s">
        <v>342</v>
      </c>
      <c r="M63" s="8">
        <v>11675</v>
      </c>
      <c r="N63" s="5" t="s">
        <v>172</v>
      </c>
    </row>
    <row r="64" spans="1:14" ht="26.4" x14ac:dyDescent="0.3">
      <c r="A64" s="1"/>
      <c r="B64" s="5" t="s">
        <v>338</v>
      </c>
      <c r="C64" s="5" t="s">
        <v>344</v>
      </c>
      <c r="D64" s="5" t="s">
        <v>345</v>
      </c>
      <c r="E64" s="4" t="s">
        <v>155</v>
      </c>
      <c r="F64" s="4" t="s">
        <v>156</v>
      </c>
      <c r="G64" s="6" t="s">
        <v>346</v>
      </c>
      <c r="H64" s="8">
        <v>0</v>
      </c>
      <c r="I64" s="5" t="s">
        <v>158</v>
      </c>
      <c r="J64" s="5" t="s">
        <v>159</v>
      </c>
      <c r="K64" s="5" t="s">
        <v>160</v>
      </c>
      <c r="L64" s="5" t="s">
        <v>161</v>
      </c>
      <c r="M64" s="8">
        <v>1242</v>
      </c>
      <c r="N64" s="5" t="s">
        <v>172</v>
      </c>
    </row>
    <row r="65" spans="1:14" ht="26.4" x14ac:dyDescent="0.3">
      <c r="A65" s="1"/>
      <c r="B65" s="5" t="s">
        <v>347</v>
      </c>
      <c r="C65" s="5" t="s">
        <v>348</v>
      </c>
      <c r="D65" s="5" t="s">
        <v>349</v>
      </c>
      <c r="E65" s="4" t="s">
        <v>155</v>
      </c>
      <c r="F65" s="4" t="s">
        <v>156</v>
      </c>
      <c r="G65" s="6" t="s">
        <v>350</v>
      </c>
      <c r="H65" s="8">
        <v>24.26</v>
      </c>
      <c r="I65" s="5" t="s">
        <v>158</v>
      </c>
      <c r="J65" s="5" t="s">
        <v>159</v>
      </c>
      <c r="K65" s="5" t="s">
        <v>160</v>
      </c>
      <c r="L65" s="5" t="s">
        <v>183</v>
      </c>
      <c r="M65" s="8">
        <v>60</v>
      </c>
      <c r="N65" s="5" t="s">
        <v>162</v>
      </c>
    </row>
    <row r="66" spans="1:14" x14ac:dyDescent="0.3">
      <c r="A66" s="1"/>
      <c r="B66" s="5" t="s">
        <v>129</v>
      </c>
      <c r="C66" s="5" t="s">
        <v>351</v>
      </c>
      <c r="D66" s="5" t="s">
        <v>352</v>
      </c>
      <c r="E66" s="4" t="s">
        <v>155</v>
      </c>
      <c r="F66" s="4" t="s">
        <v>156</v>
      </c>
      <c r="G66" s="6" t="s">
        <v>353</v>
      </c>
      <c r="H66" s="8">
        <v>0</v>
      </c>
      <c r="I66" s="5" t="s">
        <v>158</v>
      </c>
      <c r="J66" s="5" t="s">
        <v>159</v>
      </c>
      <c r="K66" s="5" t="s">
        <v>160</v>
      </c>
      <c r="L66" s="5" t="s">
        <v>166</v>
      </c>
      <c r="M66" s="8">
        <v>681</v>
      </c>
      <c r="N66" s="5" t="s">
        <v>172</v>
      </c>
    </row>
    <row r="67" spans="1:14" x14ac:dyDescent="0.3">
      <c r="A67" s="1"/>
      <c r="B67" s="5" t="s">
        <v>129</v>
      </c>
      <c r="C67" s="5" t="s">
        <v>351</v>
      </c>
      <c r="D67" s="5" t="s">
        <v>354</v>
      </c>
      <c r="E67" s="4" t="s">
        <v>155</v>
      </c>
      <c r="F67" s="4" t="s">
        <v>156</v>
      </c>
      <c r="G67" s="6" t="s">
        <v>355</v>
      </c>
      <c r="H67" s="8">
        <v>0</v>
      </c>
      <c r="I67" s="5" t="s">
        <v>158</v>
      </c>
      <c r="J67" s="5" t="s">
        <v>171</v>
      </c>
      <c r="K67" s="5" t="s">
        <v>160</v>
      </c>
      <c r="L67" s="5" t="s">
        <v>166</v>
      </c>
      <c r="M67" s="8">
        <v>680</v>
      </c>
      <c r="N67" s="5" t="s">
        <v>172</v>
      </c>
    </row>
    <row r="68" spans="1:14" x14ac:dyDescent="0.3">
      <c r="A68" s="1"/>
      <c r="B68" s="5" t="s">
        <v>135</v>
      </c>
      <c r="C68" s="5" t="s">
        <v>235</v>
      </c>
      <c r="D68" s="5" t="s">
        <v>43</v>
      </c>
      <c r="E68" s="4" t="s">
        <v>155</v>
      </c>
      <c r="F68" s="4" t="s">
        <v>156</v>
      </c>
      <c r="G68" s="6" t="s">
        <v>356</v>
      </c>
      <c r="H68" s="8">
        <v>0</v>
      </c>
      <c r="I68" s="5" t="s">
        <v>158</v>
      </c>
      <c r="J68" s="5" t="s">
        <v>171</v>
      </c>
      <c r="K68" s="5" t="s">
        <v>160</v>
      </c>
      <c r="L68" s="5" t="s">
        <v>166</v>
      </c>
      <c r="M68" s="8">
        <v>258</v>
      </c>
      <c r="N68" s="5" t="s">
        <v>162</v>
      </c>
    </row>
    <row r="69" spans="1:14" x14ac:dyDescent="0.3">
      <c r="A69" s="1"/>
      <c r="B69" s="5" t="s">
        <v>135</v>
      </c>
      <c r="C69" s="5" t="s">
        <v>235</v>
      </c>
      <c r="D69" s="5" t="s">
        <v>357</v>
      </c>
      <c r="E69" s="4" t="s">
        <v>155</v>
      </c>
      <c r="F69" s="4" t="s">
        <v>156</v>
      </c>
      <c r="G69" s="6" t="s">
        <v>358</v>
      </c>
      <c r="H69" s="8">
        <v>90</v>
      </c>
      <c r="I69" s="5" t="s">
        <v>158</v>
      </c>
      <c r="J69" s="5" t="s">
        <v>159</v>
      </c>
      <c r="K69" s="5" t="s">
        <v>160</v>
      </c>
      <c r="L69" s="5" t="s">
        <v>166</v>
      </c>
      <c r="M69" s="8">
        <v>98</v>
      </c>
      <c r="N69" s="5" t="s">
        <v>162</v>
      </c>
    </row>
    <row r="70" spans="1:14" x14ac:dyDescent="0.3">
      <c r="A70" s="1"/>
      <c r="B70" s="5" t="s">
        <v>135</v>
      </c>
      <c r="C70" s="5" t="s">
        <v>235</v>
      </c>
      <c r="D70" s="5" t="s">
        <v>359</v>
      </c>
      <c r="E70" s="4" t="s">
        <v>187</v>
      </c>
      <c r="F70" s="4" t="s">
        <v>360</v>
      </c>
      <c r="G70" s="6" t="s">
        <v>361</v>
      </c>
      <c r="H70" s="8">
        <v>45</v>
      </c>
      <c r="I70" s="5" t="s">
        <v>158</v>
      </c>
      <c r="J70" s="5" t="s">
        <v>171</v>
      </c>
      <c r="K70" s="5" t="s">
        <v>160</v>
      </c>
      <c r="L70" s="5" t="s">
        <v>166</v>
      </c>
      <c r="M70" s="8">
        <v>99</v>
      </c>
      <c r="N70" s="5" t="s">
        <v>162</v>
      </c>
    </row>
    <row r="71" spans="1:14" ht="66" x14ac:dyDescent="0.3">
      <c r="A71" s="1"/>
      <c r="B71" s="5" t="s">
        <v>362</v>
      </c>
      <c r="C71" s="5" t="s">
        <v>363</v>
      </c>
      <c r="D71" s="5" t="s">
        <v>364</v>
      </c>
      <c r="E71" s="4" t="s">
        <v>155</v>
      </c>
      <c r="F71" s="4" t="s">
        <v>156</v>
      </c>
      <c r="G71" s="6" t="s">
        <v>365</v>
      </c>
      <c r="H71" s="8">
        <v>0</v>
      </c>
      <c r="I71" s="5" t="s">
        <v>158</v>
      </c>
      <c r="J71" s="5" t="s">
        <v>171</v>
      </c>
      <c r="K71" s="5" t="s">
        <v>160</v>
      </c>
      <c r="L71" s="5" t="s">
        <v>166</v>
      </c>
      <c r="M71" s="8">
        <v>23025</v>
      </c>
      <c r="N71" s="5" t="s">
        <v>172</v>
      </c>
    </row>
    <row r="72" spans="1:14" ht="52.8" x14ac:dyDescent="0.3">
      <c r="A72" s="1"/>
      <c r="B72" s="5" t="s">
        <v>362</v>
      </c>
      <c r="C72" s="5" t="s">
        <v>366</v>
      </c>
      <c r="D72" s="5" t="s">
        <v>367</v>
      </c>
      <c r="E72" s="4" t="s">
        <v>155</v>
      </c>
      <c r="F72" s="4" t="s">
        <v>156</v>
      </c>
      <c r="G72" s="6" t="s">
        <v>368</v>
      </c>
      <c r="H72" s="8">
        <v>0</v>
      </c>
      <c r="I72" s="5" t="s">
        <v>158</v>
      </c>
      <c r="J72" s="5" t="s">
        <v>171</v>
      </c>
      <c r="K72" s="5" t="s">
        <v>160</v>
      </c>
      <c r="L72" s="5" t="s">
        <v>166</v>
      </c>
      <c r="M72" s="8">
        <v>22626</v>
      </c>
      <c r="N72" s="5" t="s">
        <v>172</v>
      </c>
    </row>
    <row r="73" spans="1:14" ht="26.4" x14ac:dyDescent="0.3">
      <c r="A73" s="1"/>
      <c r="B73" s="5" t="s">
        <v>362</v>
      </c>
      <c r="C73" s="5" t="s">
        <v>366</v>
      </c>
      <c r="D73" s="5" t="s">
        <v>369</v>
      </c>
      <c r="E73" s="4" t="s">
        <v>155</v>
      </c>
      <c r="F73" s="4" t="s">
        <v>156</v>
      </c>
      <c r="G73" s="6" t="s">
        <v>370</v>
      </c>
      <c r="H73" s="8">
        <v>0</v>
      </c>
      <c r="I73" s="5" t="s">
        <v>158</v>
      </c>
      <c r="J73" s="5" t="s">
        <v>159</v>
      </c>
      <c r="K73" s="5" t="s">
        <v>160</v>
      </c>
      <c r="L73" s="5" t="s">
        <v>166</v>
      </c>
      <c r="M73" s="8">
        <v>22636</v>
      </c>
      <c r="N73" s="5" t="s">
        <v>172</v>
      </c>
    </row>
    <row r="74" spans="1:14" ht="66" x14ac:dyDescent="0.3">
      <c r="A74" s="1"/>
      <c r="B74" s="5" t="s">
        <v>362</v>
      </c>
      <c r="C74" s="5" t="s">
        <v>371</v>
      </c>
      <c r="D74" s="5" t="s">
        <v>372</v>
      </c>
      <c r="E74" s="4" t="s">
        <v>155</v>
      </c>
      <c r="F74" s="4" t="s">
        <v>156</v>
      </c>
      <c r="G74" s="6" t="s">
        <v>373</v>
      </c>
      <c r="H74" s="8">
        <v>0</v>
      </c>
      <c r="I74" s="5" t="s">
        <v>158</v>
      </c>
      <c r="J74" s="5" t="s">
        <v>171</v>
      </c>
      <c r="K74" s="5" t="s">
        <v>160</v>
      </c>
      <c r="L74" s="5" t="s">
        <v>166</v>
      </c>
      <c r="M74" s="8">
        <v>17730</v>
      </c>
      <c r="N74" s="5" t="s">
        <v>172</v>
      </c>
    </row>
    <row r="75" spans="1:14" ht="52.8" x14ac:dyDescent="0.3">
      <c r="A75" s="1"/>
      <c r="B75" s="5" t="s">
        <v>362</v>
      </c>
      <c r="C75" s="5" t="s">
        <v>371</v>
      </c>
      <c r="D75" s="5" t="s">
        <v>213</v>
      </c>
      <c r="E75" s="4" t="s">
        <v>155</v>
      </c>
      <c r="F75" s="4" t="s">
        <v>156</v>
      </c>
      <c r="G75" s="6" t="s">
        <v>374</v>
      </c>
      <c r="H75" s="8">
        <v>0</v>
      </c>
      <c r="I75" s="5" t="s">
        <v>158</v>
      </c>
      <c r="J75" s="5" t="s">
        <v>171</v>
      </c>
      <c r="K75" s="5" t="s">
        <v>160</v>
      </c>
      <c r="L75" s="5" t="s">
        <v>166</v>
      </c>
      <c r="M75" s="8">
        <v>17709</v>
      </c>
      <c r="N75" s="5" t="s">
        <v>172</v>
      </c>
    </row>
    <row r="76" spans="1:14" ht="39.6" x14ac:dyDescent="0.3">
      <c r="A76" s="1"/>
      <c r="B76" s="5" t="s">
        <v>362</v>
      </c>
      <c r="C76" s="5" t="s">
        <v>375</v>
      </c>
      <c r="D76" s="5" t="s">
        <v>193</v>
      </c>
      <c r="E76" s="4" t="s">
        <v>155</v>
      </c>
      <c r="F76" s="4" t="s">
        <v>156</v>
      </c>
      <c r="G76" s="6" t="s">
        <v>376</v>
      </c>
      <c r="H76" s="8">
        <v>0</v>
      </c>
      <c r="I76" s="5" t="s">
        <v>158</v>
      </c>
      <c r="J76" s="5" t="s">
        <v>171</v>
      </c>
      <c r="K76" s="5" t="s">
        <v>160</v>
      </c>
      <c r="L76" s="5" t="s">
        <v>166</v>
      </c>
      <c r="M76" s="8">
        <v>12905</v>
      </c>
      <c r="N76" s="5" t="s">
        <v>172</v>
      </c>
    </row>
    <row r="77" spans="1:14" ht="39.6" x14ac:dyDescent="0.3">
      <c r="A77" s="1"/>
      <c r="B77" s="5" t="s">
        <v>362</v>
      </c>
      <c r="C77" s="5" t="s">
        <v>375</v>
      </c>
      <c r="D77" s="5" t="s">
        <v>377</v>
      </c>
      <c r="E77" s="4" t="s">
        <v>155</v>
      </c>
      <c r="F77" s="4" t="s">
        <v>156</v>
      </c>
      <c r="G77" s="6" t="s">
        <v>378</v>
      </c>
      <c r="H77" s="8">
        <v>0</v>
      </c>
      <c r="I77" s="5" t="s">
        <v>158</v>
      </c>
      <c r="J77" s="5" t="s">
        <v>171</v>
      </c>
      <c r="K77" s="5" t="s">
        <v>160</v>
      </c>
      <c r="L77" s="5" t="s">
        <v>166</v>
      </c>
      <c r="M77" s="8">
        <v>13658</v>
      </c>
      <c r="N77" s="5" t="s">
        <v>172</v>
      </c>
    </row>
    <row r="78" spans="1:14" ht="52.8" x14ac:dyDescent="0.3">
      <c r="A78" s="1"/>
      <c r="B78" s="5" t="s">
        <v>362</v>
      </c>
      <c r="C78" s="5" t="s">
        <v>379</v>
      </c>
      <c r="D78" s="5" t="s">
        <v>380</v>
      </c>
      <c r="E78" s="4" t="s">
        <v>155</v>
      </c>
      <c r="F78" s="4" t="s">
        <v>156</v>
      </c>
      <c r="G78" s="6" t="s">
        <v>381</v>
      </c>
      <c r="H78" s="8">
        <v>0</v>
      </c>
      <c r="I78" s="5" t="s">
        <v>158</v>
      </c>
      <c r="J78" s="5" t="s">
        <v>171</v>
      </c>
      <c r="K78" s="5" t="s">
        <v>160</v>
      </c>
      <c r="L78" s="5" t="s">
        <v>166</v>
      </c>
      <c r="M78" s="8">
        <v>17377</v>
      </c>
      <c r="N78" s="5" t="s">
        <v>172</v>
      </c>
    </row>
    <row r="79" spans="1:14" ht="39.6" x14ac:dyDescent="0.3">
      <c r="A79" s="1"/>
      <c r="B79" s="5" t="s">
        <v>362</v>
      </c>
      <c r="C79" s="5" t="s">
        <v>382</v>
      </c>
      <c r="D79" s="5" t="s">
        <v>383</v>
      </c>
      <c r="E79" s="4" t="s">
        <v>155</v>
      </c>
      <c r="F79" s="4" t="s">
        <v>156</v>
      </c>
      <c r="G79" s="6" t="s">
        <v>384</v>
      </c>
      <c r="H79" s="8">
        <v>0</v>
      </c>
      <c r="I79" s="5" t="s">
        <v>158</v>
      </c>
      <c r="J79" s="5" t="s">
        <v>159</v>
      </c>
      <c r="K79" s="5" t="s">
        <v>160</v>
      </c>
      <c r="L79" s="5" t="s">
        <v>166</v>
      </c>
      <c r="M79" s="8">
        <v>11823</v>
      </c>
      <c r="N79" s="5" t="s">
        <v>172</v>
      </c>
    </row>
    <row r="80" spans="1:14" ht="26.4" x14ac:dyDescent="0.3">
      <c r="A80" s="1"/>
      <c r="B80" s="5" t="s">
        <v>362</v>
      </c>
      <c r="C80" s="5" t="s">
        <v>382</v>
      </c>
      <c r="D80" s="5" t="s">
        <v>385</v>
      </c>
      <c r="E80" s="4" t="s">
        <v>155</v>
      </c>
      <c r="F80" s="4" t="s">
        <v>156</v>
      </c>
      <c r="G80" s="6" t="s">
        <v>386</v>
      </c>
      <c r="H80" s="8">
        <v>0</v>
      </c>
      <c r="I80" s="5" t="s">
        <v>158</v>
      </c>
      <c r="J80" s="5" t="s">
        <v>171</v>
      </c>
      <c r="K80" s="5" t="s">
        <v>160</v>
      </c>
      <c r="L80" s="5" t="s">
        <v>166</v>
      </c>
      <c r="M80" s="8">
        <v>1344</v>
      </c>
      <c r="N80" s="5" t="s">
        <v>172</v>
      </c>
    </row>
    <row r="81" spans="1:14" x14ac:dyDescent="0.3">
      <c r="A81" s="1"/>
      <c r="B81" s="5" t="s">
        <v>362</v>
      </c>
      <c r="C81" s="5" t="s">
        <v>387</v>
      </c>
      <c r="D81" s="5" t="s">
        <v>388</v>
      </c>
      <c r="E81" s="4" t="s">
        <v>155</v>
      </c>
      <c r="F81" s="4" t="s">
        <v>156</v>
      </c>
      <c r="G81" s="6" t="s">
        <v>389</v>
      </c>
      <c r="H81" s="8">
        <v>0</v>
      </c>
      <c r="I81" s="5" t="s">
        <v>158</v>
      </c>
      <c r="J81" s="5" t="s">
        <v>159</v>
      </c>
      <c r="K81" s="5" t="s">
        <v>160</v>
      </c>
      <c r="L81" s="5" t="s">
        <v>166</v>
      </c>
      <c r="M81" s="8">
        <v>21426</v>
      </c>
      <c r="N81" s="5" t="s">
        <v>172</v>
      </c>
    </row>
    <row r="82" spans="1:14" x14ac:dyDescent="0.3">
      <c r="A82" s="1"/>
      <c r="B82" s="5" t="s">
        <v>362</v>
      </c>
      <c r="C82" s="5" t="s">
        <v>390</v>
      </c>
      <c r="D82" s="5" t="s">
        <v>391</v>
      </c>
      <c r="E82" s="4" t="s">
        <v>155</v>
      </c>
      <c r="F82" s="4" t="s">
        <v>156</v>
      </c>
      <c r="G82" s="6" t="s">
        <v>392</v>
      </c>
      <c r="H82" s="8">
        <v>0</v>
      </c>
      <c r="I82" s="5" t="s">
        <v>158</v>
      </c>
      <c r="J82" s="5" t="s">
        <v>171</v>
      </c>
      <c r="K82" s="5" t="s">
        <v>160</v>
      </c>
      <c r="L82" s="5" t="s">
        <v>166</v>
      </c>
      <c r="M82" s="8">
        <v>17410</v>
      </c>
      <c r="N82" s="5" t="s">
        <v>172</v>
      </c>
    </row>
    <row r="83" spans="1:14" ht="39.6" x14ac:dyDescent="0.3">
      <c r="A83" s="1"/>
      <c r="B83" s="5" t="s">
        <v>362</v>
      </c>
      <c r="C83" s="5" t="s">
        <v>393</v>
      </c>
      <c r="D83" s="5" t="s">
        <v>394</v>
      </c>
      <c r="E83" s="4" t="s">
        <v>155</v>
      </c>
      <c r="F83" s="4" t="s">
        <v>156</v>
      </c>
      <c r="G83" s="6" t="s">
        <v>395</v>
      </c>
      <c r="H83" s="8">
        <v>0</v>
      </c>
      <c r="I83" s="5" t="s">
        <v>158</v>
      </c>
      <c r="J83" s="5" t="s">
        <v>171</v>
      </c>
      <c r="K83" s="5" t="s">
        <v>160</v>
      </c>
      <c r="L83" s="5" t="s">
        <v>166</v>
      </c>
      <c r="M83" s="8">
        <v>13179</v>
      </c>
      <c r="N83" s="5" t="s">
        <v>172</v>
      </c>
    </row>
    <row r="84" spans="1:14" ht="52.8" x14ac:dyDescent="0.3">
      <c r="A84" s="1"/>
      <c r="B84" s="5" t="s">
        <v>362</v>
      </c>
      <c r="C84" s="5" t="s">
        <v>396</v>
      </c>
      <c r="D84" s="5" t="s">
        <v>397</v>
      </c>
      <c r="E84" s="4" t="s">
        <v>155</v>
      </c>
      <c r="F84" s="4" t="s">
        <v>156</v>
      </c>
      <c r="G84" s="6" t="s">
        <v>381</v>
      </c>
      <c r="H84" s="8">
        <v>0</v>
      </c>
      <c r="I84" s="5" t="s">
        <v>158</v>
      </c>
      <c r="J84" s="5" t="s">
        <v>171</v>
      </c>
      <c r="K84" s="5" t="s">
        <v>160</v>
      </c>
      <c r="L84" s="5" t="s">
        <v>166</v>
      </c>
      <c r="M84" s="8">
        <v>17433</v>
      </c>
      <c r="N84" s="5" t="s">
        <v>172</v>
      </c>
    </row>
    <row r="85" spans="1:14" ht="39.6" x14ac:dyDescent="0.3">
      <c r="A85" s="1"/>
      <c r="B85" s="5" t="s">
        <v>362</v>
      </c>
      <c r="C85" s="5" t="s">
        <v>396</v>
      </c>
      <c r="D85" s="5" t="s">
        <v>398</v>
      </c>
      <c r="E85" s="4" t="s">
        <v>155</v>
      </c>
      <c r="F85" s="4" t="s">
        <v>156</v>
      </c>
      <c r="G85" s="6" t="s">
        <v>399</v>
      </c>
      <c r="H85" s="8">
        <v>0</v>
      </c>
      <c r="I85" s="5" t="s">
        <v>158</v>
      </c>
      <c r="J85" s="5" t="s">
        <v>171</v>
      </c>
      <c r="K85" s="5" t="s">
        <v>160</v>
      </c>
      <c r="L85" s="5" t="s">
        <v>166</v>
      </c>
      <c r="M85" s="8">
        <v>17424</v>
      </c>
      <c r="N85" s="5" t="s">
        <v>172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400</v>
      </c>
      <c r="B5" s="1"/>
      <c r="C5" s="1"/>
      <c r="D5" s="1"/>
      <c r="E5" s="1"/>
    </row>
    <row r="6" spans="1:6" ht="34.950000000000003" customHeight="1" x14ac:dyDescent="0.3">
      <c r="A6" s="3" t="s">
        <v>3</v>
      </c>
      <c r="B6" s="3" t="s">
        <v>5</v>
      </c>
      <c r="C6" s="3" t="s">
        <v>4</v>
      </c>
      <c r="D6" s="3" t="s">
        <v>6</v>
      </c>
      <c r="E6" s="3" t="s">
        <v>401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C49" activePane="bottomRight" state="frozen"/>
      <selection pane="topRight" activeCell="C1" sqref="C1"/>
      <selection pane="bottomLeft" activeCell="A11" sqref="A11"/>
      <selection pane="bottomRight" activeCell="FH9" sqref="FH9"/>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402</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403</v>
      </c>
      <c r="FQ5" s="201"/>
      <c r="FR5" s="201"/>
      <c r="FS5" s="201"/>
      <c r="FT5" s="201"/>
      <c r="FU5" s="201"/>
      <c r="FV5" s="201"/>
      <c r="FW5" s="201"/>
      <c r="FX5" s="201"/>
    </row>
    <row r="6" spans="1:180" ht="22.05" hidden="1" customHeight="1" x14ac:dyDescent="0.3">
      <c r="A6" s="198" t="s">
        <v>33</v>
      </c>
      <c r="B6" s="198" t="s">
        <v>404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405</v>
      </c>
      <c r="FO6" s="1"/>
      <c r="FP6" s="10">
        <v>221</v>
      </c>
      <c r="FQ6" s="10">
        <v>222</v>
      </c>
      <c r="FR6" s="10">
        <v>224</v>
      </c>
      <c r="FS6" s="10">
        <v>2187</v>
      </c>
      <c r="FT6" s="10">
        <v>227</v>
      </c>
      <c r="FU6" s="10">
        <v>49400</v>
      </c>
      <c r="FV6" s="10">
        <v>199</v>
      </c>
      <c r="FW6" s="10">
        <v>200</v>
      </c>
      <c r="FX6" s="201" t="s">
        <v>406</v>
      </c>
    </row>
    <row r="7" spans="1:180" ht="15" hidden="1" customHeight="1" x14ac:dyDescent="0.3">
      <c r="A7" s="198"/>
      <c r="B7" s="198"/>
      <c r="C7" s="9" t="s">
        <v>407</v>
      </c>
      <c r="D7" s="9" t="s">
        <v>408</v>
      </c>
      <c r="E7" s="9" t="s">
        <v>408</v>
      </c>
      <c r="F7" s="9" t="s">
        <v>409</v>
      </c>
      <c r="G7" s="9" t="s">
        <v>409</v>
      </c>
      <c r="H7" s="9" t="s">
        <v>409</v>
      </c>
      <c r="I7" s="9" t="s">
        <v>409</v>
      </c>
      <c r="J7" s="9" t="s">
        <v>408</v>
      </c>
      <c r="K7" s="9" t="s">
        <v>408</v>
      </c>
      <c r="L7" s="9" t="s">
        <v>408</v>
      </c>
      <c r="M7" s="9" t="s">
        <v>408</v>
      </c>
      <c r="N7" s="9" t="s">
        <v>408</v>
      </c>
      <c r="O7" s="9" t="s">
        <v>408</v>
      </c>
      <c r="P7" s="9" t="s">
        <v>408</v>
      </c>
      <c r="Q7" s="9" t="s">
        <v>408</v>
      </c>
      <c r="R7" s="9" t="s">
        <v>408</v>
      </c>
      <c r="S7" s="9" t="s">
        <v>408</v>
      </c>
      <c r="T7" s="9" t="s">
        <v>408</v>
      </c>
      <c r="U7" s="9" t="s">
        <v>408</v>
      </c>
      <c r="V7" s="9" t="s">
        <v>408</v>
      </c>
      <c r="W7" s="9" t="s">
        <v>408</v>
      </c>
      <c r="X7" s="9" t="s">
        <v>407</v>
      </c>
      <c r="Y7" s="9" t="s">
        <v>407</v>
      </c>
      <c r="Z7" s="9" t="s">
        <v>407</v>
      </c>
      <c r="AA7" s="9" t="s">
        <v>408</v>
      </c>
      <c r="AB7" s="9" t="s">
        <v>407</v>
      </c>
      <c r="AC7" s="9" t="s">
        <v>407</v>
      </c>
      <c r="AD7" s="9" t="s">
        <v>407</v>
      </c>
      <c r="AE7" s="9" t="s">
        <v>407</v>
      </c>
      <c r="AF7" s="9" t="s">
        <v>407</v>
      </c>
      <c r="AG7" s="9" t="s">
        <v>407</v>
      </c>
      <c r="AH7" s="9" t="s">
        <v>407</v>
      </c>
      <c r="AI7" s="9" t="s">
        <v>407</v>
      </c>
      <c r="AJ7" s="9" t="s">
        <v>408</v>
      </c>
      <c r="AK7" s="9" t="s">
        <v>409</v>
      </c>
      <c r="AL7" s="9" t="s">
        <v>409</v>
      </c>
      <c r="AM7" s="9" t="s">
        <v>409</v>
      </c>
      <c r="AN7" s="9" t="s">
        <v>408</v>
      </c>
      <c r="AO7" s="9" t="s">
        <v>408</v>
      </c>
      <c r="AP7" s="9" t="s">
        <v>408</v>
      </c>
      <c r="AQ7" s="9" t="s">
        <v>408</v>
      </c>
      <c r="AR7" s="9" t="s">
        <v>408</v>
      </c>
      <c r="AS7" s="9" t="s">
        <v>408</v>
      </c>
      <c r="AT7" s="9" t="s">
        <v>408</v>
      </c>
      <c r="AU7" s="9" t="s">
        <v>407</v>
      </c>
      <c r="AV7" s="9" t="s">
        <v>408</v>
      </c>
      <c r="AW7" s="9" t="s">
        <v>408</v>
      </c>
      <c r="AX7" s="9" t="s">
        <v>408</v>
      </c>
      <c r="AY7" s="9" t="s">
        <v>408</v>
      </c>
      <c r="AZ7" s="9" t="s">
        <v>408</v>
      </c>
      <c r="BA7" s="9" t="s">
        <v>408</v>
      </c>
      <c r="BB7" s="9" t="s">
        <v>407</v>
      </c>
      <c r="BC7" s="9" t="s">
        <v>409</v>
      </c>
      <c r="BD7" s="9" t="s">
        <v>408</v>
      </c>
      <c r="BE7" s="9" t="s">
        <v>408</v>
      </c>
      <c r="BF7" s="9" t="s">
        <v>408</v>
      </c>
      <c r="BG7" s="9" t="s">
        <v>408</v>
      </c>
      <c r="BH7" s="9" t="s">
        <v>409</v>
      </c>
      <c r="BI7" s="9" t="s">
        <v>409</v>
      </c>
      <c r="BJ7" s="9" t="s">
        <v>409</v>
      </c>
      <c r="BK7" s="9" t="s">
        <v>407</v>
      </c>
      <c r="BL7" s="9" t="s">
        <v>407</v>
      </c>
      <c r="BM7" s="9" t="s">
        <v>407</v>
      </c>
      <c r="BN7" s="9" t="s">
        <v>408</v>
      </c>
      <c r="BO7" s="9" t="s">
        <v>408</v>
      </c>
      <c r="BP7" s="9" t="s">
        <v>408</v>
      </c>
      <c r="BQ7" s="9" t="s">
        <v>408</v>
      </c>
      <c r="BR7" s="9" t="s">
        <v>408</v>
      </c>
      <c r="BS7" s="9" t="s">
        <v>408</v>
      </c>
      <c r="BT7" s="9" t="s">
        <v>408</v>
      </c>
      <c r="BU7" s="9" t="s">
        <v>407</v>
      </c>
      <c r="BV7" s="9" t="s">
        <v>407</v>
      </c>
      <c r="BW7" s="9" t="s">
        <v>407</v>
      </c>
      <c r="BX7" s="9" t="s">
        <v>409</v>
      </c>
      <c r="BY7" s="9" t="s">
        <v>407</v>
      </c>
      <c r="BZ7" s="9" t="s">
        <v>408</v>
      </c>
      <c r="CA7" s="9" t="s">
        <v>409</v>
      </c>
      <c r="CB7" s="9" t="s">
        <v>408</v>
      </c>
      <c r="CC7" s="9" t="s">
        <v>408</v>
      </c>
      <c r="CD7" s="9" t="s">
        <v>408</v>
      </c>
      <c r="CE7" s="9" t="s">
        <v>408</v>
      </c>
      <c r="CF7" s="9" t="s">
        <v>408</v>
      </c>
      <c r="CG7" s="9" t="s">
        <v>408</v>
      </c>
      <c r="CH7" s="9" t="s">
        <v>408</v>
      </c>
      <c r="CI7" s="9" t="s">
        <v>408</v>
      </c>
      <c r="CJ7" s="9" t="s">
        <v>408</v>
      </c>
      <c r="CK7" s="9" t="s">
        <v>408</v>
      </c>
      <c r="CL7" s="9" t="s">
        <v>408</v>
      </c>
      <c r="CM7" s="9" t="s">
        <v>408</v>
      </c>
      <c r="CN7" s="9" t="s">
        <v>407</v>
      </c>
      <c r="CO7" s="9" t="s">
        <v>407</v>
      </c>
      <c r="CP7" s="9" t="s">
        <v>407</v>
      </c>
      <c r="CQ7" s="9" t="s">
        <v>407</v>
      </c>
      <c r="CR7" s="9" t="s">
        <v>408</v>
      </c>
      <c r="CS7" s="9" t="s">
        <v>408</v>
      </c>
      <c r="CT7" s="9" t="s">
        <v>408</v>
      </c>
      <c r="CU7" s="9" t="s">
        <v>408</v>
      </c>
      <c r="CV7" s="9" t="s">
        <v>409</v>
      </c>
      <c r="CW7" s="9" t="s">
        <v>408</v>
      </c>
      <c r="CX7" s="9" t="s">
        <v>408</v>
      </c>
      <c r="CY7" s="9" t="s">
        <v>407</v>
      </c>
      <c r="CZ7" s="9" t="s">
        <v>409</v>
      </c>
      <c r="DA7" s="9" t="s">
        <v>409</v>
      </c>
      <c r="DB7" s="9" t="s">
        <v>408</v>
      </c>
      <c r="DC7" s="9" t="s">
        <v>409</v>
      </c>
      <c r="DD7" s="9" t="s">
        <v>409</v>
      </c>
      <c r="DE7" s="9" t="s">
        <v>407</v>
      </c>
      <c r="DF7" s="9" t="s">
        <v>407</v>
      </c>
      <c r="DG7" s="9" t="s">
        <v>408</v>
      </c>
      <c r="DH7" s="9" t="s">
        <v>408</v>
      </c>
      <c r="DI7" s="9" t="s">
        <v>408</v>
      </c>
      <c r="DJ7" s="9" t="s">
        <v>409</v>
      </c>
      <c r="DK7" s="9" t="s">
        <v>409</v>
      </c>
      <c r="DL7" s="9" t="s">
        <v>408</v>
      </c>
      <c r="DM7" s="9" t="s">
        <v>408</v>
      </c>
      <c r="DN7" s="9" t="s">
        <v>407</v>
      </c>
      <c r="DO7" s="9" t="s">
        <v>407</v>
      </c>
      <c r="DP7" s="9" t="s">
        <v>408</v>
      </c>
      <c r="DQ7" s="9" t="s">
        <v>408</v>
      </c>
      <c r="DR7" s="9" t="s">
        <v>407</v>
      </c>
      <c r="DS7" s="9" t="s">
        <v>408</v>
      </c>
      <c r="DT7" s="9" t="s">
        <v>408</v>
      </c>
      <c r="DU7" s="9" t="s">
        <v>409</v>
      </c>
      <c r="DV7" s="9" t="s">
        <v>408</v>
      </c>
      <c r="DW7" s="9" t="s">
        <v>408</v>
      </c>
      <c r="DX7" s="9" t="s">
        <v>408</v>
      </c>
      <c r="DY7" s="9" t="s">
        <v>409</v>
      </c>
      <c r="DZ7" s="9" t="s">
        <v>408</v>
      </c>
      <c r="EA7" s="9" t="s">
        <v>408</v>
      </c>
      <c r="EB7" s="9" t="s">
        <v>408</v>
      </c>
      <c r="EC7" s="9" t="s">
        <v>409</v>
      </c>
      <c r="ED7" s="9" t="s">
        <v>409</v>
      </c>
      <c r="EE7" s="9" t="s">
        <v>407</v>
      </c>
      <c r="EF7" s="9" t="s">
        <v>408</v>
      </c>
      <c r="EG7" s="9" t="s">
        <v>408</v>
      </c>
      <c r="EH7" s="9" t="s">
        <v>408</v>
      </c>
      <c r="EI7" s="9" t="s">
        <v>408</v>
      </c>
      <c r="EJ7" s="9" t="s">
        <v>407</v>
      </c>
      <c r="EK7" s="9" t="s">
        <v>408</v>
      </c>
      <c r="EL7" s="9" t="s">
        <v>408</v>
      </c>
      <c r="EM7" s="9" t="s">
        <v>407</v>
      </c>
      <c r="EN7" s="9" t="s">
        <v>407</v>
      </c>
      <c r="EO7" s="9" t="s">
        <v>407</v>
      </c>
      <c r="EP7" s="9" t="s">
        <v>407</v>
      </c>
      <c r="EQ7" s="9" t="s">
        <v>409</v>
      </c>
      <c r="ER7" s="9" t="s">
        <v>407</v>
      </c>
      <c r="ES7" s="9" t="s">
        <v>407</v>
      </c>
      <c r="ET7" s="9" t="s">
        <v>407</v>
      </c>
      <c r="EU7" s="9" t="s">
        <v>408</v>
      </c>
      <c r="EV7" s="9" t="s">
        <v>408</v>
      </c>
      <c r="EW7" s="9" t="s">
        <v>408</v>
      </c>
      <c r="EX7" s="9" t="s">
        <v>407</v>
      </c>
      <c r="EY7" s="9" t="s">
        <v>408</v>
      </c>
      <c r="EZ7" s="9" t="s">
        <v>408</v>
      </c>
      <c r="FA7" s="9" t="s">
        <v>408</v>
      </c>
      <c r="FB7" s="9" t="s">
        <v>408</v>
      </c>
      <c r="FC7" s="9" t="s">
        <v>407</v>
      </c>
      <c r="FD7" s="9" t="s">
        <v>409</v>
      </c>
      <c r="FE7" s="9" t="s">
        <v>408</v>
      </c>
      <c r="FF7" s="9" t="s">
        <v>409</v>
      </c>
      <c r="FG7" s="9" t="s">
        <v>409</v>
      </c>
      <c r="FH7" s="9" t="s">
        <v>409</v>
      </c>
      <c r="FI7" s="9" t="s">
        <v>408</v>
      </c>
      <c r="FJ7" s="9" t="s">
        <v>409</v>
      </c>
      <c r="FK7" s="9" t="s">
        <v>409</v>
      </c>
      <c r="FL7" s="9" t="s">
        <v>409</v>
      </c>
      <c r="FM7" s="9" t="s">
        <v>409</v>
      </c>
      <c r="FN7" s="198"/>
      <c r="FO7" s="1"/>
      <c r="FP7" s="10" t="s">
        <v>409</v>
      </c>
      <c r="FQ7" s="10" t="s">
        <v>408</v>
      </c>
      <c r="FR7" s="10" t="s">
        <v>409</v>
      </c>
      <c r="FS7" s="10" t="s">
        <v>409</v>
      </c>
      <c r="FT7" s="10" t="s">
        <v>409</v>
      </c>
      <c r="FU7" s="10" t="s">
        <v>409</v>
      </c>
      <c r="FV7" s="10" t="s">
        <v>409</v>
      </c>
      <c r="FW7" s="10" t="s">
        <v>409</v>
      </c>
      <c r="FX7" s="201"/>
    </row>
    <row r="8" spans="1:180" ht="15" hidden="1" customHeight="1" x14ac:dyDescent="0.3">
      <c r="A8" s="198"/>
      <c r="B8" s="198"/>
      <c r="C8" s="9" t="s">
        <v>410</v>
      </c>
      <c r="D8" s="9" t="s">
        <v>410</v>
      </c>
      <c r="E8" s="9" t="s">
        <v>410</v>
      </c>
      <c r="F8" s="9" t="s">
        <v>411</v>
      </c>
      <c r="G8" s="9" t="s">
        <v>411</v>
      </c>
      <c r="H8" s="9" t="s">
        <v>410</v>
      </c>
      <c r="I8" s="9" t="s">
        <v>410</v>
      </c>
      <c r="J8" s="9" t="s">
        <v>411</v>
      </c>
      <c r="K8" s="9" t="s">
        <v>411</v>
      </c>
      <c r="L8" s="9" t="s">
        <v>411</v>
      </c>
      <c r="M8" s="9" t="s">
        <v>411</v>
      </c>
      <c r="N8" s="9" t="s">
        <v>411</v>
      </c>
      <c r="O8" s="9" t="s">
        <v>411</v>
      </c>
      <c r="P8" s="9" t="s">
        <v>411</v>
      </c>
      <c r="Q8" s="9" t="s">
        <v>411</v>
      </c>
      <c r="R8" s="9" t="s">
        <v>410</v>
      </c>
      <c r="S8" s="9" t="s">
        <v>410</v>
      </c>
      <c r="T8" s="9" t="s">
        <v>411</v>
      </c>
      <c r="U8" s="9" t="s">
        <v>411</v>
      </c>
      <c r="V8" s="9" t="s">
        <v>411</v>
      </c>
      <c r="W8" s="9" t="s">
        <v>411</v>
      </c>
      <c r="X8" s="9" t="s">
        <v>410</v>
      </c>
      <c r="Y8" s="9" t="s">
        <v>410</v>
      </c>
      <c r="Z8" s="9" t="s">
        <v>410</v>
      </c>
      <c r="AA8" s="9" t="s">
        <v>411</v>
      </c>
      <c r="AB8" s="9" t="s">
        <v>410</v>
      </c>
      <c r="AC8" s="9" t="s">
        <v>410</v>
      </c>
      <c r="AD8" s="9" t="s">
        <v>410</v>
      </c>
      <c r="AE8" s="9" t="s">
        <v>410</v>
      </c>
      <c r="AF8" s="9" t="s">
        <v>411</v>
      </c>
      <c r="AG8" s="9" t="s">
        <v>411</v>
      </c>
      <c r="AH8" s="9" t="s">
        <v>411</v>
      </c>
      <c r="AI8" s="9" t="s">
        <v>410</v>
      </c>
      <c r="AJ8" s="9" t="s">
        <v>410</v>
      </c>
      <c r="AK8" s="9" t="s">
        <v>411</v>
      </c>
      <c r="AL8" s="9" t="s">
        <v>411</v>
      </c>
      <c r="AM8" s="9" t="s">
        <v>411</v>
      </c>
      <c r="AN8" s="9" t="s">
        <v>410</v>
      </c>
      <c r="AO8" s="9" t="s">
        <v>410</v>
      </c>
      <c r="AP8" s="9" t="s">
        <v>410</v>
      </c>
      <c r="AQ8" s="9" t="s">
        <v>410</v>
      </c>
      <c r="AR8" s="9" t="s">
        <v>410</v>
      </c>
      <c r="AS8" s="9" t="s">
        <v>410</v>
      </c>
      <c r="AT8" s="9" t="s">
        <v>410</v>
      </c>
      <c r="AU8" s="9" t="s">
        <v>410</v>
      </c>
      <c r="AV8" s="9" t="s">
        <v>411</v>
      </c>
      <c r="AW8" s="9" t="s">
        <v>411</v>
      </c>
      <c r="AX8" s="9" t="s">
        <v>411</v>
      </c>
      <c r="AY8" s="9" t="s">
        <v>410</v>
      </c>
      <c r="AZ8" s="9" t="s">
        <v>410</v>
      </c>
      <c r="BA8" s="9" t="s">
        <v>410</v>
      </c>
      <c r="BB8" s="9" t="s">
        <v>410</v>
      </c>
      <c r="BC8" s="9" t="s">
        <v>410</v>
      </c>
      <c r="BD8" s="9" t="s">
        <v>410</v>
      </c>
      <c r="BE8" s="9" t="s">
        <v>410</v>
      </c>
      <c r="BF8" s="9" t="s">
        <v>410</v>
      </c>
      <c r="BG8" s="9" t="s">
        <v>410</v>
      </c>
      <c r="BH8" s="9" t="s">
        <v>411</v>
      </c>
      <c r="BI8" s="9" t="s">
        <v>411</v>
      </c>
      <c r="BJ8" s="9" t="s">
        <v>411</v>
      </c>
      <c r="BK8" s="9" t="s">
        <v>411</v>
      </c>
      <c r="BL8" s="9" t="s">
        <v>411</v>
      </c>
      <c r="BM8" s="9" t="s">
        <v>411</v>
      </c>
      <c r="BN8" s="9" t="s">
        <v>410</v>
      </c>
      <c r="BO8" s="9" t="s">
        <v>411</v>
      </c>
      <c r="BP8" s="9" t="s">
        <v>411</v>
      </c>
      <c r="BQ8" s="9" t="s">
        <v>411</v>
      </c>
      <c r="BR8" s="9" t="s">
        <v>411</v>
      </c>
      <c r="BS8" s="9" t="s">
        <v>411</v>
      </c>
      <c r="BT8" s="9" t="s">
        <v>411</v>
      </c>
      <c r="BU8" s="9" t="s">
        <v>411</v>
      </c>
      <c r="BV8" s="9" t="s">
        <v>411</v>
      </c>
      <c r="BW8" s="9" t="s">
        <v>411</v>
      </c>
      <c r="BX8" s="9" t="s">
        <v>410</v>
      </c>
      <c r="BY8" s="9" t="s">
        <v>411</v>
      </c>
      <c r="BZ8" s="9" t="s">
        <v>411</v>
      </c>
      <c r="CA8" s="9" t="s">
        <v>410</v>
      </c>
      <c r="CB8" s="9" t="s">
        <v>410</v>
      </c>
      <c r="CC8" s="9" t="s">
        <v>410</v>
      </c>
      <c r="CD8" s="9" t="s">
        <v>410</v>
      </c>
      <c r="CE8" s="9" t="s">
        <v>410</v>
      </c>
      <c r="CF8" s="9" t="s">
        <v>410</v>
      </c>
      <c r="CG8" s="9" t="s">
        <v>411</v>
      </c>
      <c r="CH8" s="9" t="s">
        <v>411</v>
      </c>
      <c r="CI8" s="9" t="s">
        <v>411</v>
      </c>
      <c r="CJ8" s="9" t="s">
        <v>411</v>
      </c>
      <c r="CK8" s="9" t="s">
        <v>411</v>
      </c>
      <c r="CL8" s="9" t="s">
        <v>411</v>
      </c>
      <c r="CM8" s="9" t="s">
        <v>411</v>
      </c>
      <c r="CN8" s="9" t="s">
        <v>411</v>
      </c>
      <c r="CO8" s="9" t="s">
        <v>411</v>
      </c>
      <c r="CP8" s="9" t="s">
        <v>411</v>
      </c>
      <c r="CQ8" s="9" t="s">
        <v>411</v>
      </c>
      <c r="CR8" s="9" t="s">
        <v>411</v>
      </c>
      <c r="CS8" s="9" t="s">
        <v>411</v>
      </c>
      <c r="CT8" s="9" t="s">
        <v>410</v>
      </c>
      <c r="CU8" s="9" t="s">
        <v>410</v>
      </c>
      <c r="CV8" s="9" t="s">
        <v>410</v>
      </c>
      <c r="CW8" s="9" t="s">
        <v>412</v>
      </c>
      <c r="CX8" s="9" t="s">
        <v>413</v>
      </c>
      <c r="CY8" s="9" t="s">
        <v>412</v>
      </c>
      <c r="CZ8" s="9" t="s">
        <v>413</v>
      </c>
      <c r="DA8" s="9" t="s">
        <v>412</v>
      </c>
      <c r="DB8" s="9" t="s">
        <v>410</v>
      </c>
      <c r="DC8" s="9" t="s">
        <v>410</v>
      </c>
      <c r="DD8" s="9" t="s">
        <v>410</v>
      </c>
      <c r="DE8" s="9" t="s">
        <v>412</v>
      </c>
      <c r="DF8" s="9" t="s">
        <v>410</v>
      </c>
      <c r="DG8" s="9" t="s">
        <v>410</v>
      </c>
      <c r="DH8" s="9" t="s">
        <v>410</v>
      </c>
      <c r="DI8" s="9" t="s">
        <v>410</v>
      </c>
      <c r="DJ8" s="9" t="s">
        <v>410</v>
      </c>
      <c r="DK8" s="9" t="s">
        <v>410</v>
      </c>
      <c r="DL8" s="9" t="s">
        <v>410</v>
      </c>
      <c r="DM8" s="9" t="s">
        <v>410</v>
      </c>
      <c r="DN8" s="9" t="s">
        <v>412</v>
      </c>
      <c r="DO8" s="9" t="s">
        <v>412</v>
      </c>
      <c r="DP8" s="9" t="s">
        <v>413</v>
      </c>
      <c r="DQ8" s="9" t="s">
        <v>413</v>
      </c>
      <c r="DR8" s="9" t="s">
        <v>412</v>
      </c>
      <c r="DS8" s="9" t="s">
        <v>410</v>
      </c>
      <c r="DT8" s="9" t="s">
        <v>410</v>
      </c>
      <c r="DU8" s="9" t="s">
        <v>410</v>
      </c>
      <c r="DV8" s="9" t="s">
        <v>410</v>
      </c>
      <c r="DW8" s="9" t="s">
        <v>412</v>
      </c>
      <c r="DX8" s="9" t="s">
        <v>410</v>
      </c>
      <c r="DY8" s="9" t="s">
        <v>410</v>
      </c>
      <c r="DZ8" s="9" t="s">
        <v>410</v>
      </c>
      <c r="EA8" s="9" t="s">
        <v>410</v>
      </c>
      <c r="EB8" s="9" t="s">
        <v>410</v>
      </c>
      <c r="EC8" s="9" t="s">
        <v>413</v>
      </c>
      <c r="ED8" s="9" t="s">
        <v>413</v>
      </c>
      <c r="EE8" s="9" t="s">
        <v>412</v>
      </c>
      <c r="EF8" s="9" t="s">
        <v>413</v>
      </c>
      <c r="EG8" s="9" t="s">
        <v>413</v>
      </c>
      <c r="EH8" s="9" t="s">
        <v>413</v>
      </c>
      <c r="EI8" s="9" t="s">
        <v>413</v>
      </c>
      <c r="EJ8" s="9" t="s">
        <v>412</v>
      </c>
      <c r="EK8" s="9" t="s">
        <v>410</v>
      </c>
      <c r="EL8" s="9" t="s">
        <v>410</v>
      </c>
      <c r="EM8" s="9" t="s">
        <v>410</v>
      </c>
      <c r="EN8" s="9" t="s">
        <v>410</v>
      </c>
      <c r="EO8" s="9" t="s">
        <v>410</v>
      </c>
      <c r="EP8" s="9" t="s">
        <v>410</v>
      </c>
      <c r="EQ8" s="9" t="s">
        <v>413</v>
      </c>
      <c r="ER8" s="9" t="s">
        <v>412</v>
      </c>
      <c r="ES8" s="9" t="s">
        <v>412</v>
      </c>
      <c r="ET8" s="9" t="s">
        <v>412</v>
      </c>
      <c r="EU8" s="9" t="s">
        <v>410</v>
      </c>
      <c r="EV8" s="9" t="s">
        <v>413</v>
      </c>
      <c r="EW8" s="9" t="s">
        <v>413</v>
      </c>
      <c r="EX8" s="9" t="s">
        <v>412</v>
      </c>
      <c r="EY8" s="9" t="s">
        <v>411</v>
      </c>
      <c r="EZ8" s="9" t="s">
        <v>411</v>
      </c>
      <c r="FA8" s="9" t="s">
        <v>411</v>
      </c>
      <c r="FB8" s="9" t="s">
        <v>411</v>
      </c>
      <c r="FC8" s="9" t="s">
        <v>412</v>
      </c>
      <c r="FD8" s="9" t="s">
        <v>410</v>
      </c>
      <c r="FE8" s="9" t="s">
        <v>410</v>
      </c>
      <c r="FF8" s="9" t="s">
        <v>411</v>
      </c>
      <c r="FG8" s="9" t="s">
        <v>411</v>
      </c>
      <c r="FH8" s="9" t="s">
        <v>411</v>
      </c>
      <c r="FI8" s="9" t="s">
        <v>411</v>
      </c>
      <c r="FJ8" s="9" t="s">
        <v>411</v>
      </c>
      <c r="FK8" s="9" t="s">
        <v>411</v>
      </c>
      <c r="FL8" s="9" t="s">
        <v>411</v>
      </c>
      <c r="FM8" s="9" t="s">
        <v>411</v>
      </c>
      <c r="FN8" s="198"/>
      <c r="FO8" s="1"/>
      <c r="FP8" s="10" t="s">
        <v>410</v>
      </c>
      <c r="FQ8" s="10" t="s">
        <v>410</v>
      </c>
      <c r="FR8" s="10" t="s">
        <v>410</v>
      </c>
      <c r="FS8" s="10" t="s">
        <v>410</v>
      </c>
      <c r="FT8" s="10" t="s">
        <v>411</v>
      </c>
      <c r="FU8" s="10" t="s">
        <v>411</v>
      </c>
      <c r="FV8" s="10" t="s">
        <v>410</v>
      </c>
      <c r="FW8" s="10" t="s">
        <v>410</v>
      </c>
      <c r="FX8" s="201"/>
    </row>
    <row r="9" spans="1:180" ht="40.049999999999997" customHeight="1" x14ac:dyDescent="0.3">
      <c r="A9" s="198"/>
      <c r="B9" s="198"/>
      <c r="C9" s="11" t="s">
        <v>414</v>
      </c>
      <c r="D9" s="11" t="s">
        <v>50</v>
      </c>
      <c r="E9" s="11" t="s">
        <v>50</v>
      </c>
      <c r="F9" s="11" t="s">
        <v>50</v>
      </c>
      <c r="G9" s="11" t="s">
        <v>50</v>
      </c>
      <c r="H9" s="11" t="s">
        <v>88</v>
      </c>
      <c r="I9" s="11" t="s">
        <v>88</v>
      </c>
      <c r="J9" s="11" t="s">
        <v>135</v>
      </c>
      <c r="K9" s="11" t="s">
        <v>135</v>
      </c>
      <c r="L9" s="11" t="s">
        <v>72</v>
      </c>
      <c r="M9" s="11" t="s">
        <v>72</v>
      </c>
      <c r="N9" s="11" t="s">
        <v>72</v>
      </c>
      <c r="O9" s="11" t="s">
        <v>72</v>
      </c>
      <c r="P9" s="11" t="s">
        <v>72</v>
      </c>
      <c r="Q9" s="11" t="s">
        <v>72</v>
      </c>
      <c r="R9" s="11" t="s">
        <v>72</v>
      </c>
      <c r="S9" s="11" t="s">
        <v>72</v>
      </c>
      <c r="T9" s="11" t="s">
        <v>347</v>
      </c>
      <c r="U9" s="11" t="s">
        <v>347</v>
      </c>
      <c r="V9" s="11" t="s">
        <v>347</v>
      </c>
      <c r="W9" s="11" t="s">
        <v>347</v>
      </c>
      <c r="X9" s="11" t="s">
        <v>415</v>
      </c>
      <c r="Y9" s="11" t="s">
        <v>202</v>
      </c>
      <c r="Z9" s="11" t="s">
        <v>202</v>
      </c>
      <c r="AA9" s="11" t="s">
        <v>202</v>
      </c>
      <c r="AB9" s="11" t="s">
        <v>45</v>
      </c>
      <c r="AC9" s="11" t="s">
        <v>45</v>
      </c>
      <c r="AD9" s="11" t="s">
        <v>45</v>
      </c>
      <c r="AE9" s="11" t="s">
        <v>45</v>
      </c>
      <c r="AF9" s="11" t="s">
        <v>45</v>
      </c>
      <c r="AG9" s="11" t="s">
        <v>45</v>
      </c>
      <c r="AH9" s="11" t="s">
        <v>45</v>
      </c>
      <c r="AI9" s="11" t="s">
        <v>338</v>
      </c>
      <c r="AJ9" s="11" t="s">
        <v>40</v>
      </c>
      <c r="AK9" s="11" t="s">
        <v>272</v>
      </c>
      <c r="AL9" s="11" t="s">
        <v>416</v>
      </c>
      <c r="AM9" s="11" t="s">
        <v>416</v>
      </c>
      <c r="AN9" s="11" t="s">
        <v>417</v>
      </c>
      <c r="AO9" s="11" t="s">
        <v>417</v>
      </c>
      <c r="AP9" s="11" t="s">
        <v>418</v>
      </c>
      <c r="AQ9" s="11" t="s">
        <v>419</v>
      </c>
      <c r="AR9" s="11" t="s">
        <v>419</v>
      </c>
      <c r="AS9" s="11" t="s">
        <v>420</v>
      </c>
      <c r="AT9" s="11" t="s">
        <v>421</v>
      </c>
      <c r="AU9" s="11" t="s">
        <v>422</v>
      </c>
      <c r="AV9" s="11" t="s">
        <v>69</v>
      </c>
      <c r="AW9" s="11" t="s">
        <v>69</v>
      </c>
      <c r="AX9" s="11" t="s">
        <v>69</v>
      </c>
      <c r="AY9" s="11" t="s">
        <v>129</v>
      </c>
      <c r="AZ9" s="11" t="s">
        <v>129</v>
      </c>
      <c r="BA9" s="11" t="s">
        <v>129</v>
      </c>
      <c r="BB9" s="11" t="s">
        <v>129</v>
      </c>
      <c r="BC9" s="11" t="s">
        <v>129</v>
      </c>
      <c r="BD9" s="11" t="s">
        <v>129</v>
      </c>
      <c r="BE9" s="11" t="s">
        <v>423</v>
      </c>
      <c r="BF9" s="11" t="s">
        <v>423</v>
      </c>
      <c r="BG9" s="11" t="s">
        <v>424</v>
      </c>
      <c r="BH9" s="11" t="s">
        <v>53</v>
      </c>
      <c r="BI9" s="11" t="s">
        <v>53</v>
      </c>
      <c r="BJ9" s="11" t="s">
        <v>53</v>
      </c>
      <c r="BK9" s="11" t="s">
        <v>60</v>
      </c>
      <c r="BL9" s="11" t="s">
        <v>60</v>
      </c>
      <c r="BM9" s="11" t="s">
        <v>60</v>
      </c>
      <c r="BN9" s="11" t="s">
        <v>60</v>
      </c>
      <c r="BO9" s="11" t="s">
        <v>60</v>
      </c>
      <c r="BP9" s="11" t="s">
        <v>60</v>
      </c>
      <c r="BQ9" s="11" t="s">
        <v>60</v>
      </c>
      <c r="BR9" s="11" t="s">
        <v>60</v>
      </c>
      <c r="BS9" s="11" t="s">
        <v>60</v>
      </c>
      <c r="BT9" s="11" t="s">
        <v>60</v>
      </c>
      <c r="BU9" s="11" t="s">
        <v>60</v>
      </c>
      <c r="BV9" s="11" t="s">
        <v>60</v>
      </c>
      <c r="BW9" s="11" t="s">
        <v>60</v>
      </c>
      <c r="BX9" s="11" t="s">
        <v>60</v>
      </c>
      <c r="BY9" s="11" t="s">
        <v>425</v>
      </c>
      <c r="BZ9" s="11" t="s">
        <v>425</v>
      </c>
      <c r="CA9" s="11" t="s">
        <v>426</v>
      </c>
      <c r="CB9" s="11" t="s">
        <v>112</v>
      </c>
      <c r="CC9" s="11" t="s">
        <v>112</v>
      </c>
      <c r="CD9" s="11" t="s">
        <v>112</v>
      </c>
      <c r="CE9" s="11" t="s">
        <v>112</v>
      </c>
      <c r="CF9" s="11" t="s">
        <v>112</v>
      </c>
      <c r="CG9" s="11" t="s">
        <v>112</v>
      </c>
      <c r="CH9" s="11" t="s">
        <v>112</v>
      </c>
      <c r="CI9" s="11" t="s">
        <v>112</v>
      </c>
      <c r="CJ9" s="11" t="s">
        <v>112</v>
      </c>
      <c r="CK9" s="11" t="s">
        <v>112</v>
      </c>
      <c r="CL9" s="11" t="s">
        <v>112</v>
      </c>
      <c r="CM9" s="11" t="s">
        <v>112</v>
      </c>
      <c r="CN9" s="11" t="s">
        <v>126</v>
      </c>
      <c r="CO9" s="11" t="s">
        <v>126</v>
      </c>
      <c r="CP9" s="11" t="s">
        <v>126</v>
      </c>
      <c r="CQ9" s="11" t="s">
        <v>126</v>
      </c>
      <c r="CR9" s="11" t="s">
        <v>132</v>
      </c>
      <c r="CS9" s="11" t="s">
        <v>132</v>
      </c>
      <c r="CT9" s="11" t="s">
        <v>427</v>
      </c>
      <c r="CU9" s="11" t="s">
        <v>427</v>
      </c>
      <c r="CV9" s="11" t="s">
        <v>428</v>
      </c>
      <c r="CW9" s="11" t="s">
        <v>429</v>
      </c>
      <c r="CX9" s="11" t="s">
        <v>430</v>
      </c>
      <c r="CY9" s="11" t="s">
        <v>431</v>
      </c>
      <c r="CZ9" s="11" t="s">
        <v>432</v>
      </c>
      <c r="DA9" s="11" t="s">
        <v>433</v>
      </c>
      <c r="DB9" s="11" t="s">
        <v>434</v>
      </c>
      <c r="DC9" s="11" t="s">
        <v>88</v>
      </c>
      <c r="DD9" s="11" t="s">
        <v>88</v>
      </c>
      <c r="DE9" s="11" t="s">
        <v>72</v>
      </c>
      <c r="DF9" s="11" t="s">
        <v>338</v>
      </c>
      <c r="DG9" s="11" t="s">
        <v>435</v>
      </c>
      <c r="DH9" s="11" t="s">
        <v>436</v>
      </c>
      <c r="DI9" s="11" t="s">
        <v>437</v>
      </c>
      <c r="DJ9" s="11" t="s">
        <v>438</v>
      </c>
      <c r="DK9" s="11" t="s">
        <v>439</v>
      </c>
      <c r="DL9" s="11" t="s">
        <v>440</v>
      </c>
      <c r="DM9" s="11" t="s">
        <v>441</v>
      </c>
      <c r="DN9" s="11" t="s">
        <v>442</v>
      </c>
      <c r="DO9" s="11" t="s">
        <v>443</v>
      </c>
      <c r="DP9" s="11" t="s">
        <v>444</v>
      </c>
      <c r="DQ9" s="11" t="s">
        <v>445</v>
      </c>
      <c r="DR9" s="11" t="s">
        <v>446</v>
      </c>
      <c r="DS9" s="11" t="s">
        <v>447</v>
      </c>
      <c r="DT9" s="11" t="s">
        <v>448</v>
      </c>
      <c r="DU9" s="11" t="s">
        <v>449</v>
      </c>
      <c r="DV9" s="11" t="s">
        <v>180</v>
      </c>
      <c r="DW9" s="11" t="s">
        <v>450</v>
      </c>
      <c r="DX9" s="11" t="s">
        <v>451</v>
      </c>
      <c r="DY9" s="11" t="s">
        <v>451</v>
      </c>
      <c r="DZ9" s="11" t="s">
        <v>451</v>
      </c>
      <c r="EA9" s="11" t="s">
        <v>451</v>
      </c>
      <c r="EB9" s="11" t="s">
        <v>452</v>
      </c>
      <c r="EC9" s="11" t="s">
        <v>453</v>
      </c>
      <c r="ED9" s="11" t="s">
        <v>453</v>
      </c>
      <c r="EE9" s="11" t="s">
        <v>60</v>
      </c>
      <c r="EF9" s="11" t="s">
        <v>60</v>
      </c>
      <c r="EG9" s="11" t="s">
        <v>60</v>
      </c>
      <c r="EH9" s="11" t="s">
        <v>60</v>
      </c>
      <c r="EI9" s="11" t="s">
        <v>60</v>
      </c>
      <c r="EJ9" s="11" t="s">
        <v>60</v>
      </c>
      <c r="EK9" s="11" t="s">
        <v>454</v>
      </c>
      <c r="EL9" s="11" t="s">
        <v>454</v>
      </c>
      <c r="EM9" s="11" t="s">
        <v>455</v>
      </c>
      <c r="EN9" s="11" t="s">
        <v>455</v>
      </c>
      <c r="EO9" s="11" t="s">
        <v>455</v>
      </c>
      <c r="EP9" s="11" t="s">
        <v>455</v>
      </c>
      <c r="EQ9" s="11" t="s">
        <v>224</v>
      </c>
      <c r="ER9" s="11" t="s">
        <v>456</v>
      </c>
      <c r="ES9" s="11" t="s">
        <v>457</v>
      </c>
      <c r="ET9" s="11" t="s">
        <v>112</v>
      </c>
      <c r="EU9" s="11" t="s">
        <v>112</v>
      </c>
      <c r="EV9" s="11" t="s">
        <v>112</v>
      </c>
      <c r="EW9" s="11" t="s">
        <v>112</v>
      </c>
      <c r="EX9" s="11" t="s">
        <v>112</v>
      </c>
      <c r="EY9" s="11" t="s">
        <v>281</v>
      </c>
      <c r="EZ9" s="11" t="s">
        <v>281</v>
      </c>
      <c r="FA9" s="11" t="s">
        <v>281</v>
      </c>
      <c r="FB9" s="11" t="s">
        <v>281</v>
      </c>
      <c r="FC9" s="11" t="s">
        <v>458</v>
      </c>
      <c r="FD9" s="11" t="s">
        <v>459</v>
      </c>
      <c r="FE9" s="11" t="s">
        <v>459</v>
      </c>
      <c r="FF9" s="11" t="s">
        <v>460</v>
      </c>
      <c r="FG9" s="11" t="s">
        <v>461</v>
      </c>
      <c r="FH9" s="11" t="s">
        <v>461</v>
      </c>
      <c r="FI9" s="11" t="s">
        <v>152</v>
      </c>
      <c r="FJ9" s="11" t="s">
        <v>163</v>
      </c>
      <c r="FK9" s="11" t="s">
        <v>462</v>
      </c>
      <c r="FL9" s="11" t="s">
        <v>463</v>
      </c>
      <c r="FM9" s="11" t="s">
        <v>184</v>
      </c>
      <c r="FN9" s="198"/>
      <c r="FO9" s="1"/>
      <c r="FP9" s="12" t="s">
        <v>464</v>
      </c>
      <c r="FQ9" s="12" t="s">
        <v>14</v>
      </c>
      <c r="FR9" s="12" t="s">
        <v>465</v>
      </c>
      <c r="FS9" s="12" t="s">
        <v>466</v>
      </c>
      <c r="FT9" s="12" t="s">
        <v>467</v>
      </c>
      <c r="FU9" s="12" t="s">
        <v>468</v>
      </c>
      <c r="FV9" s="12" t="s">
        <v>459</v>
      </c>
      <c r="FW9" s="12" t="s">
        <v>459</v>
      </c>
      <c r="FX9" s="201"/>
    </row>
    <row r="10" spans="1:180" ht="40.049999999999997" customHeight="1" x14ac:dyDescent="0.3">
      <c r="A10" s="198"/>
      <c r="B10" s="198"/>
      <c r="C10" s="9" t="s">
        <v>469</v>
      </c>
      <c r="D10" s="9" t="s">
        <v>470</v>
      </c>
      <c r="E10" s="9" t="s">
        <v>471</v>
      </c>
      <c r="F10" s="9" t="s">
        <v>472</v>
      </c>
      <c r="G10" s="9" t="s">
        <v>473</v>
      </c>
      <c r="H10" s="9" t="s">
        <v>474</v>
      </c>
      <c r="I10" s="9" t="s">
        <v>475</v>
      </c>
      <c r="J10" s="9" t="s">
        <v>476</v>
      </c>
      <c r="K10" s="9" t="s">
        <v>477</v>
      </c>
      <c r="L10" s="9" t="s">
        <v>478</v>
      </c>
      <c r="M10" s="9" t="s">
        <v>479</v>
      </c>
      <c r="N10" s="9" t="s">
        <v>480</v>
      </c>
      <c r="O10" s="9" t="s">
        <v>481</v>
      </c>
      <c r="P10" s="9" t="s">
        <v>482</v>
      </c>
      <c r="Q10" s="9" t="s">
        <v>483</v>
      </c>
      <c r="R10" s="9" t="s">
        <v>484</v>
      </c>
      <c r="S10" s="9" t="s">
        <v>485</v>
      </c>
      <c r="T10" s="9" t="s">
        <v>486</v>
      </c>
      <c r="U10" s="9" t="s">
        <v>487</v>
      </c>
      <c r="V10" s="9" t="s">
        <v>488</v>
      </c>
      <c r="W10" s="9" t="s">
        <v>489</v>
      </c>
      <c r="X10" s="9" t="s">
        <v>490</v>
      </c>
      <c r="Y10" s="9" t="s">
        <v>491</v>
      </c>
      <c r="Z10" s="9" t="s">
        <v>492</v>
      </c>
      <c r="AA10" s="9" t="s">
        <v>206</v>
      </c>
      <c r="AB10" s="9" t="s">
        <v>493</v>
      </c>
      <c r="AC10" s="9" t="s">
        <v>494</v>
      </c>
      <c r="AD10" s="9" t="s">
        <v>495</v>
      </c>
      <c r="AE10" s="9" t="s">
        <v>496</v>
      </c>
      <c r="AF10" s="9" t="s">
        <v>497</v>
      </c>
      <c r="AG10" s="9" t="s">
        <v>498</v>
      </c>
      <c r="AH10" s="9" t="s">
        <v>499</v>
      </c>
      <c r="AI10" s="9" t="s">
        <v>500</v>
      </c>
      <c r="AJ10" s="9" t="s">
        <v>501</v>
      </c>
      <c r="AK10" s="9" t="s">
        <v>502</v>
      </c>
      <c r="AL10" s="9" t="s">
        <v>503</v>
      </c>
      <c r="AM10" s="9" t="s">
        <v>504</v>
      </c>
      <c r="AN10" s="9" t="s">
        <v>505</v>
      </c>
      <c r="AO10" s="9" t="s">
        <v>506</v>
      </c>
      <c r="AP10" s="9" t="s">
        <v>418</v>
      </c>
      <c r="AQ10" s="9" t="s">
        <v>507</v>
      </c>
      <c r="AR10" s="9" t="s">
        <v>508</v>
      </c>
      <c r="AS10" s="9" t="s">
        <v>509</v>
      </c>
      <c r="AT10" s="9" t="s">
        <v>510</v>
      </c>
      <c r="AU10" s="9" t="s">
        <v>511</v>
      </c>
      <c r="AV10" s="9" t="s">
        <v>512</v>
      </c>
      <c r="AW10" s="9" t="s">
        <v>513</v>
      </c>
      <c r="AX10" s="9" t="s">
        <v>514</v>
      </c>
      <c r="AY10" s="9" t="s">
        <v>515</v>
      </c>
      <c r="AZ10" s="9" t="s">
        <v>516</v>
      </c>
      <c r="BA10" s="9" t="s">
        <v>517</v>
      </c>
      <c r="BB10" s="9" t="s">
        <v>518</v>
      </c>
      <c r="BC10" s="9" t="s">
        <v>519</v>
      </c>
      <c r="BD10" s="9" t="s">
        <v>520</v>
      </c>
      <c r="BE10" s="9" t="s">
        <v>521</v>
      </c>
      <c r="BF10" s="9" t="s">
        <v>522</v>
      </c>
      <c r="BG10" s="9" t="s">
        <v>523</v>
      </c>
      <c r="BH10" s="9" t="s">
        <v>524</v>
      </c>
      <c r="BI10" s="9" t="s">
        <v>525</v>
      </c>
      <c r="BJ10" s="9" t="s">
        <v>526</v>
      </c>
      <c r="BK10" s="9" t="s">
        <v>527</v>
      </c>
      <c r="BL10" s="9" t="s">
        <v>528</v>
      </c>
      <c r="BM10" s="9" t="s">
        <v>529</v>
      </c>
      <c r="BN10" s="9" t="s">
        <v>530</v>
      </c>
      <c r="BO10" s="9" t="s">
        <v>531</v>
      </c>
      <c r="BP10" s="9" t="s">
        <v>532</v>
      </c>
      <c r="BQ10" s="9" t="s">
        <v>533</v>
      </c>
      <c r="BR10" s="9" t="s">
        <v>534</v>
      </c>
      <c r="BS10" s="9" t="s">
        <v>535</v>
      </c>
      <c r="BT10" s="9" t="s">
        <v>536</v>
      </c>
      <c r="BU10" s="9" t="s">
        <v>537</v>
      </c>
      <c r="BV10" s="9" t="s">
        <v>538</v>
      </c>
      <c r="BW10" s="9" t="s">
        <v>539</v>
      </c>
      <c r="BX10" s="9" t="s">
        <v>540</v>
      </c>
      <c r="BY10" s="9" t="s">
        <v>541</v>
      </c>
      <c r="BZ10" s="9" t="s">
        <v>542</v>
      </c>
      <c r="CA10" s="9" t="s">
        <v>543</v>
      </c>
      <c r="CB10" s="9" t="s">
        <v>544</v>
      </c>
      <c r="CC10" s="9" t="s">
        <v>545</v>
      </c>
      <c r="CD10" s="9" t="s">
        <v>546</v>
      </c>
      <c r="CE10" s="9" t="s">
        <v>547</v>
      </c>
      <c r="CF10" s="9" t="s">
        <v>548</v>
      </c>
      <c r="CG10" s="9" t="s">
        <v>549</v>
      </c>
      <c r="CH10" s="9" t="s">
        <v>550</v>
      </c>
      <c r="CI10" s="9" t="s">
        <v>551</v>
      </c>
      <c r="CJ10" s="9" t="s">
        <v>552</v>
      </c>
      <c r="CK10" s="9" t="s">
        <v>553</v>
      </c>
      <c r="CL10" s="9" t="s">
        <v>554</v>
      </c>
      <c r="CM10" s="9" t="s">
        <v>555</v>
      </c>
      <c r="CN10" s="9" t="s">
        <v>556</v>
      </c>
      <c r="CO10" s="9" t="s">
        <v>557</v>
      </c>
      <c r="CP10" s="9" t="s">
        <v>558</v>
      </c>
      <c r="CQ10" s="9" t="s">
        <v>559</v>
      </c>
      <c r="CR10" s="9" t="s">
        <v>560</v>
      </c>
      <c r="CS10" s="9" t="s">
        <v>561</v>
      </c>
      <c r="CT10" s="9" t="s">
        <v>562</v>
      </c>
      <c r="CU10" s="9" t="s">
        <v>563</v>
      </c>
      <c r="CV10" s="9" t="s">
        <v>564</v>
      </c>
      <c r="CW10" s="9" t="s">
        <v>565</v>
      </c>
      <c r="CX10" s="9" t="s">
        <v>566</v>
      </c>
      <c r="CY10" s="9" t="s">
        <v>567</v>
      </c>
      <c r="CZ10" s="9" t="s">
        <v>568</v>
      </c>
      <c r="DA10" s="9" t="s">
        <v>569</v>
      </c>
      <c r="DB10" s="9" t="s">
        <v>570</v>
      </c>
      <c r="DC10" s="9" t="s">
        <v>571</v>
      </c>
      <c r="DD10" s="9" t="s">
        <v>572</v>
      </c>
      <c r="DE10" s="9" t="s">
        <v>573</v>
      </c>
      <c r="DF10" s="9" t="s">
        <v>574</v>
      </c>
      <c r="DG10" s="9" t="s">
        <v>575</v>
      </c>
      <c r="DH10" s="9" t="s">
        <v>576</v>
      </c>
      <c r="DI10" s="9" t="s">
        <v>577</v>
      </c>
      <c r="DJ10" s="9" t="s">
        <v>578</v>
      </c>
      <c r="DK10" s="9" t="s">
        <v>579</v>
      </c>
      <c r="DL10" s="9" t="s">
        <v>580</v>
      </c>
      <c r="DM10" s="9" t="s">
        <v>581</v>
      </c>
      <c r="DN10" s="9" t="s">
        <v>582</v>
      </c>
      <c r="DO10" s="9" t="s">
        <v>583</v>
      </c>
      <c r="DP10" s="9" t="s">
        <v>584</v>
      </c>
      <c r="DQ10" s="9" t="s">
        <v>585</v>
      </c>
      <c r="DR10" s="9" t="s">
        <v>586</v>
      </c>
      <c r="DS10" s="9" t="s">
        <v>587</v>
      </c>
      <c r="DT10" s="9" t="s">
        <v>588</v>
      </c>
      <c r="DU10" s="9" t="s">
        <v>589</v>
      </c>
      <c r="DV10" s="9" t="s">
        <v>181</v>
      </c>
      <c r="DW10" s="9" t="s">
        <v>590</v>
      </c>
      <c r="DX10" s="9" t="s">
        <v>591</v>
      </c>
      <c r="DY10" s="9" t="s">
        <v>592</v>
      </c>
      <c r="DZ10" s="9" t="s">
        <v>593</v>
      </c>
      <c r="EA10" s="9" t="s">
        <v>594</v>
      </c>
      <c r="EB10" s="9" t="s">
        <v>595</v>
      </c>
      <c r="EC10" s="9" t="s">
        <v>596</v>
      </c>
      <c r="ED10" s="9" t="s">
        <v>597</v>
      </c>
      <c r="EE10" s="9" t="s">
        <v>215</v>
      </c>
      <c r="EF10" s="9" t="s">
        <v>598</v>
      </c>
      <c r="EG10" s="9" t="s">
        <v>599</v>
      </c>
      <c r="EH10" s="9" t="s">
        <v>600</v>
      </c>
      <c r="EI10" s="9" t="s">
        <v>601</v>
      </c>
      <c r="EJ10" s="9" t="s">
        <v>602</v>
      </c>
      <c r="EK10" s="9" t="s">
        <v>603</v>
      </c>
      <c r="EL10" s="9" t="s">
        <v>604</v>
      </c>
      <c r="EM10" s="9" t="s">
        <v>605</v>
      </c>
      <c r="EN10" s="9" t="s">
        <v>606</v>
      </c>
      <c r="EO10" s="9" t="s">
        <v>607</v>
      </c>
      <c r="EP10" s="9" t="s">
        <v>608</v>
      </c>
      <c r="EQ10" s="9" t="s">
        <v>609</v>
      </c>
      <c r="ER10" s="9" t="s">
        <v>610</v>
      </c>
      <c r="ES10" s="9" t="s">
        <v>611</v>
      </c>
      <c r="ET10" s="9" t="s">
        <v>612</v>
      </c>
      <c r="EU10" s="9" t="s">
        <v>613</v>
      </c>
      <c r="EV10" s="9" t="s">
        <v>614</v>
      </c>
      <c r="EW10" s="9" t="s">
        <v>615</v>
      </c>
      <c r="EX10" s="9" t="s">
        <v>616</v>
      </c>
      <c r="EY10" s="9" t="s">
        <v>617</v>
      </c>
      <c r="EZ10" s="9" t="s">
        <v>618</v>
      </c>
      <c r="FA10" s="9" t="s">
        <v>619</v>
      </c>
      <c r="FB10" s="9" t="s">
        <v>620</v>
      </c>
      <c r="FC10" s="9" t="s">
        <v>621</v>
      </c>
      <c r="FD10" s="9" t="s">
        <v>622</v>
      </c>
      <c r="FE10" s="9" t="s">
        <v>623</v>
      </c>
      <c r="FF10" s="9" t="s">
        <v>624</v>
      </c>
      <c r="FG10" s="9" t="s">
        <v>625</v>
      </c>
      <c r="FH10" s="9" t="s">
        <v>626</v>
      </c>
      <c r="FI10" s="9" t="s">
        <v>153</v>
      </c>
      <c r="FJ10" s="9" t="s">
        <v>627</v>
      </c>
      <c r="FK10" s="9" t="s">
        <v>628</v>
      </c>
      <c r="FL10" s="9" t="s">
        <v>629</v>
      </c>
      <c r="FM10" s="9" t="s">
        <v>185</v>
      </c>
      <c r="FN10" s="198" t="s">
        <v>630</v>
      </c>
      <c r="FO10" s="1"/>
      <c r="FP10" s="10" t="s">
        <v>631</v>
      </c>
      <c r="FQ10" s="10" t="s">
        <v>632</v>
      </c>
      <c r="FR10" s="10" t="s">
        <v>633</v>
      </c>
      <c r="FS10" s="10" t="s">
        <v>634</v>
      </c>
      <c r="FT10" s="10" t="s">
        <v>635</v>
      </c>
      <c r="FU10" s="10" t="s">
        <v>636</v>
      </c>
      <c r="FV10" s="10" t="s">
        <v>637</v>
      </c>
      <c r="FW10" s="10" t="s">
        <v>638</v>
      </c>
      <c r="FX10" s="201" t="s">
        <v>630</v>
      </c>
    </row>
    <row r="11" spans="1:180" ht="24" customHeight="1" x14ac:dyDescent="0.3">
      <c r="A11" s="13" t="s">
        <v>37</v>
      </c>
      <c r="B11" s="13" t="s">
        <v>639</v>
      </c>
      <c r="C11" s="14">
        <v>198.1</v>
      </c>
      <c r="D11" s="14">
        <v>537.5</v>
      </c>
      <c r="E11" s="14">
        <v>181.9</v>
      </c>
      <c r="F11" s="14"/>
      <c r="G11" s="14"/>
      <c r="H11" s="14">
        <v>82.4</v>
      </c>
      <c r="I11" s="14">
        <v>161.4</v>
      </c>
      <c r="J11" s="14"/>
      <c r="K11" s="14">
        <v>76.7</v>
      </c>
      <c r="L11" s="14">
        <v>183.5</v>
      </c>
      <c r="M11" s="14"/>
      <c r="N11" s="14">
        <v>202.3</v>
      </c>
      <c r="O11" s="14"/>
      <c r="P11" s="14">
        <v>209.8</v>
      </c>
      <c r="Q11" s="14"/>
      <c r="R11" s="14">
        <v>378.6</v>
      </c>
      <c r="S11" s="14">
        <v>9.4</v>
      </c>
      <c r="T11" s="14"/>
      <c r="U11" s="14"/>
      <c r="V11" s="14"/>
      <c r="W11" s="14"/>
      <c r="X11" s="14">
        <v>163</v>
      </c>
      <c r="Y11" s="14">
        <v>6.7</v>
      </c>
      <c r="Z11" s="14">
        <v>4.8</v>
      </c>
      <c r="AA11" s="14">
        <v>22.2</v>
      </c>
      <c r="AB11" s="14">
        <v>6.9</v>
      </c>
      <c r="AC11" s="14">
        <v>14.3</v>
      </c>
      <c r="AD11" s="14">
        <v>88.9</v>
      </c>
      <c r="AE11" s="14"/>
      <c r="AF11" s="14"/>
      <c r="AG11" s="14"/>
      <c r="AH11" s="14"/>
      <c r="AI11" s="14">
        <v>109.7</v>
      </c>
      <c r="AJ11" s="14">
        <v>0</v>
      </c>
      <c r="AK11" s="14"/>
      <c r="AL11" s="14"/>
      <c r="AM11" s="14"/>
      <c r="AN11" s="14">
        <v>6.5</v>
      </c>
      <c r="AO11" s="14">
        <v>157.1</v>
      </c>
      <c r="AP11" s="14">
        <v>28.2</v>
      </c>
      <c r="AQ11" s="14">
        <v>60.1</v>
      </c>
      <c r="AR11" s="14">
        <v>15.5</v>
      </c>
      <c r="AS11" s="14">
        <v>16</v>
      </c>
      <c r="AT11" s="14">
        <v>13.9</v>
      </c>
      <c r="AU11" s="14">
        <v>89.1</v>
      </c>
      <c r="AV11" s="14">
        <v>177.86025000000001</v>
      </c>
      <c r="AW11" s="14">
        <v>178.75744</v>
      </c>
      <c r="AX11" s="14">
        <v>183.63172</v>
      </c>
      <c r="AY11" s="14">
        <v>102.06399999999999</v>
      </c>
      <c r="AZ11" s="14">
        <v>0</v>
      </c>
      <c r="BA11" s="14">
        <v>25.292000000000002</v>
      </c>
      <c r="BB11" s="14">
        <v>4.0839999999999996</v>
      </c>
      <c r="BC11" s="14">
        <v>32.26</v>
      </c>
      <c r="BD11" s="14">
        <v>37.314999999999998</v>
      </c>
      <c r="BE11" s="14"/>
      <c r="BF11" s="14"/>
      <c r="BG11" s="14">
        <v>84.1</v>
      </c>
      <c r="BH11" s="14"/>
      <c r="BI11" s="14"/>
      <c r="BJ11" s="14">
        <v>46.3</v>
      </c>
      <c r="BK11" s="14"/>
      <c r="BL11" s="14"/>
      <c r="BM11" s="14"/>
      <c r="BN11" s="14">
        <v>83.4</v>
      </c>
      <c r="BO11" s="14">
        <v>148.4</v>
      </c>
      <c r="BP11" s="14">
        <v>148.30000000000001</v>
      </c>
      <c r="BQ11" s="14">
        <v>156</v>
      </c>
      <c r="BR11" s="14">
        <v>250.1</v>
      </c>
      <c r="BS11" s="14">
        <v>73.900000000000006</v>
      </c>
      <c r="BT11" s="14">
        <v>36</v>
      </c>
      <c r="BU11" s="14"/>
      <c r="BV11" s="14"/>
      <c r="BW11" s="14"/>
      <c r="BX11" s="14"/>
      <c r="BY11" s="14"/>
      <c r="BZ11" s="14"/>
      <c r="CA11" s="14"/>
      <c r="CB11" s="14">
        <v>71.7</v>
      </c>
      <c r="CC11" s="14">
        <v>46.8</v>
      </c>
      <c r="CD11" s="14">
        <v>61.6</v>
      </c>
      <c r="CE11" s="14">
        <v>63.8</v>
      </c>
      <c r="CF11" s="14">
        <v>29.7</v>
      </c>
      <c r="CG11" s="14">
        <v>119.2</v>
      </c>
      <c r="CH11" s="14"/>
      <c r="CI11" s="14"/>
      <c r="CJ11" s="14">
        <v>144.19999999999999</v>
      </c>
      <c r="CK11" s="14">
        <v>144.80000000000001</v>
      </c>
      <c r="CL11" s="14">
        <v>170.5</v>
      </c>
      <c r="CM11" s="14">
        <v>187.9</v>
      </c>
      <c r="CN11" s="14"/>
      <c r="CO11" s="14"/>
      <c r="CP11" s="14"/>
      <c r="CQ11" s="14"/>
      <c r="CR11" s="14">
        <v>210.3</v>
      </c>
      <c r="CS11" s="14">
        <v>101.5</v>
      </c>
      <c r="CT11" s="14">
        <v>3.1</v>
      </c>
      <c r="CU11" s="14"/>
      <c r="CV11" s="14">
        <v>4.3</v>
      </c>
      <c r="CW11" s="14">
        <v>0</v>
      </c>
      <c r="CX11" s="14">
        <v>48.3</v>
      </c>
      <c r="CY11" s="14">
        <v>0</v>
      </c>
      <c r="CZ11" s="14">
        <v>0.2</v>
      </c>
      <c r="DA11" s="14">
        <v>0</v>
      </c>
      <c r="DB11" s="14">
        <v>4.9000000000000004</v>
      </c>
      <c r="DC11" s="14">
        <v>9.9</v>
      </c>
      <c r="DD11" s="14">
        <v>5.4</v>
      </c>
      <c r="DE11" s="14">
        <v>0</v>
      </c>
      <c r="DF11" s="14">
        <v>1.1000000000000001</v>
      </c>
      <c r="DG11" s="14">
        <v>1.6</v>
      </c>
      <c r="DH11" s="14">
        <v>4.0999999999999996</v>
      </c>
      <c r="DI11" s="14">
        <v>18.2</v>
      </c>
      <c r="DJ11" s="14">
        <v>10.6</v>
      </c>
      <c r="DK11" s="14">
        <v>14.4</v>
      </c>
      <c r="DL11" s="14">
        <v>2.2999999999999998</v>
      </c>
      <c r="DM11" s="14">
        <v>17.2</v>
      </c>
      <c r="DN11" s="14">
        <v>0</v>
      </c>
      <c r="DO11" s="14">
        <v>0</v>
      </c>
      <c r="DP11" s="14">
        <v>13.5</v>
      </c>
      <c r="DQ11" s="14">
        <v>19.2</v>
      </c>
      <c r="DR11" s="14">
        <v>0</v>
      </c>
      <c r="DS11" s="14">
        <v>2</v>
      </c>
      <c r="DT11" s="14">
        <v>20.2</v>
      </c>
      <c r="DU11" s="14">
        <v>3</v>
      </c>
      <c r="DV11" s="14"/>
      <c r="DW11" s="14">
        <v>0</v>
      </c>
      <c r="DX11" s="14">
        <v>4.0999999999999996</v>
      </c>
      <c r="DY11" s="14">
        <v>8.1999999999999993</v>
      </c>
      <c r="DZ11" s="14">
        <v>10.1</v>
      </c>
      <c r="EA11" s="14">
        <v>14.9</v>
      </c>
      <c r="EB11" s="14">
        <v>17.600000000000001</v>
      </c>
      <c r="EC11" s="14">
        <v>18</v>
      </c>
      <c r="ED11" s="14">
        <v>56</v>
      </c>
      <c r="EE11" s="14">
        <v>0</v>
      </c>
      <c r="EF11" s="14">
        <v>18.399999999999999</v>
      </c>
      <c r="EG11" s="14">
        <v>26.2</v>
      </c>
      <c r="EH11" s="14">
        <v>0.6</v>
      </c>
      <c r="EI11" s="14">
        <v>0</v>
      </c>
      <c r="EJ11" s="14">
        <v>0</v>
      </c>
      <c r="EK11" s="14">
        <v>8.8000000000000007</v>
      </c>
      <c r="EL11" s="14">
        <v>2.8</v>
      </c>
      <c r="EM11" s="14">
        <v>8.5</v>
      </c>
      <c r="EN11" s="14">
        <v>20.399999999999999</v>
      </c>
      <c r="EO11" s="14">
        <v>20.399999999999999</v>
      </c>
      <c r="EP11" s="14">
        <v>20.100000000000001</v>
      </c>
      <c r="EQ11" s="14">
        <v>0.4</v>
      </c>
      <c r="ER11" s="14">
        <v>0</v>
      </c>
      <c r="ES11" s="14">
        <v>0</v>
      </c>
      <c r="ET11" s="14">
        <v>0</v>
      </c>
      <c r="EU11" s="14">
        <v>0.6</v>
      </c>
      <c r="EV11" s="14">
        <v>2.9</v>
      </c>
      <c r="EW11" s="14">
        <v>0.7</v>
      </c>
      <c r="EX11" s="14">
        <v>0</v>
      </c>
      <c r="EY11" s="14">
        <v>4.3</v>
      </c>
      <c r="EZ11" s="14">
        <v>2.2000000000000002</v>
      </c>
      <c r="FA11" s="14">
        <v>1.2</v>
      </c>
      <c r="FB11" s="14">
        <v>1.2</v>
      </c>
      <c r="FC11" s="14">
        <v>0</v>
      </c>
      <c r="FD11" s="14">
        <v>5.7</v>
      </c>
      <c r="FE11" s="14">
        <v>10</v>
      </c>
      <c r="FF11" s="14">
        <v>8.4</v>
      </c>
      <c r="FG11" s="14">
        <v>27.7</v>
      </c>
      <c r="FH11" s="14">
        <v>34.9</v>
      </c>
      <c r="FI11" s="14"/>
      <c r="FJ11" s="14"/>
      <c r="FK11" s="14">
        <v>9.1</v>
      </c>
      <c r="FL11" s="14">
        <v>11.1</v>
      </c>
      <c r="FM11" s="14">
        <v>19.100000000000001</v>
      </c>
      <c r="FN11" s="14">
        <v>6742.3644100000001</v>
      </c>
      <c r="FO11" s="15"/>
      <c r="FP11" s="14">
        <v>13.860239999999999</v>
      </c>
      <c r="FQ11" s="14">
        <v>0</v>
      </c>
      <c r="FR11" s="14">
        <v>11.82869</v>
      </c>
      <c r="FS11" s="14">
        <v>8</v>
      </c>
      <c r="FT11" s="14">
        <v>26.814070000000001</v>
      </c>
      <c r="FU11" s="14">
        <v>18.933890000000002</v>
      </c>
      <c r="FV11" s="14">
        <v>4.3</v>
      </c>
      <c r="FW11" s="14">
        <v>15.9</v>
      </c>
      <c r="FX11" s="14">
        <v>99.636889999999994</v>
      </c>
    </row>
    <row r="12" spans="1:180" ht="24" customHeight="1" x14ac:dyDescent="0.3">
      <c r="A12" s="16" t="s">
        <v>37</v>
      </c>
      <c r="B12" s="16" t="s">
        <v>640</v>
      </c>
      <c r="C12" s="17">
        <v>200.1</v>
      </c>
      <c r="D12" s="17">
        <v>541.5</v>
      </c>
      <c r="E12" s="17">
        <v>182.2</v>
      </c>
      <c r="F12" s="17"/>
      <c r="G12" s="17"/>
      <c r="H12" s="17">
        <v>84.1</v>
      </c>
      <c r="I12" s="17">
        <v>167.2</v>
      </c>
      <c r="J12" s="17"/>
      <c r="K12" s="17">
        <v>77.7</v>
      </c>
      <c r="L12" s="17">
        <v>183.5</v>
      </c>
      <c r="M12" s="17"/>
      <c r="N12" s="17">
        <v>201.6</v>
      </c>
      <c r="O12" s="17"/>
      <c r="P12" s="17">
        <v>210.5</v>
      </c>
      <c r="Q12" s="17"/>
      <c r="R12" s="17">
        <v>213.3</v>
      </c>
      <c r="S12" s="17">
        <v>9.1999999999999993</v>
      </c>
      <c r="T12" s="17"/>
      <c r="U12" s="17"/>
      <c r="V12" s="17"/>
      <c r="W12" s="17"/>
      <c r="X12" s="17">
        <v>163.4</v>
      </c>
      <c r="Y12" s="17">
        <v>6.8</v>
      </c>
      <c r="Z12" s="17">
        <v>4.9000000000000004</v>
      </c>
      <c r="AA12" s="17">
        <v>22.2</v>
      </c>
      <c r="AB12" s="17">
        <v>6.9</v>
      </c>
      <c r="AC12" s="17">
        <v>14.6</v>
      </c>
      <c r="AD12" s="17">
        <v>89.9</v>
      </c>
      <c r="AE12" s="17"/>
      <c r="AF12" s="17"/>
      <c r="AG12" s="17"/>
      <c r="AH12" s="17"/>
      <c r="AI12" s="17">
        <v>109.9</v>
      </c>
      <c r="AJ12" s="17">
        <v>0</v>
      </c>
      <c r="AK12" s="17"/>
      <c r="AL12" s="17"/>
      <c r="AM12" s="17"/>
      <c r="AN12" s="17">
        <v>6.5</v>
      </c>
      <c r="AO12" s="17">
        <v>152.5</v>
      </c>
      <c r="AP12" s="17">
        <v>28.6</v>
      </c>
      <c r="AQ12" s="17">
        <v>54.3</v>
      </c>
      <c r="AR12" s="17">
        <v>14.7</v>
      </c>
      <c r="AS12" s="17">
        <v>16</v>
      </c>
      <c r="AT12" s="17">
        <v>13.8</v>
      </c>
      <c r="AU12" s="17">
        <v>91.2</v>
      </c>
      <c r="AV12" s="17">
        <v>178.64744999999999</v>
      </c>
      <c r="AW12" s="17">
        <v>179.37846999999999</v>
      </c>
      <c r="AX12" s="17">
        <v>184.34746999999999</v>
      </c>
      <c r="AY12" s="17">
        <v>102.849</v>
      </c>
      <c r="AZ12" s="17">
        <v>0</v>
      </c>
      <c r="BA12" s="17">
        <v>26.446000000000002</v>
      </c>
      <c r="BB12" s="17">
        <v>4.0839999999999996</v>
      </c>
      <c r="BC12" s="17">
        <v>32.14</v>
      </c>
      <c r="BD12" s="17">
        <v>37.719000000000001</v>
      </c>
      <c r="BE12" s="17"/>
      <c r="BF12" s="17"/>
      <c r="BG12" s="17">
        <v>84.4</v>
      </c>
      <c r="BH12" s="17"/>
      <c r="BI12" s="17"/>
      <c r="BJ12" s="17">
        <v>14</v>
      </c>
      <c r="BK12" s="17"/>
      <c r="BL12" s="17"/>
      <c r="BM12" s="17"/>
      <c r="BN12" s="17">
        <v>83.6</v>
      </c>
      <c r="BO12" s="17">
        <v>162</v>
      </c>
      <c r="BP12" s="17">
        <v>162.1</v>
      </c>
      <c r="BQ12" s="17">
        <v>163.69999999999999</v>
      </c>
      <c r="BR12" s="17">
        <v>252.1</v>
      </c>
      <c r="BS12" s="17">
        <v>74</v>
      </c>
      <c r="BT12" s="17">
        <v>36.1</v>
      </c>
      <c r="BU12" s="17"/>
      <c r="BV12" s="17"/>
      <c r="BW12" s="17"/>
      <c r="BX12" s="17"/>
      <c r="BY12" s="17"/>
      <c r="BZ12" s="17"/>
      <c r="CA12" s="17"/>
      <c r="CB12" s="17">
        <v>104.7</v>
      </c>
      <c r="CC12" s="17">
        <v>45.6</v>
      </c>
      <c r="CD12" s="17">
        <v>62.1</v>
      </c>
      <c r="CE12" s="17">
        <v>61.6</v>
      </c>
      <c r="CF12" s="17">
        <v>29.7</v>
      </c>
      <c r="CG12" s="17">
        <v>118.9</v>
      </c>
      <c r="CH12" s="17"/>
      <c r="CI12" s="17"/>
      <c r="CJ12" s="17">
        <v>143.80000000000001</v>
      </c>
      <c r="CK12" s="17">
        <v>144.5</v>
      </c>
      <c r="CL12" s="17">
        <v>169.9</v>
      </c>
      <c r="CM12" s="17">
        <v>187.5</v>
      </c>
      <c r="CN12" s="17"/>
      <c r="CO12" s="17"/>
      <c r="CP12" s="17"/>
      <c r="CQ12" s="17"/>
      <c r="CR12" s="17">
        <v>211</v>
      </c>
      <c r="CS12" s="17">
        <v>101.5</v>
      </c>
      <c r="CT12" s="17">
        <v>3.2</v>
      </c>
      <c r="CU12" s="17"/>
      <c r="CV12" s="17">
        <v>4.3</v>
      </c>
      <c r="CW12" s="17">
        <v>0</v>
      </c>
      <c r="CX12" s="17">
        <v>42.2</v>
      </c>
      <c r="CY12" s="17">
        <v>0</v>
      </c>
      <c r="CZ12" s="17">
        <v>0.3</v>
      </c>
      <c r="DA12" s="17">
        <v>0</v>
      </c>
      <c r="DB12" s="17">
        <v>5</v>
      </c>
      <c r="DC12" s="17">
        <v>9.9</v>
      </c>
      <c r="DD12" s="17">
        <v>5.4</v>
      </c>
      <c r="DE12" s="17">
        <v>0</v>
      </c>
      <c r="DF12" s="17">
        <v>1.1000000000000001</v>
      </c>
      <c r="DG12" s="17">
        <v>1.6</v>
      </c>
      <c r="DH12" s="17">
        <v>4.0999999999999996</v>
      </c>
      <c r="DI12" s="17">
        <v>16.8</v>
      </c>
      <c r="DJ12" s="17">
        <v>10.6</v>
      </c>
      <c r="DK12" s="17">
        <v>14.5</v>
      </c>
      <c r="DL12" s="17">
        <v>2.2999999999999998</v>
      </c>
      <c r="DM12" s="17">
        <v>17.2</v>
      </c>
      <c r="DN12" s="17">
        <v>0</v>
      </c>
      <c r="DO12" s="17">
        <v>0</v>
      </c>
      <c r="DP12" s="17">
        <v>8.3000000000000007</v>
      </c>
      <c r="DQ12" s="17">
        <v>10.8</v>
      </c>
      <c r="DR12" s="17">
        <v>0</v>
      </c>
      <c r="DS12" s="17">
        <v>2.1</v>
      </c>
      <c r="DT12" s="17">
        <v>20.2</v>
      </c>
      <c r="DU12" s="17">
        <v>3</v>
      </c>
      <c r="DV12" s="17"/>
      <c r="DW12" s="17">
        <v>0</v>
      </c>
      <c r="DX12" s="17">
        <v>4.0999999999999996</v>
      </c>
      <c r="DY12" s="17">
        <v>8.1999999999999993</v>
      </c>
      <c r="DZ12" s="17">
        <v>10.3</v>
      </c>
      <c r="EA12" s="17">
        <v>14.7</v>
      </c>
      <c r="EB12" s="17">
        <v>17.600000000000001</v>
      </c>
      <c r="EC12" s="17">
        <v>19.7</v>
      </c>
      <c r="ED12" s="17">
        <v>49.5</v>
      </c>
      <c r="EE12" s="17">
        <v>0</v>
      </c>
      <c r="EF12" s="17">
        <v>9.3000000000000007</v>
      </c>
      <c r="EG12" s="17">
        <v>20.2</v>
      </c>
      <c r="EH12" s="17">
        <v>0.1</v>
      </c>
      <c r="EI12" s="17">
        <v>0</v>
      </c>
      <c r="EJ12" s="17">
        <v>0</v>
      </c>
      <c r="EK12" s="17">
        <v>8.8000000000000007</v>
      </c>
      <c r="EL12" s="17">
        <v>2.8</v>
      </c>
      <c r="EM12" s="17">
        <v>8.5</v>
      </c>
      <c r="EN12" s="17">
        <v>20.399999999999999</v>
      </c>
      <c r="EO12" s="17">
        <v>20.399999999999999</v>
      </c>
      <c r="EP12" s="17">
        <v>20.100000000000001</v>
      </c>
      <c r="EQ12" s="17">
        <v>0.6</v>
      </c>
      <c r="ER12" s="17">
        <v>0</v>
      </c>
      <c r="ES12" s="17">
        <v>0</v>
      </c>
      <c r="ET12" s="17">
        <v>0</v>
      </c>
      <c r="EU12" s="17">
        <v>0.6</v>
      </c>
      <c r="EV12" s="17">
        <v>0.7</v>
      </c>
      <c r="EW12" s="17">
        <v>0.7</v>
      </c>
      <c r="EX12" s="17">
        <v>0</v>
      </c>
      <c r="EY12" s="17">
        <v>4.3</v>
      </c>
      <c r="EZ12" s="17">
        <v>2.2000000000000002</v>
      </c>
      <c r="FA12" s="17">
        <v>1.2</v>
      </c>
      <c r="FB12" s="17">
        <v>1.2</v>
      </c>
      <c r="FC12" s="17">
        <v>0</v>
      </c>
      <c r="FD12" s="17">
        <v>5.8</v>
      </c>
      <c r="FE12" s="17">
        <v>10</v>
      </c>
      <c r="FF12" s="17">
        <v>8.8000000000000007</v>
      </c>
      <c r="FG12" s="17">
        <v>27.3</v>
      </c>
      <c r="FH12" s="17">
        <v>34.4</v>
      </c>
      <c r="FI12" s="17"/>
      <c r="FJ12" s="17"/>
      <c r="FK12" s="17">
        <v>9</v>
      </c>
      <c r="FL12" s="17">
        <v>11.1</v>
      </c>
      <c r="FM12" s="17">
        <v>19.5</v>
      </c>
      <c r="FN12" s="17">
        <v>6580.5113899999997</v>
      </c>
      <c r="FO12" s="15"/>
      <c r="FP12" s="17">
        <v>12.81188</v>
      </c>
      <c r="FQ12" s="17">
        <v>0</v>
      </c>
      <c r="FR12" s="17">
        <v>11.830880000000001</v>
      </c>
      <c r="FS12" s="17">
        <v>8</v>
      </c>
      <c r="FT12" s="17">
        <v>26.83652</v>
      </c>
      <c r="FU12" s="17">
        <v>18.934339999999999</v>
      </c>
      <c r="FV12" s="17">
        <v>4.5</v>
      </c>
      <c r="FW12" s="17">
        <v>15.9</v>
      </c>
      <c r="FX12" s="17">
        <v>98.81362</v>
      </c>
    </row>
    <row r="13" spans="1:180" ht="24" customHeight="1" x14ac:dyDescent="0.3">
      <c r="A13" s="16" t="s">
        <v>37</v>
      </c>
      <c r="B13" s="16" t="s">
        <v>641</v>
      </c>
      <c r="C13" s="17">
        <v>201.5</v>
      </c>
      <c r="D13" s="17">
        <v>494.2</v>
      </c>
      <c r="E13" s="17">
        <v>162.6</v>
      </c>
      <c r="F13" s="17"/>
      <c r="G13" s="17"/>
      <c r="H13" s="17">
        <v>85</v>
      </c>
      <c r="I13" s="17">
        <v>172.9</v>
      </c>
      <c r="J13" s="17"/>
      <c r="K13" s="17">
        <v>76.3</v>
      </c>
      <c r="L13" s="17">
        <v>183.7</v>
      </c>
      <c r="M13" s="17"/>
      <c r="N13" s="17">
        <v>202.4</v>
      </c>
      <c r="O13" s="17"/>
      <c r="P13" s="17">
        <v>209.6</v>
      </c>
      <c r="Q13" s="17"/>
      <c r="R13" s="17">
        <v>195.1</v>
      </c>
      <c r="S13" s="17">
        <v>9.3000000000000007</v>
      </c>
      <c r="T13" s="17"/>
      <c r="U13" s="17"/>
      <c r="V13" s="17"/>
      <c r="W13" s="17"/>
      <c r="X13" s="17">
        <v>164.8</v>
      </c>
      <c r="Y13" s="17">
        <v>7.2</v>
      </c>
      <c r="Z13" s="17">
        <v>5</v>
      </c>
      <c r="AA13" s="17">
        <v>22.2</v>
      </c>
      <c r="AB13" s="17">
        <v>6.9</v>
      </c>
      <c r="AC13" s="17">
        <v>14.6</v>
      </c>
      <c r="AD13" s="17">
        <v>90</v>
      </c>
      <c r="AE13" s="17"/>
      <c r="AF13" s="17"/>
      <c r="AG13" s="17"/>
      <c r="AH13" s="17"/>
      <c r="AI13" s="17">
        <v>110.5</v>
      </c>
      <c r="AJ13" s="17">
        <v>0</v>
      </c>
      <c r="AK13" s="17"/>
      <c r="AL13" s="17"/>
      <c r="AM13" s="17"/>
      <c r="AN13" s="17">
        <v>6.5</v>
      </c>
      <c r="AO13" s="17">
        <v>149.5</v>
      </c>
      <c r="AP13" s="17">
        <v>30</v>
      </c>
      <c r="AQ13" s="17">
        <v>54.5</v>
      </c>
      <c r="AR13" s="17">
        <v>14.9</v>
      </c>
      <c r="AS13" s="17">
        <v>16</v>
      </c>
      <c r="AT13" s="17">
        <v>13.5</v>
      </c>
      <c r="AU13" s="17">
        <v>89.7</v>
      </c>
      <c r="AV13" s="17">
        <v>179.41658000000001</v>
      </c>
      <c r="AW13" s="17">
        <v>180.14569</v>
      </c>
      <c r="AX13" s="17">
        <v>183.62352999999999</v>
      </c>
      <c r="AY13" s="17">
        <v>105.245</v>
      </c>
      <c r="AZ13" s="17">
        <v>0</v>
      </c>
      <c r="BA13" s="17">
        <v>26.736999999999998</v>
      </c>
      <c r="BB13" s="17">
        <v>4.0789999999999997</v>
      </c>
      <c r="BC13" s="17">
        <v>32.47</v>
      </c>
      <c r="BD13" s="17">
        <v>73.512</v>
      </c>
      <c r="BE13" s="17"/>
      <c r="BF13" s="17"/>
      <c r="BG13" s="17">
        <v>45.2</v>
      </c>
      <c r="BH13" s="17"/>
      <c r="BI13" s="17"/>
      <c r="BJ13" s="17">
        <v>0</v>
      </c>
      <c r="BK13" s="17"/>
      <c r="BL13" s="17"/>
      <c r="BM13" s="17"/>
      <c r="BN13" s="17">
        <v>84.3</v>
      </c>
      <c r="BO13" s="17">
        <v>170.6</v>
      </c>
      <c r="BP13" s="17">
        <v>168.2</v>
      </c>
      <c r="BQ13" s="17">
        <v>199.9</v>
      </c>
      <c r="BR13" s="17">
        <v>266.39999999999998</v>
      </c>
      <c r="BS13" s="17">
        <v>73.599999999999994</v>
      </c>
      <c r="BT13" s="17">
        <v>36</v>
      </c>
      <c r="BU13" s="17"/>
      <c r="BV13" s="17"/>
      <c r="BW13" s="17"/>
      <c r="BX13" s="17"/>
      <c r="BY13" s="17"/>
      <c r="BZ13" s="17"/>
      <c r="CA13" s="17"/>
      <c r="CB13" s="17">
        <v>109.6</v>
      </c>
      <c r="CC13" s="17">
        <v>51.8</v>
      </c>
      <c r="CD13" s="17">
        <v>62.6</v>
      </c>
      <c r="CE13" s="17">
        <v>61.8</v>
      </c>
      <c r="CF13" s="17">
        <v>30.1</v>
      </c>
      <c r="CG13" s="17">
        <v>118.6</v>
      </c>
      <c r="CH13" s="17"/>
      <c r="CI13" s="17"/>
      <c r="CJ13" s="17">
        <v>143.1</v>
      </c>
      <c r="CK13" s="17">
        <v>144.19999999999999</v>
      </c>
      <c r="CL13" s="17">
        <v>168.7</v>
      </c>
      <c r="CM13" s="17">
        <v>187.2</v>
      </c>
      <c r="CN13" s="17"/>
      <c r="CO13" s="17"/>
      <c r="CP13" s="17"/>
      <c r="CQ13" s="17"/>
      <c r="CR13" s="17">
        <v>210.9</v>
      </c>
      <c r="CS13" s="17">
        <v>101.5</v>
      </c>
      <c r="CT13" s="17">
        <v>3.2</v>
      </c>
      <c r="CU13" s="17"/>
      <c r="CV13" s="17">
        <v>4.2</v>
      </c>
      <c r="CW13" s="17">
        <v>0</v>
      </c>
      <c r="CX13" s="17">
        <v>36.9</v>
      </c>
      <c r="CY13" s="17">
        <v>0</v>
      </c>
      <c r="CZ13" s="17">
        <v>0.7</v>
      </c>
      <c r="DA13" s="17">
        <v>0</v>
      </c>
      <c r="DB13" s="17">
        <v>5.0999999999999996</v>
      </c>
      <c r="DC13" s="17">
        <v>10</v>
      </c>
      <c r="DD13" s="17">
        <v>5.4</v>
      </c>
      <c r="DE13" s="17">
        <v>0</v>
      </c>
      <c r="DF13" s="17">
        <v>1.1000000000000001</v>
      </c>
      <c r="DG13" s="17">
        <v>1.7</v>
      </c>
      <c r="DH13" s="17">
        <v>4.0999999999999996</v>
      </c>
      <c r="DI13" s="17">
        <v>17.100000000000001</v>
      </c>
      <c r="DJ13" s="17">
        <v>10.6</v>
      </c>
      <c r="DK13" s="17">
        <v>14.3</v>
      </c>
      <c r="DL13" s="17">
        <v>2.2999999999999998</v>
      </c>
      <c r="DM13" s="17">
        <v>17.2</v>
      </c>
      <c r="DN13" s="17">
        <v>0</v>
      </c>
      <c r="DO13" s="17">
        <v>0</v>
      </c>
      <c r="DP13" s="17">
        <v>7</v>
      </c>
      <c r="DQ13" s="17">
        <v>10.8</v>
      </c>
      <c r="DR13" s="17">
        <v>0</v>
      </c>
      <c r="DS13" s="17">
        <v>2.2000000000000002</v>
      </c>
      <c r="DT13" s="17">
        <v>14.4</v>
      </c>
      <c r="DU13" s="17">
        <v>3</v>
      </c>
      <c r="DV13" s="17"/>
      <c r="DW13" s="17">
        <v>0</v>
      </c>
      <c r="DX13" s="17">
        <v>4.0999999999999996</v>
      </c>
      <c r="DY13" s="17">
        <v>8.1999999999999993</v>
      </c>
      <c r="DZ13" s="17">
        <v>10.5</v>
      </c>
      <c r="EA13" s="17">
        <v>14.5</v>
      </c>
      <c r="EB13" s="17">
        <v>17.600000000000001</v>
      </c>
      <c r="EC13" s="17">
        <v>22.1</v>
      </c>
      <c r="ED13" s="17">
        <v>57.1</v>
      </c>
      <c r="EE13" s="17">
        <v>0</v>
      </c>
      <c r="EF13" s="17">
        <v>6.3</v>
      </c>
      <c r="EG13" s="17">
        <v>14.4</v>
      </c>
      <c r="EH13" s="17">
        <v>0</v>
      </c>
      <c r="EI13" s="17">
        <v>0</v>
      </c>
      <c r="EJ13" s="17">
        <v>0</v>
      </c>
      <c r="EK13" s="17">
        <v>9</v>
      </c>
      <c r="EL13" s="17">
        <v>3</v>
      </c>
      <c r="EM13" s="17">
        <v>8.5</v>
      </c>
      <c r="EN13" s="17">
        <v>20.399999999999999</v>
      </c>
      <c r="EO13" s="17">
        <v>20.399999999999999</v>
      </c>
      <c r="EP13" s="17">
        <v>20.100000000000001</v>
      </c>
      <c r="EQ13" s="17">
        <v>1.3</v>
      </c>
      <c r="ER13" s="17">
        <v>0</v>
      </c>
      <c r="ES13" s="17">
        <v>0</v>
      </c>
      <c r="ET13" s="17">
        <v>0</v>
      </c>
      <c r="EU13" s="17">
        <v>0.6</v>
      </c>
      <c r="EV13" s="17">
        <v>0.1</v>
      </c>
      <c r="EW13" s="17">
        <v>0.7</v>
      </c>
      <c r="EX13" s="17">
        <v>0</v>
      </c>
      <c r="EY13" s="17">
        <v>4.3</v>
      </c>
      <c r="EZ13" s="17">
        <v>2.2000000000000002</v>
      </c>
      <c r="FA13" s="17">
        <v>1.2</v>
      </c>
      <c r="FB13" s="17">
        <v>1.2</v>
      </c>
      <c r="FC13" s="17">
        <v>0</v>
      </c>
      <c r="FD13" s="17">
        <v>5.7</v>
      </c>
      <c r="FE13" s="17">
        <v>10</v>
      </c>
      <c r="FF13" s="17">
        <v>8.4</v>
      </c>
      <c r="FG13" s="17">
        <v>27.5</v>
      </c>
      <c r="FH13" s="17">
        <v>34.9</v>
      </c>
      <c r="FI13" s="17"/>
      <c r="FJ13" s="17"/>
      <c r="FK13" s="17">
        <v>8.6</v>
      </c>
      <c r="FL13" s="17">
        <v>11.1</v>
      </c>
      <c r="FM13" s="17">
        <v>20.100000000000001</v>
      </c>
      <c r="FN13" s="17">
        <v>6553.3288000000002</v>
      </c>
      <c r="FO13" s="15"/>
      <c r="FP13" s="17">
        <v>12.867660000000001</v>
      </c>
      <c r="FQ13" s="17">
        <v>0</v>
      </c>
      <c r="FR13" s="17">
        <v>11.830880000000001</v>
      </c>
      <c r="FS13" s="17">
        <v>8</v>
      </c>
      <c r="FT13" s="17">
        <v>26.819469999999999</v>
      </c>
      <c r="FU13" s="17">
        <v>18.934429999999999</v>
      </c>
      <c r="FV13" s="17">
        <v>4.5999999999999996</v>
      </c>
      <c r="FW13" s="17">
        <v>15.7</v>
      </c>
      <c r="FX13" s="17">
        <v>98.752440000000007</v>
      </c>
    </row>
    <row r="14" spans="1:180" ht="24" customHeight="1" x14ac:dyDescent="0.3">
      <c r="A14" s="16" t="s">
        <v>37</v>
      </c>
      <c r="B14" s="16" t="s">
        <v>642</v>
      </c>
      <c r="C14" s="17">
        <v>201.2</v>
      </c>
      <c r="D14" s="17">
        <v>499</v>
      </c>
      <c r="E14" s="17">
        <v>163.4</v>
      </c>
      <c r="F14" s="17"/>
      <c r="G14" s="17"/>
      <c r="H14" s="17">
        <v>66.400000000000006</v>
      </c>
      <c r="I14" s="17">
        <v>178.6</v>
      </c>
      <c r="J14" s="17"/>
      <c r="K14" s="17">
        <v>78.7</v>
      </c>
      <c r="L14" s="17">
        <v>183</v>
      </c>
      <c r="M14" s="17"/>
      <c r="N14" s="17">
        <v>204.1</v>
      </c>
      <c r="O14" s="17"/>
      <c r="P14" s="17">
        <v>210.6</v>
      </c>
      <c r="Q14" s="17"/>
      <c r="R14" s="17">
        <v>208.9</v>
      </c>
      <c r="S14" s="17">
        <v>9.4</v>
      </c>
      <c r="T14" s="17"/>
      <c r="U14" s="17"/>
      <c r="V14" s="17"/>
      <c r="W14" s="17"/>
      <c r="X14" s="17">
        <v>155.1</v>
      </c>
      <c r="Y14" s="17">
        <v>7.4</v>
      </c>
      <c r="Z14" s="17">
        <v>5.0999999999999996</v>
      </c>
      <c r="AA14" s="17">
        <v>22</v>
      </c>
      <c r="AB14" s="17">
        <v>6.9</v>
      </c>
      <c r="AC14" s="17">
        <v>14.6</v>
      </c>
      <c r="AD14" s="17">
        <v>90.5</v>
      </c>
      <c r="AE14" s="17"/>
      <c r="AF14" s="17"/>
      <c r="AG14" s="17"/>
      <c r="AH14" s="17"/>
      <c r="AI14" s="17">
        <v>111</v>
      </c>
      <c r="AJ14" s="17">
        <v>0</v>
      </c>
      <c r="AK14" s="17"/>
      <c r="AL14" s="17"/>
      <c r="AM14" s="17"/>
      <c r="AN14" s="17">
        <v>6.5</v>
      </c>
      <c r="AO14" s="17">
        <v>154.19999999999999</v>
      </c>
      <c r="AP14" s="17">
        <v>29.3</v>
      </c>
      <c r="AQ14" s="17">
        <v>61.4</v>
      </c>
      <c r="AR14" s="17">
        <v>14.4</v>
      </c>
      <c r="AS14" s="17">
        <v>16</v>
      </c>
      <c r="AT14" s="17">
        <v>13.6</v>
      </c>
      <c r="AU14" s="17">
        <v>92</v>
      </c>
      <c r="AV14" s="17">
        <v>180.89391000000001</v>
      </c>
      <c r="AW14" s="17">
        <v>181.35952</v>
      </c>
      <c r="AX14" s="17">
        <v>184.41595000000001</v>
      </c>
      <c r="AY14" s="17">
        <v>107.699</v>
      </c>
      <c r="AZ14" s="17">
        <v>0</v>
      </c>
      <c r="BA14" s="17">
        <v>28.021000000000001</v>
      </c>
      <c r="BB14" s="17">
        <v>4.0830000000000002</v>
      </c>
      <c r="BC14" s="17">
        <v>32.39</v>
      </c>
      <c r="BD14" s="17">
        <v>46.831000000000003</v>
      </c>
      <c r="BE14" s="17"/>
      <c r="BF14" s="17"/>
      <c r="BG14" s="17">
        <v>45.9</v>
      </c>
      <c r="BH14" s="17"/>
      <c r="BI14" s="17"/>
      <c r="BJ14" s="17">
        <v>0</v>
      </c>
      <c r="BK14" s="17"/>
      <c r="BL14" s="17"/>
      <c r="BM14" s="17"/>
      <c r="BN14" s="17">
        <v>84.5</v>
      </c>
      <c r="BO14" s="17">
        <v>162.6</v>
      </c>
      <c r="BP14" s="17">
        <v>162.9</v>
      </c>
      <c r="BQ14" s="17">
        <v>161.9</v>
      </c>
      <c r="BR14" s="17">
        <v>240.8</v>
      </c>
      <c r="BS14" s="17">
        <v>73.5</v>
      </c>
      <c r="BT14" s="17">
        <v>36.200000000000003</v>
      </c>
      <c r="BU14" s="17"/>
      <c r="BV14" s="17"/>
      <c r="BW14" s="17"/>
      <c r="BX14" s="17"/>
      <c r="BY14" s="17"/>
      <c r="BZ14" s="17"/>
      <c r="CA14" s="17"/>
      <c r="CB14" s="17">
        <v>133.6</v>
      </c>
      <c r="CC14" s="17">
        <v>48.2</v>
      </c>
      <c r="CD14" s="17">
        <v>62.7</v>
      </c>
      <c r="CE14" s="17">
        <v>61.8</v>
      </c>
      <c r="CF14" s="17">
        <v>30.1</v>
      </c>
      <c r="CG14" s="17">
        <v>119.2</v>
      </c>
      <c r="CH14" s="17"/>
      <c r="CI14" s="17"/>
      <c r="CJ14" s="17">
        <v>144.1</v>
      </c>
      <c r="CK14" s="17">
        <v>145.19999999999999</v>
      </c>
      <c r="CL14" s="17">
        <v>170</v>
      </c>
      <c r="CM14" s="17">
        <v>188.5</v>
      </c>
      <c r="CN14" s="17"/>
      <c r="CO14" s="17"/>
      <c r="CP14" s="17"/>
      <c r="CQ14" s="17"/>
      <c r="CR14" s="17">
        <v>211.2</v>
      </c>
      <c r="CS14" s="17">
        <v>101.6</v>
      </c>
      <c r="CT14" s="17">
        <v>3.1</v>
      </c>
      <c r="CU14" s="17"/>
      <c r="CV14" s="17">
        <v>4.4000000000000004</v>
      </c>
      <c r="CW14" s="17">
        <v>0</v>
      </c>
      <c r="CX14" s="17">
        <v>30.9</v>
      </c>
      <c r="CY14" s="17">
        <v>0</v>
      </c>
      <c r="CZ14" s="17">
        <v>0.4</v>
      </c>
      <c r="DA14" s="17">
        <v>0</v>
      </c>
      <c r="DB14" s="17">
        <v>5.0999999999999996</v>
      </c>
      <c r="DC14" s="17">
        <v>9.9</v>
      </c>
      <c r="DD14" s="17">
        <v>5.4</v>
      </c>
      <c r="DE14" s="17">
        <v>0</v>
      </c>
      <c r="DF14" s="17">
        <v>1.1000000000000001</v>
      </c>
      <c r="DG14" s="17">
        <v>1.7</v>
      </c>
      <c r="DH14" s="17">
        <v>4.3</v>
      </c>
      <c r="DI14" s="17">
        <v>18.100000000000001</v>
      </c>
      <c r="DJ14" s="17">
        <v>10.6</v>
      </c>
      <c r="DK14" s="17">
        <v>14</v>
      </c>
      <c r="DL14" s="17">
        <v>2.2999999999999998</v>
      </c>
      <c r="DM14" s="17">
        <v>17.2</v>
      </c>
      <c r="DN14" s="17">
        <v>0</v>
      </c>
      <c r="DO14" s="17">
        <v>0</v>
      </c>
      <c r="DP14" s="17">
        <v>7.3</v>
      </c>
      <c r="DQ14" s="17">
        <v>10.3</v>
      </c>
      <c r="DR14" s="17">
        <v>0</v>
      </c>
      <c r="DS14" s="17">
        <v>2.1</v>
      </c>
      <c r="DT14" s="17">
        <v>11.4</v>
      </c>
      <c r="DU14" s="17">
        <v>3</v>
      </c>
      <c r="DV14" s="17"/>
      <c r="DW14" s="17">
        <v>0</v>
      </c>
      <c r="DX14" s="17">
        <v>4.0999999999999996</v>
      </c>
      <c r="DY14" s="17">
        <v>8.1999999999999993</v>
      </c>
      <c r="DZ14" s="17">
        <v>10.8</v>
      </c>
      <c r="EA14" s="17">
        <v>14.7</v>
      </c>
      <c r="EB14" s="17">
        <v>17.399999999999999</v>
      </c>
      <c r="EC14" s="17">
        <v>22.6</v>
      </c>
      <c r="ED14" s="17">
        <v>60.8</v>
      </c>
      <c r="EE14" s="17">
        <v>0</v>
      </c>
      <c r="EF14" s="17">
        <v>3.5</v>
      </c>
      <c r="EG14" s="17">
        <v>10.8</v>
      </c>
      <c r="EH14" s="17">
        <v>0</v>
      </c>
      <c r="EI14" s="17">
        <v>0</v>
      </c>
      <c r="EJ14" s="17">
        <v>0</v>
      </c>
      <c r="EK14" s="17">
        <v>9.3000000000000007</v>
      </c>
      <c r="EL14" s="17">
        <v>3.1</v>
      </c>
      <c r="EM14" s="17">
        <v>8.5</v>
      </c>
      <c r="EN14" s="17">
        <v>20.399999999999999</v>
      </c>
      <c r="EO14" s="17">
        <v>20.399999999999999</v>
      </c>
      <c r="EP14" s="17">
        <v>20.100000000000001</v>
      </c>
      <c r="EQ14" s="17">
        <v>0.5</v>
      </c>
      <c r="ER14" s="17">
        <v>0</v>
      </c>
      <c r="ES14" s="17">
        <v>0</v>
      </c>
      <c r="ET14" s="17">
        <v>0</v>
      </c>
      <c r="EU14" s="17">
        <v>0.6</v>
      </c>
      <c r="EV14" s="17">
        <v>0</v>
      </c>
      <c r="EW14" s="17">
        <v>0.2</v>
      </c>
      <c r="EX14" s="17">
        <v>0</v>
      </c>
      <c r="EY14" s="17">
        <v>4.3</v>
      </c>
      <c r="EZ14" s="17">
        <v>2.2000000000000002</v>
      </c>
      <c r="FA14" s="17">
        <v>1.2</v>
      </c>
      <c r="FB14" s="17">
        <v>1.2</v>
      </c>
      <c r="FC14" s="17">
        <v>0</v>
      </c>
      <c r="FD14" s="17">
        <v>5.6</v>
      </c>
      <c r="FE14" s="17">
        <v>9.9</v>
      </c>
      <c r="FF14" s="17">
        <v>8.8000000000000007</v>
      </c>
      <c r="FG14" s="17">
        <v>27</v>
      </c>
      <c r="FH14" s="17">
        <v>34.299999999999997</v>
      </c>
      <c r="FI14" s="17"/>
      <c r="FJ14" s="17"/>
      <c r="FK14" s="17">
        <v>8.6</v>
      </c>
      <c r="FL14" s="17">
        <v>11.1</v>
      </c>
      <c r="FM14" s="17">
        <v>19.399999999999999</v>
      </c>
      <c r="FN14" s="17">
        <v>6485.6933799999997</v>
      </c>
      <c r="FO14" s="15"/>
      <c r="FP14" s="17">
        <v>12.997350000000001</v>
      </c>
      <c r="FQ14" s="17">
        <v>0</v>
      </c>
      <c r="FR14" s="17">
        <v>11.83006</v>
      </c>
      <c r="FS14" s="17">
        <v>8</v>
      </c>
      <c r="FT14" s="17">
        <v>26.86524</v>
      </c>
      <c r="FU14" s="17">
        <v>18.937719999999999</v>
      </c>
      <c r="FV14" s="17">
        <v>4.3</v>
      </c>
      <c r="FW14" s="17">
        <v>16.100000000000001</v>
      </c>
      <c r="FX14" s="17">
        <v>99.030370000000005</v>
      </c>
    </row>
    <row r="15" spans="1:180" ht="24" customHeight="1" x14ac:dyDescent="0.3">
      <c r="A15" s="16" t="s">
        <v>37</v>
      </c>
      <c r="B15" s="16" t="s">
        <v>643</v>
      </c>
      <c r="C15" s="17">
        <v>202.5</v>
      </c>
      <c r="D15" s="17">
        <v>495.6</v>
      </c>
      <c r="E15" s="17">
        <v>163.6</v>
      </c>
      <c r="F15" s="17"/>
      <c r="G15" s="17"/>
      <c r="H15" s="17">
        <v>68.2</v>
      </c>
      <c r="I15" s="17">
        <v>178.3</v>
      </c>
      <c r="J15" s="17"/>
      <c r="K15" s="17">
        <v>77.2</v>
      </c>
      <c r="L15" s="17">
        <v>183.9</v>
      </c>
      <c r="M15" s="17"/>
      <c r="N15" s="17">
        <v>201.1</v>
      </c>
      <c r="O15" s="17"/>
      <c r="P15" s="17">
        <v>208.7</v>
      </c>
      <c r="Q15" s="17"/>
      <c r="R15" s="17">
        <v>229.2</v>
      </c>
      <c r="S15" s="17">
        <v>9.4</v>
      </c>
      <c r="T15" s="17"/>
      <c r="U15" s="17"/>
      <c r="V15" s="17"/>
      <c r="W15" s="17"/>
      <c r="X15" s="17">
        <v>164.2</v>
      </c>
      <c r="Y15" s="17">
        <v>7.5</v>
      </c>
      <c r="Z15" s="17">
        <v>5.0999999999999996</v>
      </c>
      <c r="AA15" s="17">
        <v>22.1</v>
      </c>
      <c r="AB15" s="17">
        <v>6.9</v>
      </c>
      <c r="AC15" s="17">
        <v>14.6</v>
      </c>
      <c r="AD15" s="17">
        <v>89.8</v>
      </c>
      <c r="AE15" s="17"/>
      <c r="AF15" s="17"/>
      <c r="AG15" s="17"/>
      <c r="AH15" s="17"/>
      <c r="AI15" s="17">
        <v>110.8</v>
      </c>
      <c r="AJ15" s="17">
        <v>0</v>
      </c>
      <c r="AK15" s="17"/>
      <c r="AL15" s="17"/>
      <c r="AM15" s="17"/>
      <c r="AN15" s="17">
        <v>6.5</v>
      </c>
      <c r="AO15" s="17">
        <v>0</v>
      </c>
      <c r="AP15" s="17">
        <v>28</v>
      </c>
      <c r="AQ15" s="17">
        <v>57.3</v>
      </c>
      <c r="AR15" s="17">
        <v>15.7</v>
      </c>
      <c r="AS15" s="17">
        <v>16</v>
      </c>
      <c r="AT15" s="17">
        <v>13.6</v>
      </c>
      <c r="AU15" s="17">
        <v>93</v>
      </c>
      <c r="AV15" s="17">
        <v>181.55938</v>
      </c>
      <c r="AW15" s="17">
        <v>182.72725</v>
      </c>
      <c r="AX15" s="17">
        <v>183.74182999999999</v>
      </c>
      <c r="AY15" s="17">
        <v>109.24299999999999</v>
      </c>
      <c r="AZ15" s="17">
        <v>0</v>
      </c>
      <c r="BA15" s="17">
        <v>28.08</v>
      </c>
      <c r="BB15" s="17">
        <v>4.0789999999999997</v>
      </c>
      <c r="BC15" s="17">
        <v>32.96</v>
      </c>
      <c r="BD15" s="17">
        <v>56.267000000000003</v>
      </c>
      <c r="BE15" s="17"/>
      <c r="BF15" s="17"/>
      <c r="BG15" s="17">
        <v>46.4</v>
      </c>
      <c r="BH15" s="17"/>
      <c r="BI15" s="17"/>
      <c r="BJ15" s="17">
        <v>0</v>
      </c>
      <c r="BK15" s="17"/>
      <c r="BL15" s="17"/>
      <c r="BM15" s="17"/>
      <c r="BN15" s="17">
        <v>84.7</v>
      </c>
      <c r="BO15" s="17">
        <v>162.6</v>
      </c>
      <c r="BP15" s="17">
        <v>162.69999999999999</v>
      </c>
      <c r="BQ15" s="17">
        <v>165.6</v>
      </c>
      <c r="BR15" s="17">
        <v>254.6</v>
      </c>
      <c r="BS15" s="17">
        <v>73.599999999999994</v>
      </c>
      <c r="BT15" s="17">
        <v>36.200000000000003</v>
      </c>
      <c r="BU15" s="17"/>
      <c r="BV15" s="17"/>
      <c r="BW15" s="17"/>
      <c r="BX15" s="17"/>
      <c r="BY15" s="17"/>
      <c r="BZ15" s="17"/>
      <c r="CA15" s="17"/>
      <c r="CB15" s="17">
        <v>123.8</v>
      </c>
      <c r="CC15" s="17">
        <v>60.2</v>
      </c>
      <c r="CD15" s="17">
        <v>63</v>
      </c>
      <c r="CE15" s="17">
        <v>62</v>
      </c>
      <c r="CF15" s="17">
        <v>30.4</v>
      </c>
      <c r="CG15" s="17">
        <v>119.1</v>
      </c>
      <c r="CH15" s="17"/>
      <c r="CI15" s="17"/>
      <c r="CJ15" s="17">
        <v>143.4</v>
      </c>
      <c r="CK15" s="17">
        <v>144.19999999999999</v>
      </c>
      <c r="CL15" s="17">
        <v>169.2</v>
      </c>
      <c r="CM15" s="17">
        <v>187.9</v>
      </c>
      <c r="CN15" s="17"/>
      <c r="CO15" s="17"/>
      <c r="CP15" s="17"/>
      <c r="CQ15" s="17"/>
      <c r="CR15" s="17">
        <v>210.9</v>
      </c>
      <c r="CS15" s="17">
        <v>101.5</v>
      </c>
      <c r="CT15" s="17">
        <v>3.2</v>
      </c>
      <c r="CU15" s="17"/>
      <c r="CV15" s="17">
        <v>4.4000000000000004</v>
      </c>
      <c r="CW15" s="17">
        <v>0</v>
      </c>
      <c r="CX15" s="17">
        <v>19.100000000000001</v>
      </c>
      <c r="CY15" s="17">
        <v>0</v>
      </c>
      <c r="CZ15" s="17">
        <v>0.1</v>
      </c>
      <c r="DA15" s="17">
        <v>0</v>
      </c>
      <c r="DB15" s="17">
        <v>5.2</v>
      </c>
      <c r="DC15" s="17">
        <v>9.9</v>
      </c>
      <c r="DD15" s="17">
        <v>5.3</v>
      </c>
      <c r="DE15" s="17">
        <v>0</v>
      </c>
      <c r="DF15" s="17">
        <v>1.1000000000000001</v>
      </c>
      <c r="DG15" s="17">
        <v>1.7</v>
      </c>
      <c r="DH15" s="17">
        <v>4.3</v>
      </c>
      <c r="DI15" s="17">
        <v>18.899999999999999</v>
      </c>
      <c r="DJ15" s="17">
        <v>10.6</v>
      </c>
      <c r="DK15" s="17">
        <v>13.5</v>
      </c>
      <c r="DL15" s="17">
        <v>2.2999999999999998</v>
      </c>
      <c r="DM15" s="17">
        <v>17.2</v>
      </c>
      <c r="DN15" s="17">
        <v>0</v>
      </c>
      <c r="DO15" s="17">
        <v>0</v>
      </c>
      <c r="DP15" s="17">
        <v>4.5</v>
      </c>
      <c r="DQ15" s="17">
        <v>5.8</v>
      </c>
      <c r="DR15" s="17">
        <v>0</v>
      </c>
      <c r="DS15" s="17">
        <v>2.2999999999999998</v>
      </c>
      <c r="DT15" s="17">
        <v>11</v>
      </c>
      <c r="DU15" s="17">
        <v>3</v>
      </c>
      <c r="DV15" s="17"/>
      <c r="DW15" s="17">
        <v>0</v>
      </c>
      <c r="DX15" s="17">
        <v>4.0999999999999996</v>
      </c>
      <c r="DY15" s="17">
        <v>8.3000000000000007</v>
      </c>
      <c r="DZ15" s="17">
        <v>11.1</v>
      </c>
      <c r="EA15" s="17">
        <v>14.5</v>
      </c>
      <c r="EB15" s="17">
        <v>17.8</v>
      </c>
      <c r="EC15" s="17">
        <v>27.7</v>
      </c>
      <c r="ED15" s="17">
        <v>51.3</v>
      </c>
      <c r="EE15" s="17">
        <v>0</v>
      </c>
      <c r="EF15" s="17">
        <v>3.3</v>
      </c>
      <c r="EG15" s="17">
        <v>8.3000000000000007</v>
      </c>
      <c r="EH15" s="17">
        <v>0</v>
      </c>
      <c r="EI15" s="17">
        <v>0</v>
      </c>
      <c r="EJ15" s="17">
        <v>0</v>
      </c>
      <c r="EK15" s="17">
        <v>9.4</v>
      </c>
      <c r="EL15" s="17">
        <v>2.9</v>
      </c>
      <c r="EM15" s="17">
        <v>8.5</v>
      </c>
      <c r="EN15" s="17">
        <v>20.399999999999999</v>
      </c>
      <c r="EO15" s="17">
        <v>20.399999999999999</v>
      </c>
      <c r="EP15" s="17">
        <v>20.100000000000001</v>
      </c>
      <c r="EQ15" s="17">
        <v>0.3</v>
      </c>
      <c r="ER15" s="17">
        <v>0</v>
      </c>
      <c r="ES15" s="17">
        <v>0</v>
      </c>
      <c r="ET15" s="17">
        <v>0</v>
      </c>
      <c r="EU15" s="17">
        <v>0.6</v>
      </c>
      <c r="EV15" s="17">
        <v>0</v>
      </c>
      <c r="EW15" s="17">
        <v>0</v>
      </c>
      <c r="EX15" s="17">
        <v>0</v>
      </c>
      <c r="EY15" s="17">
        <v>4.3</v>
      </c>
      <c r="EZ15" s="17">
        <v>2.2000000000000002</v>
      </c>
      <c r="FA15" s="17">
        <v>1.2</v>
      </c>
      <c r="FB15" s="17">
        <v>1.2</v>
      </c>
      <c r="FC15" s="17">
        <v>0</v>
      </c>
      <c r="FD15" s="17">
        <v>5.6</v>
      </c>
      <c r="FE15" s="17">
        <v>10</v>
      </c>
      <c r="FF15" s="17">
        <v>9.1</v>
      </c>
      <c r="FG15" s="17">
        <v>27.3</v>
      </c>
      <c r="FH15" s="17">
        <v>34.700000000000003</v>
      </c>
      <c r="FI15" s="17"/>
      <c r="FJ15" s="17"/>
      <c r="FK15" s="17">
        <v>8.6</v>
      </c>
      <c r="FL15" s="17">
        <v>11.1</v>
      </c>
      <c r="FM15" s="17">
        <v>19.100000000000001</v>
      </c>
      <c r="FN15" s="17">
        <v>6356.2574599999998</v>
      </c>
      <c r="FO15" s="15"/>
      <c r="FP15" s="17">
        <v>13.454890000000001</v>
      </c>
      <c r="FQ15" s="17">
        <v>0</v>
      </c>
      <c r="FR15" s="17">
        <v>11.82944</v>
      </c>
      <c r="FS15" s="17">
        <v>8</v>
      </c>
      <c r="FT15" s="17">
        <v>26.93084</v>
      </c>
      <c r="FU15" s="17">
        <v>18.940429999999999</v>
      </c>
      <c r="FV15" s="17">
        <v>4.5999999999999996</v>
      </c>
      <c r="FW15" s="17">
        <v>16</v>
      </c>
      <c r="FX15" s="17">
        <v>99.755600000000001</v>
      </c>
    </row>
    <row r="16" spans="1:180" ht="24" customHeight="1" x14ac:dyDescent="0.3">
      <c r="A16" s="16" t="s">
        <v>37</v>
      </c>
      <c r="B16" s="16" t="s">
        <v>644</v>
      </c>
      <c r="C16" s="17">
        <v>203.4</v>
      </c>
      <c r="D16" s="17">
        <v>502.4</v>
      </c>
      <c r="E16" s="17">
        <v>165.2</v>
      </c>
      <c r="F16" s="17"/>
      <c r="G16" s="17"/>
      <c r="H16" s="17">
        <v>68.099999999999994</v>
      </c>
      <c r="I16" s="17">
        <v>179.1</v>
      </c>
      <c r="J16" s="17"/>
      <c r="K16" s="17">
        <v>77.8</v>
      </c>
      <c r="L16" s="17">
        <v>184.5</v>
      </c>
      <c r="M16" s="17"/>
      <c r="N16" s="17">
        <v>202.4</v>
      </c>
      <c r="O16" s="17"/>
      <c r="P16" s="17">
        <v>209</v>
      </c>
      <c r="Q16" s="17"/>
      <c r="R16" s="17">
        <v>251.1</v>
      </c>
      <c r="S16" s="17">
        <v>9.3000000000000007</v>
      </c>
      <c r="T16" s="17"/>
      <c r="U16" s="17"/>
      <c r="V16" s="17"/>
      <c r="W16" s="17"/>
      <c r="X16" s="17">
        <v>161.30000000000001</v>
      </c>
      <c r="Y16" s="17">
        <v>7.6</v>
      </c>
      <c r="Z16" s="17">
        <v>5.2</v>
      </c>
      <c r="AA16" s="17">
        <v>22.2</v>
      </c>
      <c r="AB16" s="17">
        <v>6.9</v>
      </c>
      <c r="AC16" s="17">
        <v>14.6</v>
      </c>
      <c r="AD16" s="17">
        <v>91.1</v>
      </c>
      <c r="AE16" s="17"/>
      <c r="AF16" s="17"/>
      <c r="AG16" s="17"/>
      <c r="AH16" s="17"/>
      <c r="AI16" s="17">
        <v>110.8</v>
      </c>
      <c r="AJ16" s="17">
        <v>0</v>
      </c>
      <c r="AK16" s="17"/>
      <c r="AL16" s="17"/>
      <c r="AM16" s="17"/>
      <c r="AN16" s="17">
        <v>6.5</v>
      </c>
      <c r="AO16" s="17">
        <v>0</v>
      </c>
      <c r="AP16" s="17">
        <v>29.5</v>
      </c>
      <c r="AQ16" s="17">
        <v>64.900000000000006</v>
      </c>
      <c r="AR16" s="17">
        <v>13.5</v>
      </c>
      <c r="AS16" s="17">
        <v>16.2</v>
      </c>
      <c r="AT16" s="17">
        <v>13.6</v>
      </c>
      <c r="AU16" s="17">
        <v>94.9</v>
      </c>
      <c r="AV16" s="17">
        <v>181.85096999999999</v>
      </c>
      <c r="AW16" s="17">
        <v>181.96854999999999</v>
      </c>
      <c r="AX16" s="17">
        <v>185.69945000000001</v>
      </c>
      <c r="AY16" s="17">
        <v>108.26300000000001</v>
      </c>
      <c r="AZ16" s="17">
        <v>0</v>
      </c>
      <c r="BA16" s="17">
        <v>27.981000000000002</v>
      </c>
      <c r="BB16" s="17">
        <v>4.0839999999999996</v>
      </c>
      <c r="BC16" s="17">
        <v>32.909999999999997</v>
      </c>
      <c r="BD16" s="17">
        <v>61.326999999999998</v>
      </c>
      <c r="BE16" s="17"/>
      <c r="BF16" s="17"/>
      <c r="BG16" s="17">
        <v>46.5</v>
      </c>
      <c r="BH16" s="17"/>
      <c r="BI16" s="17"/>
      <c r="BJ16" s="17">
        <v>0</v>
      </c>
      <c r="BK16" s="17"/>
      <c r="BL16" s="17"/>
      <c r="BM16" s="17"/>
      <c r="BN16" s="17">
        <v>84.5</v>
      </c>
      <c r="BO16" s="17">
        <v>171.9</v>
      </c>
      <c r="BP16" s="17">
        <v>169.1</v>
      </c>
      <c r="BQ16" s="17">
        <v>168.8</v>
      </c>
      <c r="BR16" s="17">
        <v>243.5</v>
      </c>
      <c r="BS16" s="17">
        <v>73.7</v>
      </c>
      <c r="BT16" s="17">
        <v>36.200000000000003</v>
      </c>
      <c r="BU16" s="17"/>
      <c r="BV16" s="17"/>
      <c r="BW16" s="17"/>
      <c r="BX16" s="17"/>
      <c r="BY16" s="17"/>
      <c r="BZ16" s="17"/>
      <c r="CA16" s="17"/>
      <c r="CB16" s="17">
        <v>92.1</v>
      </c>
      <c r="CC16" s="17">
        <v>71.3</v>
      </c>
      <c r="CD16" s="17">
        <v>63</v>
      </c>
      <c r="CE16" s="17">
        <v>62</v>
      </c>
      <c r="CF16" s="17">
        <v>30.3</v>
      </c>
      <c r="CG16" s="17">
        <v>119.5</v>
      </c>
      <c r="CH16" s="17"/>
      <c r="CI16" s="17"/>
      <c r="CJ16" s="17">
        <v>144.1</v>
      </c>
      <c r="CK16" s="17">
        <v>144.80000000000001</v>
      </c>
      <c r="CL16" s="17">
        <v>170.4</v>
      </c>
      <c r="CM16" s="17">
        <v>188.7</v>
      </c>
      <c r="CN16" s="17"/>
      <c r="CO16" s="17"/>
      <c r="CP16" s="17"/>
      <c r="CQ16" s="17"/>
      <c r="CR16" s="17">
        <v>211.2</v>
      </c>
      <c r="CS16" s="17">
        <v>101.5</v>
      </c>
      <c r="CT16" s="17">
        <v>3.2</v>
      </c>
      <c r="CU16" s="17"/>
      <c r="CV16" s="17">
        <v>4.4000000000000004</v>
      </c>
      <c r="CW16" s="17">
        <v>0</v>
      </c>
      <c r="CX16" s="17">
        <v>12.5</v>
      </c>
      <c r="CY16" s="17">
        <v>0</v>
      </c>
      <c r="CZ16" s="17">
        <v>0</v>
      </c>
      <c r="DA16" s="17">
        <v>0</v>
      </c>
      <c r="DB16" s="17">
        <v>5.0999999999999996</v>
      </c>
      <c r="DC16" s="17">
        <v>9.9</v>
      </c>
      <c r="DD16" s="17">
        <v>5.3</v>
      </c>
      <c r="DE16" s="17">
        <v>0</v>
      </c>
      <c r="DF16" s="17">
        <v>1.1000000000000001</v>
      </c>
      <c r="DG16" s="17">
        <v>1.7</v>
      </c>
      <c r="DH16" s="17">
        <v>4.0999999999999996</v>
      </c>
      <c r="DI16" s="17">
        <v>17.3</v>
      </c>
      <c r="DJ16" s="17">
        <v>10.6</v>
      </c>
      <c r="DK16" s="17">
        <v>13.6</v>
      </c>
      <c r="DL16" s="17">
        <v>2.2999999999999998</v>
      </c>
      <c r="DM16" s="17">
        <v>17.2</v>
      </c>
      <c r="DN16" s="17">
        <v>0</v>
      </c>
      <c r="DO16" s="17">
        <v>0</v>
      </c>
      <c r="DP16" s="17">
        <v>3</v>
      </c>
      <c r="DQ16" s="17">
        <v>5.3</v>
      </c>
      <c r="DR16" s="17">
        <v>0</v>
      </c>
      <c r="DS16" s="17">
        <v>2.2999999999999998</v>
      </c>
      <c r="DT16" s="17">
        <v>11.7</v>
      </c>
      <c r="DU16" s="17">
        <v>3</v>
      </c>
      <c r="DV16" s="17"/>
      <c r="DW16" s="17">
        <v>0</v>
      </c>
      <c r="DX16" s="17">
        <v>4.0999999999999996</v>
      </c>
      <c r="DY16" s="17">
        <v>8.3000000000000007</v>
      </c>
      <c r="DZ16" s="17">
        <v>12.1</v>
      </c>
      <c r="EA16" s="17">
        <v>14.8</v>
      </c>
      <c r="EB16" s="17">
        <v>17.8</v>
      </c>
      <c r="EC16" s="17">
        <v>28.1</v>
      </c>
      <c r="ED16" s="17">
        <v>55.6</v>
      </c>
      <c r="EE16" s="17">
        <v>0</v>
      </c>
      <c r="EF16" s="17">
        <v>1.8</v>
      </c>
      <c r="EG16" s="17">
        <v>6.3</v>
      </c>
      <c r="EH16" s="17">
        <v>0</v>
      </c>
      <c r="EI16" s="17">
        <v>0</v>
      </c>
      <c r="EJ16" s="17">
        <v>0</v>
      </c>
      <c r="EK16" s="17">
        <v>9.1999999999999993</v>
      </c>
      <c r="EL16" s="17">
        <v>2.8</v>
      </c>
      <c r="EM16" s="17">
        <v>8.5</v>
      </c>
      <c r="EN16" s="17">
        <v>20.399999999999999</v>
      </c>
      <c r="EO16" s="17">
        <v>20.399999999999999</v>
      </c>
      <c r="EP16" s="17">
        <v>20.100000000000001</v>
      </c>
      <c r="EQ16" s="17">
        <v>0</v>
      </c>
      <c r="ER16" s="17">
        <v>0</v>
      </c>
      <c r="ES16" s="17">
        <v>0</v>
      </c>
      <c r="ET16" s="17">
        <v>0</v>
      </c>
      <c r="EU16" s="17">
        <v>0.6</v>
      </c>
      <c r="EV16" s="17">
        <v>0.4</v>
      </c>
      <c r="EW16" s="17">
        <v>0</v>
      </c>
      <c r="EX16" s="17">
        <v>0</v>
      </c>
      <c r="EY16" s="17">
        <v>4.3</v>
      </c>
      <c r="EZ16" s="17">
        <v>2.2000000000000002</v>
      </c>
      <c r="FA16" s="17">
        <v>1.2</v>
      </c>
      <c r="FB16" s="17">
        <v>1.2</v>
      </c>
      <c r="FC16" s="17">
        <v>0</v>
      </c>
      <c r="FD16" s="17">
        <v>5.6</v>
      </c>
      <c r="FE16" s="17">
        <v>10</v>
      </c>
      <c r="FF16" s="17">
        <v>8.6</v>
      </c>
      <c r="FG16" s="17">
        <v>27.3</v>
      </c>
      <c r="FH16" s="17">
        <v>34.6</v>
      </c>
      <c r="FI16" s="17"/>
      <c r="FJ16" s="17"/>
      <c r="FK16" s="17">
        <v>8.1</v>
      </c>
      <c r="FL16" s="17">
        <v>11</v>
      </c>
      <c r="FM16" s="17">
        <v>19.5</v>
      </c>
      <c r="FN16" s="17">
        <v>6386.7839700000004</v>
      </c>
      <c r="FO16" s="15"/>
      <c r="FP16" s="17">
        <v>13.82039</v>
      </c>
      <c r="FQ16" s="17">
        <v>0</v>
      </c>
      <c r="FR16" s="17">
        <v>11.83081</v>
      </c>
      <c r="FS16" s="17">
        <v>8</v>
      </c>
      <c r="FT16" s="17">
        <v>26.94932</v>
      </c>
      <c r="FU16" s="17">
        <v>18.940349999999999</v>
      </c>
      <c r="FV16" s="17">
        <v>4.5</v>
      </c>
      <c r="FW16" s="17">
        <v>16</v>
      </c>
      <c r="FX16" s="17">
        <v>100.04087</v>
      </c>
    </row>
    <row r="17" spans="1:180" ht="24" customHeight="1" x14ac:dyDescent="0.3">
      <c r="A17" s="16" t="s">
        <v>37</v>
      </c>
      <c r="B17" s="16" t="s">
        <v>645</v>
      </c>
      <c r="C17" s="17">
        <v>206.4</v>
      </c>
      <c r="D17" s="17">
        <v>502.1</v>
      </c>
      <c r="E17" s="17">
        <v>160.1</v>
      </c>
      <c r="F17" s="17"/>
      <c r="G17" s="17"/>
      <c r="H17" s="17">
        <v>69.5</v>
      </c>
      <c r="I17" s="17">
        <v>181.5</v>
      </c>
      <c r="J17" s="17"/>
      <c r="K17" s="17">
        <v>79.5</v>
      </c>
      <c r="L17" s="17">
        <v>182.4</v>
      </c>
      <c r="M17" s="17"/>
      <c r="N17" s="17">
        <v>200.8</v>
      </c>
      <c r="O17" s="17"/>
      <c r="P17" s="17">
        <v>208.3</v>
      </c>
      <c r="Q17" s="17"/>
      <c r="R17" s="17">
        <v>231.9</v>
      </c>
      <c r="S17" s="17">
        <v>9.3000000000000007</v>
      </c>
      <c r="T17" s="17"/>
      <c r="U17" s="17"/>
      <c r="V17" s="17"/>
      <c r="W17" s="17"/>
      <c r="X17" s="17">
        <v>172</v>
      </c>
      <c r="Y17" s="17">
        <v>7.7</v>
      </c>
      <c r="Z17" s="17">
        <v>5.3</v>
      </c>
      <c r="AA17" s="17">
        <v>22.1</v>
      </c>
      <c r="AB17" s="17">
        <v>6.9</v>
      </c>
      <c r="AC17" s="17">
        <v>14.6</v>
      </c>
      <c r="AD17" s="17">
        <v>90.8</v>
      </c>
      <c r="AE17" s="17"/>
      <c r="AF17" s="17"/>
      <c r="AG17" s="17"/>
      <c r="AH17" s="17"/>
      <c r="AI17" s="17">
        <v>111</v>
      </c>
      <c r="AJ17" s="17">
        <v>0</v>
      </c>
      <c r="AK17" s="17"/>
      <c r="AL17" s="17"/>
      <c r="AM17" s="17"/>
      <c r="AN17" s="17">
        <v>6.5</v>
      </c>
      <c r="AO17" s="17">
        <v>0</v>
      </c>
      <c r="AP17" s="17">
        <v>29.3</v>
      </c>
      <c r="AQ17" s="17">
        <v>59</v>
      </c>
      <c r="AR17" s="17">
        <v>14.4</v>
      </c>
      <c r="AS17" s="17">
        <v>16.100000000000001</v>
      </c>
      <c r="AT17" s="17">
        <v>13.7</v>
      </c>
      <c r="AU17" s="17">
        <v>87.5</v>
      </c>
      <c r="AV17" s="17">
        <v>183.68208000000001</v>
      </c>
      <c r="AW17" s="17">
        <v>183.7</v>
      </c>
      <c r="AX17" s="17">
        <v>183.63566</v>
      </c>
      <c r="AY17" s="17">
        <v>107.89400000000001</v>
      </c>
      <c r="AZ17" s="17">
        <v>0</v>
      </c>
      <c r="BA17" s="17">
        <v>28.141999999999999</v>
      </c>
      <c r="BB17" s="17">
        <v>4.0810000000000004</v>
      </c>
      <c r="BC17" s="17">
        <v>32.880000000000003</v>
      </c>
      <c r="BD17" s="17">
        <v>42.860999999999997</v>
      </c>
      <c r="BE17" s="17"/>
      <c r="BF17" s="17"/>
      <c r="BG17" s="17">
        <v>47.2</v>
      </c>
      <c r="BH17" s="17"/>
      <c r="BI17" s="17"/>
      <c r="BJ17" s="17">
        <v>0</v>
      </c>
      <c r="BK17" s="17"/>
      <c r="BL17" s="17"/>
      <c r="BM17" s="17"/>
      <c r="BN17" s="17">
        <v>85</v>
      </c>
      <c r="BO17" s="17">
        <v>158.9</v>
      </c>
      <c r="BP17" s="17">
        <v>158.69999999999999</v>
      </c>
      <c r="BQ17" s="17">
        <v>156.5</v>
      </c>
      <c r="BR17" s="17">
        <v>239.6</v>
      </c>
      <c r="BS17" s="17">
        <v>73.599999999999994</v>
      </c>
      <c r="BT17" s="17">
        <v>36.299999999999997</v>
      </c>
      <c r="BU17" s="17"/>
      <c r="BV17" s="17"/>
      <c r="BW17" s="17"/>
      <c r="BX17" s="17"/>
      <c r="BY17" s="17"/>
      <c r="BZ17" s="17"/>
      <c r="CA17" s="17"/>
      <c r="CB17" s="17">
        <v>125.5</v>
      </c>
      <c r="CC17" s="17">
        <v>67.099999999999994</v>
      </c>
      <c r="CD17" s="17">
        <v>63.5</v>
      </c>
      <c r="CE17" s="17">
        <v>62.4</v>
      </c>
      <c r="CF17" s="17">
        <v>30.4</v>
      </c>
      <c r="CG17" s="17">
        <v>119</v>
      </c>
      <c r="CH17" s="17"/>
      <c r="CI17" s="17"/>
      <c r="CJ17" s="17">
        <v>143</v>
      </c>
      <c r="CK17" s="17">
        <v>144</v>
      </c>
      <c r="CL17" s="17">
        <v>169.3</v>
      </c>
      <c r="CM17" s="17">
        <v>188</v>
      </c>
      <c r="CN17" s="17"/>
      <c r="CO17" s="17"/>
      <c r="CP17" s="17"/>
      <c r="CQ17" s="17"/>
      <c r="CR17" s="17">
        <v>211.8</v>
      </c>
      <c r="CS17" s="17">
        <v>101.6</v>
      </c>
      <c r="CT17" s="17">
        <v>3.2</v>
      </c>
      <c r="CU17" s="17"/>
      <c r="CV17" s="17">
        <v>4.5</v>
      </c>
      <c r="CW17" s="17">
        <v>0</v>
      </c>
      <c r="CX17" s="17">
        <v>20.2</v>
      </c>
      <c r="CY17" s="17">
        <v>0</v>
      </c>
      <c r="CZ17" s="17">
        <v>0</v>
      </c>
      <c r="DA17" s="17">
        <v>0</v>
      </c>
      <c r="DB17" s="17">
        <v>5.3</v>
      </c>
      <c r="DC17" s="17">
        <v>9.9</v>
      </c>
      <c r="DD17" s="17">
        <v>5.3</v>
      </c>
      <c r="DE17" s="17">
        <v>0</v>
      </c>
      <c r="DF17" s="17">
        <v>1.1000000000000001</v>
      </c>
      <c r="DG17" s="17">
        <v>1.6</v>
      </c>
      <c r="DH17" s="17">
        <v>4.0999999999999996</v>
      </c>
      <c r="DI17" s="17">
        <v>18.600000000000001</v>
      </c>
      <c r="DJ17" s="17">
        <v>10.6</v>
      </c>
      <c r="DK17" s="17">
        <v>13.5</v>
      </c>
      <c r="DL17" s="17">
        <v>2.2999999999999998</v>
      </c>
      <c r="DM17" s="17">
        <v>17.2</v>
      </c>
      <c r="DN17" s="17">
        <v>0</v>
      </c>
      <c r="DO17" s="17">
        <v>0</v>
      </c>
      <c r="DP17" s="17">
        <v>3.2</v>
      </c>
      <c r="DQ17" s="17">
        <v>5</v>
      </c>
      <c r="DR17" s="17">
        <v>0</v>
      </c>
      <c r="DS17" s="17">
        <v>2.2999999999999998</v>
      </c>
      <c r="DT17" s="17">
        <v>11.7</v>
      </c>
      <c r="DU17" s="17">
        <v>3</v>
      </c>
      <c r="DV17" s="17"/>
      <c r="DW17" s="17">
        <v>0</v>
      </c>
      <c r="DX17" s="17">
        <v>4.0999999999999996</v>
      </c>
      <c r="DY17" s="17">
        <v>8.3000000000000007</v>
      </c>
      <c r="DZ17" s="17">
        <v>12</v>
      </c>
      <c r="EA17" s="17">
        <v>14.8</v>
      </c>
      <c r="EB17" s="17">
        <v>17.8</v>
      </c>
      <c r="EC17" s="17">
        <v>29.2</v>
      </c>
      <c r="ED17" s="17">
        <v>52.2</v>
      </c>
      <c r="EE17" s="17">
        <v>0</v>
      </c>
      <c r="EF17" s="17">
        <v>0.6</v>
      </c>
      <c r="EG17" s="17">
        <v>9.5</v>
      </c>
      <c r="EH17" s="17">
        <v>0</v>
      </c>
      <c r="EI17" s="17">
        <v>0</v>
      </c>
      <c r="EJ17" s="17">
        <v>0</v>
      </c>
      <c r="EK17" s="17">
        <v>9.1</v>
      </c>
      <c r="EL17" s="17">
        <v>2.8</v>
      </c>
      <c r="EM17" s="17">
        <v>8.5</v>
      </c>
      <c r="EN17" s="17">
        <v>20.399999999999999</v>
      </c>
      <c r="EO17" s="17">
        <v>20.399999999999999</v>
      </c>
      <c r="EP17" s="17">
        <v>20.100000000000001</v>
      </c>
      <c r="EQ17" s="17">
        <v>0</v>
      </c>
      <c r="ER17" s="17">
        <v>0</v>
      </c>
      <c r="ES17" s="17">
        <v>0</v>
      </c>
      <c r="ET17" s="17">
        <v>0</v>
      </c>
      <c r="EU17" s="17">
        <v>0.6</v>
      </c>
      <c r="EV17" s="17">
        <v>0</v>
      </c>
      <c r="EW17" s="17">
        <v>0</v>
      </c>
      <c r="EX17" s="17">
        <v>0</v>
      </c>
      <c r="EY17" s="17">
        <v>4.3</v>
      </c>
      <c r="EZ17" s="17">
        <v>2.2000000000000002</v>
      </c>
      <c r="FA17" s="17">
        <v>1.2</v>
      </c>
      <c r="FB17" s="17">
        <v>1.2</v>
      </c>
      <c r="FC17" s="17">
        <v>0</v>
      </c>
      <c r="FD17" s="17">
        <v>5.7</v>
      </c>
      <c r="FE17" s="17">
        <v>10</v>
      </c>
      <c r="FF17" s="17">
        <v>9.3000000000000007</v>
      </c>
      <c r="FG17" s="17">
        <v>27</v>
      </c>
      <c r="FH17" s="17">
        <v>34.299999999999997</v>
      </c>
      <c r="FI17" s="17"/>
      <c r="FJ17" s="17"/>
      <c r="FK17" s="17">
        <v>8.1999999999999993</v>
      </c>
      <c r="FL17" s="17">
        <v>11</v>
      </c>
      <c r="FM17" s="17">
        <v>19.8</v>
      </c>
      <c r="FN17" s="17">
        <v>6344.1757399999997</v>
      </c>
      <c r="FO17" s="15"/>
      <c r="FP17" s="17">
        <v>14.59503</v>
      </c>
      <c r="FQ17" s="17">
        <v>0</v>
      </c>
      <c r="FR17" s="17">
        <v>11.828250000000001</v>
      </c>
      <c r="FS17" s="17">
        <v>8</v>
      </c>
      <c r="FT17" s="17">
        <v>26.958639999999999</v>
      </c>
      <c r="FU17" s="17">
        <v>18.940750000000001</v>
      </c>
      <c r="FV17" s="17">
        <v>4.5</v>
      </c>
      <c r="FW17" s="17">
        <v>15.9</v>
      </c>
      <c r="FX17" s="17">
        <v>100.72266999999999</v>
      </c>
    </row>
    <row r="18" spans="1:180" ht="24" customHeight="1" x14ac:dyDescent="0.3">
      <c r="A18" s="18" t="s">
        <v>37</v>
      </c>
      <c r="B18" s="18" t="s">
        <v>646</v>
      </c>
      <c r="C18" s="19">
        <v>199.9</v>
      </c>
      <c r="D18" s="19">
        <v>490.6</v>
      </c>
      <c r="E18" s="19">
        <v>162.1</v>
      </c>
      <c r="F18" s="19"/>
      <c r="G18" s="19"/>
      <c r="H18" s="19">
        <v>66.900000000000006</v>
      </c>
      <c r="I18" s="19">
        <v>179.5</v>
      </c>
      <c r="J18" s="19"/>
      <c r="K18" s="19">
        <v>77</v>
      </c>
      <c r="L18" s="19">
        <v>183.2</v>
      </c>
      <c r="M18" s="19"/>
      <c r="N18" s="19">
        <v>202.4</v>
      </c>
      <c r="O18" s="19"/>
      <c r="P18" s="19">
        <v>211.5</v>
      </c>
      <c r="Q18" s="19"/>
      <c r="R18" s="19">
        <v>226.9</v>
      </c>
      <c r="S18" s="19">
        <v>9.3000000000000007</v>
      </c>
      <c r="T18" s="19"/>
      <c r="U18" s="19"/>
      <c r="V18" s="19"/>
      <c r="W18" s="19"/>
      <c r="X18" s="19">
        <v>165</v>
      </c>
      <c r="Y18" s="19">
        <v>6.8</v>
      </c>
      <c r="Z18" s="19">
        <v>4.9000000000000004</v>
      </c>
      <c r="AA18" s="19">
        <v>22.1</v>
      </c>
      <c r="AB18" s="19">
        <v>7</v>
      </c>
      <c r="AC18" s="19">
        <v>14.6</v>
      </c>
      <c r="AD18" s="19">
        <v>89.6</v>
      </c>
      <c r="AE18" s="19"/>
      <c r="AF18" s="19"/>
      <c r="AG18" s="19"/>
      <c r="AH18" s="19"/>
      <c r="AI18" s="19">
        <v>109.7</v>
      </c>
      <c r="AJ18" s="19">
        <v>0</v>
      </c>
      <c r="AK18" s="19"/>
      <c r="AL18" s="19"/>
      <c r="AM18" s="19"/>
      <c r="AN18" s="19">
        <v>6.5</v>
      </c>
      <c r="AO18" s="19">
        <v>0</v>
      </c>
      <c r="AP18" s="19">
        <v>29.2</v>
      </c>
      <c r="AQ18" s="19">
        <v>45.5</v>
      </c>
      <c r="AR18" s="19">
        <v>14.8</v>
      </c>
      <c r="AS18" s="19">
        <v>16.100000000000001</v>
      </c>
      <c r="AT18" s="19">
        <v>13.7</v>
      </c>
      <c r="AU18" s="19">
        <v>90.5</v>
      </c>
      <c r="AV18" s="19">
        <v>179.17222000000001</v>
      </c>
      <c r="AW18" s="19">
        <v>179.46790999999999</v>
      </c>
      <c r="AX18" s="19">
        <v>183.90017</v>
      </c>
      <c r="AY18" s="19">
        <v>106.629</v>
      </c>
      <c r="AZ18" s="19">
        <v>0</v>
      </c>
      <c r="BA18" s="19">
        <v>27.298999999999999</v>
      </c>
      <c r="BB18" s="19">
        <v>4.08</v>
      </c>
      <c r="BC18" s="19">
        <v>32.18</v>
      </c>
      <c r="BD18" s="19">
        <v>37.96</v>
      </c>
      <c r="BE18" s="19"/>
      <c r="BF18" s="19"/>
      <c r="BG18" s="19">
        <v>44.3</v>
      </c>
      <c r="BH18" s="19"/>
      <c r="BI18" s="19"/>
      <c r="BJ18" s="19">
        <v>0</v>
      </c>
      <c r="BK18" s="19"/>
      <c r="BL18" s="19"/>
      <c r="BM18" s="19"/>
      <c r="BN18" s="19">
        <v>83.5</v>
      </c>
      <c r="BO18" s="19">
        <v>152.9</v>
      </c>
      <c r="BP18" s="19">
        <v>152.9</v>
      </c>
      <c r="BQ18" s="19">
        <v>154.30000000000001</v>
      </c>
      <c r="BR18" s="19">
        <v>245.4</v>
      </c>
      <c r="BS18" s="19">
        <v>73.599999999999994</v>
      </c>
      <c r="BT18" s="19">
        <v>36.200000000000003</v>
      </c>
      <c r="BU18" s="19"/>
      <c r="BV18" s="19"/>
      <c r="BW18" s="19"/>
      <c r="BX18" s="19"/>
      <c r="BY18" s="19"/>
      <c r="BZ18" s="19"/>
      <c r="CA18" s="19"/>
      <c r="CB18" s="19">
        <v>82</v>
      </c>
      <c r="CC18" s="19">
        <v>43.2</v>
      </c>
      <c r="CD18" s="19">
        <v>61.8</v>
      </c>
      <c r="CE18" s="19">
        <v>61.1</v>
      </c>
      <c r="CF18" s="19">
        <v>29.7</v>
      </c>
      <c r="CG18" s="19">
        <v>119.6</v>
      </c>
      <c r="CH18" s="19"/>
      <c r="CI18" s="19"/>
      <c r="CJ18" s="19">
        <v>143.9</v>
      </c>
      <c r="CK18" s="19">
        <v>144.80000000000001</v>
      </c>
      <c r="CL18" s="19">
        <v>170.6</v>
      </c>
      <c r="CM18" s="19">
        <v>188.6</v>
      </c>
      <c r="CN18" s="19"/>
      <c r="CO18" s="19"/>
      <c r="CP18" s="19"/>
      <c r="CQ18" s="19"/>
      <c r="CR18" s="19">
        <v>211.9</v>
      </c>
      <c r="CS18" s="19">
        <v>101.6</v>
      </c>
      <c r="CT18" s="19">
        <v>3.2</v>
      </c>
      <c r="CU18" s="19"/>
      <c r="CV18" s="19">
        <v>4.5</v>
      </c>
      <c r="CW18" s="19">
        <v>0</v>
      </c>
      <c r="CX18" s="19">
        <v>44</v>
      </c>
      <c r="CY18" s="19">
        <v>0</v>
      </c>
      <c r="CZ18" s="19">
        <v>0</v>
      </c>
      <c r="DA18" s="19">
        <v>0</v>
      </c>
      <c r="DB18" s="19">
        <v>5</v>
      </c>
      <c r="DC18" s="19">
        <v>9.9</v>
      </c>
      <c r="DD18" s="19">
        <v>5.3</v>
      </c>
      <c r="DE18" s="19">
        <v>0</v>
      </c>
      <c r="DF18" s="19">
        <v>1.1000000000000001</v>
      </c>
      <c r="DG18" s="19">
        <v>1.6</v>
      </c>
      <c r="DH18" s="19">
        <v>4.0999999999999996</v>
      </c>
      <c r="DI18" s="19">
        <v>18.7</v>
      </c>
      <c r="DJ18" s="19">
        <v>10.6</v>
      </c>
      <c r="DK18" s="19">
        <v>13.4</v>
      </c>
      <c r="DL18" s="19">
        <v>2.2999999999999998</v>
      </c>
      <c r="DM18" s="19">
        <v>17.2</v>
      </c>
      <c r="DN18" s="19">
        <v>0</v>
      </c>
      <c r="DO18" s="19">
        <v>0</v>
      </c>
      <c r="DP18" s="19">
        <v>4.5999999999999996</v>
      </c>
      <c r="DQ18" s="19">
        <v>5.2</v>
      </c>
      <c r="DR18" s="19">
        <v>0</v>
      </c>
      <c r="DS18" s="19">
        <v>2.2999999999999998</v>
      </c>
      <c r="DT18" s="19">
        <v>11.9</v>
      </c>
      <c r="DU18" s="19">
        <v>3</v>
      </c>
      <c r="DV18" s="19"/>
      <c r="DW18" s="19">
        <v>0</v>
      </c>
      <c r="DX18" s="19">
        <v>4.0999999999999996</v>
      </c>
      <c r="DY18" s="19">
        <v>8.3000000000000007</v>
      </c>
      <c r="DZ18" s="19">
        <v>11.4</v>
      </c>
      <c r="EA18" s="19">
        <v>16</v>
      </c>
      <c r="EB18" s="19">
        <v>17.600000000000001</v>
      </c>
      <c r="EC18" s="19">
        <v>28.9</v>
      </c>
      <c r="ED18" s="19">
        <v>33.6</v>
      </c>
      <c r="EE18" s="19">
        <v>0</v>
      </c>
      <c r="EF18" s="19">
        <v>1.7</v>
      </c>
      <c r="EG18" s="19">
        <v>7.4</v>
      </c>
      <c r="EH18" s="19">
        <v>0</v>
      </c>
      <c r="EI18" s="19">
        <v>0</v>
      </c>
      <c r="EJ18" s="19">
        <v>0</v>
      </c>
      <c r="EK18" s="19">
        <v>9</v>
      </c>
      <c r="EL18" s="19">
        <v>2.8</v>
      </c>
      <c r="EM18" s="19">
        <v>8.5</v>
      </c>
      <c r="EN18" s="19">
        <v>20.399999999999999</v>
      </c>
      <c r="EO18" s="19">
        <v>20.399999999999999</v>
      </c>
      <c r="EP18" s="19">
        <v>20.100000000000001</v>
      </c>
      <c r="EQ18" s="19">
        <v>0</v>
      </c>
      <c r="ER18" s="19">
        <v>0</v>
      </c>
      <c r="ES18" s="19">
        <v>0</v>
      </c>
      <c r="ET18" s="19">
        <v>0</v>
      </c>
      <c r="EU18" s="19">
        <v>0.6</v>
      </c>
      <c r="EV18" s="19">
        <v>0</v>
      </c>
      <c r="EW18" s="19">
        <v>0</v>
      </c>
      <c r="EX18" s="19">
        <v>0</v>
      </c>
      <c r="EY18" s="19">
        <v>4.3</v>
      </c>
      <c r="EZ18" s="19">
        <v>2.2000000000000002</v>
      </c>
      <c r="FA18" s="19">
        <v>1.2</v>
      </c>
      <c r="FB18" s="19">
        <v>1.2</v>
      </c>
      <c r="FC18" s="19">
        <v>0</v>
      </c>
      <c r="FD18" s="19">
        <v>5.7</v>
      </c>
      <c r="FE18" s="19">
        <v>10</v>
      </c>
      <c r="FF18" s="19">
        <v>7.8</v>
      </c>
      <c r="FG18" s="19">
        <v>27.3</v>
      </c>
      <c r="FH18" s="19">
        <v>34.700000000000003</v>
      </c>
      <c r="FI18" s="19"/>
      <c r="FJ18" s="19"/>
      <c r="FK18" s="19">
        <v>8</v>
      </c>
      <c r="FL18" s="19">
        <v>11</v>
      </c>
      <c r="FM18" s="19">
        <v>19</v>
      </c>
      <c r="FN18" s="19">
        <v>6208.9883</v>
      </c>
      <c r="FO18" s="15"/>
      <c r="FP18" s="19">
        <v>16.767990000000001</v>
      </c>
      <c r="FQ18" s="19">
        <v>0</v>
      </c>
      <c r="FR18" s="19">
        <v>11.82612</v>
      </c>
      <c r="FS18" s="19">
        <v>8</v>
      </c>
      <c r="FT18" s="19">
        <v>26.974689999999999</v>
      </c>
      <c r="FU18" s="19">
        <v>18.941140000000001</v>
      </c>
      <c r="FV18" s="19">
        <v>4.5</v>
      </c>
      <c r="FW18" s="19">
        <v>15.9</v>
      </c>
      <c r="FX18" s="19">
        <v>102.90994000000001</v>
      </c>
    </row>
    <row r="19" spans="1:180" ht="24" customHeight="1" x14ac:dyDescent="0.3">
      <c r="A19" s="13" t="s">
        <v>37</v>
      </c>
      <c r="B19" s="13" t="s">
        <v>647</v>
      </c>
      <c r="C19" s="14">
        <v>202.8</v>
      </c>
      <c r="D19" s="14">
        <v>498</v>
      </c>
      <c r="E19" s="14">
        <v>164.1</v>
      </c>
      <c r="F19" s="14"/>
      <c r="G19" s="14"/>
      <c r="H19" s="14">
        <v>68</v>
      </c>
      <c r="I19" s="14">
        <v>188.3</v>
      </c>
      <c r="J19" s="14"/>
      <c r="K19" s="14">
        <v>77.7</v>
      </c>
      <c r="L19" s="14">
        <v>183.6</v>
      </c>
      <c r="M19" s="14"/>
      <c r="N19" s="14">
        <v>201.8</v>
      </c>
      <c r="O19" s="14"/>
      <c r="P19" s="14">
        <v>209.5</v>
      </c>
      <c r="Q19" s="14"/>
      <c r="R19" s="14">
        <v>206.9</v>
      </c>
      <c r="S19" s="14">
        <v>9.1999999999999993</v>
      </c>
      <c r="T19" s="14"/>
      <c r="U19" s="14"/>
      <c r="V19" s="14"/>
      <c r="W19" s="14"/>
      <c r="X19" s="14">
        <v>168.2</v>
      </c>
      <c r="Y19" s="14">
        <v>7.3</v>
      </c>
      <c r="Z19" s="14">
        <v>5.0999999999999996</v>
      </c>
      <c r="AA19" s="14">
        <v>22.1</v>
      </c>
      <c r="AB19" s="14">
        <v>6.9</v>
      </c>
      <c r="AC19" s="14">
        <v>14.6</v>
      </c>
      <c r="AD19" s="14">
        <v>90.6</v>
      </c>
      <c r="AE19" s="14"/>
      <c r="AF19" s="14"/>
      <c r="AG19" s="14"/>
      <c r="AH19" s="14"/>
      <c r="AI19" s="14">
        <v>110.8</v>
      </c>
      <c r="AJ19" s="14">
        <v>0</v>
      </c>
      <c r="AK19" s="14"/>
      <c r="AL19" s="14"/>
      <c r="AM19" s="14"/>
      <c r="AN19" s="14">
        <v>6.5</v>
      </c>
      <c r="AO19" s="14">
        <v>0</v>
      </c>
      <c r="AP19" s="14">
        <v>24.5</v>
      </c>
      <c r="AQ19" s="14">
        <v>56.2</v>
      </c>
      <c r="AR19" s="14">
        <v>15.6</v>
      </c>
      <c r="AS19" s="14">
        <v>16.2</v>
      </c>
      <c r="AT19" s="14">
        <v>13.7</v>
      </c>
      <c r="AU19" s="14">
        <v>90.9</v>
      </c>
      <c r="AV19" s="14">
        <v>181.6362</v>
      </c>
      <c r="AW19" s="14">
        <v>181.50488999999999</v>
      </c>
      <c r="AX19" s="14">
        <v>184.56119000000001</v>
      </c>
      <c r="AY19" s="14">
        <v>108.261</v>
      </c>
      <c r="AZ19" s="14">
        <v>0</v>
      </c>
      <c r="BA19" s="14">
        <v>28.027000000000001</v>
      </c>
      <c r="BB19" s="14">
        <v>4.0810000000000004</v>
      </c>
      <c r="BC19" s="14">
        <v>32.89</v>
      </c>
      <c r="BD19" s="14">
        <v>50.356000000000002</v>
      </c>
      <c r="BE19" s="14"/>
      <c r="BF19" s="14"/>
      <c r="BG19" s="14">
        <v>46.2</v>
      </c>
      <c r="BH19" s="14"/>
      <c r="BI19" s="14"/>
      <c r="BJ19" s="14">
        <v>0</v>
      </c>
      <c r="BK19" s="14"/>
      <c r="BL19" s="14"/>
      <c r="BM19" s="14"/>
      <c r="BN19" s="14">
        <v>84.5</v>
      </c>
      <c r="BO19" s="14">
        <v>171</v>
      </c>
      <c r="BP19" s="14">
        <v>168.3</v>
      </c>
      <c r="BQ19" s="14">
        <v>171.1</v>
      </c>
      <c r="BR19" s="14">
        <v>256.3</v>
      </c>
      <c r="BS19" s="14">
        <v>73.900000000000006</v>
      </c>
      <c r="BT19" s="14">
        <v>36.299999999999997</v>
      </c>
      <c r="BU19" s="14"/>
      <c r="BV19" s="14"/>
      <c r="BW19" s="14"/>
      <c r="BX19" s="14"/>
      <c r="BY19" s="14"/>
      <c r="BZ19" s="14"/>
      <c r="CA19" s="14"/>
      <c r="CB19" s="14">
        <v>145.80000000000001</v>
      </c>
      <c r="CC19" s="14">
        <v>66.8</v>
      </c>
      <c r="CD19" s="14">
        <v>62.7</v>
      </c>
      <c r="CE19" s="14">
        <v>58</v>
      </c>
      <c r="CF19" s="14">
        <v>30.1</v>
      </c>
      <c r="CG19" s="14">
        <v>65.2</v>
      </c>
      <c r="CH19" s="14"/>
      <c r="CI19" s="14"/>
      <c r="CJ19" s="14">
        <v>143.9</v>
      </c>
      <c r="CK19" s="14">
        <v>145</v>
      </c>
      <c r="CL19" s="14">
        <v>169.5</v>
      </c>
      <c r="CM19" s="14">
        <v>188.5</v>
      </c>
      <c r="CN19" s="14"/>
      <c r="CO19" s="14"/>
      <c r="CP19" s="14"/>
      <c r="CQ19" s="14"/>
      <c r="CR19" s="14">
        <v>212</v>
      </c>
      <c r="CS19" s="14">
        <v>101.7</v>
      </c>
      <c r="CT19" s="14">
        <v>3.2</v>
      </c>
      <c r="CU19" s="14"/>
      <c r="CV19" s="14">
        <v>4.4000000000000004</v>
      </c>
      <c r="CW19" s="14">
        <v>0</v>
      </c>
      <c r="CX19" s="14">
        <v>64.3</v>
      </c>
      <c r="CY19" s="14">
        <v>0</v>
      </c>
      <c r="CZ19" s="14">
        <v>0</v>
      </c>
      <c r="DA19" s="14">
        <v>0</v>
      </c>
      <c r="DB19" s="14">
        <v>5.0999999999999996</v>
      </c>
      <c r="DC19" s="14">
        <v>9.9</v>
      </c>
      <c r="DD19" s="14">
        <v>5.2</v>
      </c>
      <c r="DE19" s="14">
        <v>0</v>
      </c>
      <c r="DF19" s="14">
        <v>1.1000000000000001</v>
      </c>
      <c r="DG19" s="14">
        <v>1.6</v>
      </c>
      <c r="DH19" s="14">
        <v>4</v>
      </c>
      <c r="DI19" s="14">
        <v>18.8</v>
      </c>
      <c r="DJ19" s="14">
        <v>10.9</v>
      </c>
      <c r="DK19" s="14">
        <v>13.6</v>
      </c>
      <c r="DL19" s="14">
        <v>2.2999999999999998</v>
      </c>
      <c r="DM19" s="14">
        <v>17.2</v>
      </c>
      <c r="DN19" s="14">
        <v>0</v>
      </c>
      <c r="DO19" s="14">
        <v>0</v>
      </c>
      <c r="DP19" s="14">
        <v>6.2</v>
      </c>
      <c r="DQ19" s="14">
        <v>9.8000000000000007</v>
      </c>
      <c r="DR19" s="14">
        <v>0</v>
      </c>
      <c r="DS19" s="14">
        <v>2.2999999999999998</v>
      </c>
      <c r="DT19" s="14">
        <v>11.9</v>
      </c>
      <c r="DU19" s="14">
        <v>3</v>
      </c>
      <c r="DV19" s="14"/>
      <c r="DW19" s="14">
        <v>0</v>
      </c>
      <c r="DX19" s="14">
        <v>4.0999999999999996</v>
      </c>
      <c r="DY19" s="14">
        <v>8.3000000000000007</v>
      </c>
      <c r="DZ19" s="14">
        <v>11.6</v>
      </c>
      <c r="EA19" s="14">
        <v>16.3</v>
      </c>
      <c r="EB19" s="14">
        <v>17.600000000000001</v>
      </c>
      <c r="EC19" s="14">
        <v>25.6</v>
      </c>
      <c r="ED19" s="14">
        <v>34.200000000000003</v>
      </c>
      <c r="EE19" s="14">
        <v>0</v>
      </c>
      <c r="EF19" s="14">
        <v>1.4</v>
      </c>
      <c r="EG19" s="14">
        <v>17.8</v>
      </c>
      <c r="EH19" s="14">
        <v>0</v>
      </c>
      <c r="EI19" s="14">
        <v>0</v>
      </c>
      <c r="EJ19" s="14">
        <v>0</v>
      </c>
      <c r="EK19" s="14">
        <v>9</v>
      </c>
      <c r="EL19" s="14">
        <v>2.8</v>
      </c>
      <c r="EM19" s="14">
        <v>8.5</v>
      </c>
      <c r="EN19" s="14">
        <v>20.399999999999999</v>
      </c>
      <c r="EO19" s="14">
        <v>20.399999999999999</v>
      </c>
      <c r="EP19" s="14">
        <v>20.100000000000001</v>
      </c>
      <c r="EQ19" s="14">
        <v>0</v>
      </c>
      <c r="ER19" s="14">
        <v>0</v>
      </c>
      <c r="ES19" s="14">
        <v>0</v>
      </c>
      <c r="ET19" s="14">
        <v>0</v>
      </c>
      <c r="EU19" s="14">
        <v>0.6</v>
      </c>
      <c r="EV19" s="14">
        <v>0</v>
      </c>
      <c r="EW19" s="14">
        <v>1.4</v>
      </c>
      <c r="EX19" s="14">
        <v>0</v>
      </c>
      <c r="EY19" s="14">
        <v>4.3</v>
      </c>
      <c r="EZ19" s="14">
        <v>2.2000000000000002</v>
      </c>
      <c r="FA19" s="14">
        <v>1.2</v>
      </c>
      <c r="FB19" s="14">
        <v>1.2</v>
      </c>
      <c r="FC19" s="14">
        <v>0</v>
      </c>
      <c r="FD19" s="14">
        <v>5.8</v>
      </c>
      <c r="FE19" s="14">
        <v>10</v>
      </c>
      <c r="FF19" s="14">
        <v>8.9</v>
      </c>
      <c r="FG19" s="14">
        <v>27.1</v>
      </c>
      <c r="FH19" s="14">
        <v>34.299999999999997</v>
      </c>
      <c r="FI19" s="14"/>
      <c r="FJ19" s="14"/>
      <c r="FK19" s="14">
        <v>7</v>
      </c>
      <c r="FL19" s="14">
        <v>11.1</v>
      </c>
      <c r="FM19" s="14">
        <v>18</v>
      </c>
      <c r="FN19" s="14">
        <v>6373.2172799999998</v>
      </c>
      <c r="FO19" s="15"/>
      <c r="FP19" s="14">
        <v>17.328220000000002</v>
      </c>
      <c r="FQ19" s="14">
        <v>0</v>
      </c>
      <c r="FR19" s="14">
        <v>11.822749999999999</v>
      </c>
      <c r="FS19" s="14">
        <v>8</v>
      </c>
      <c r="FT19" s="14">
        <v>27.023260000000001</v>
      </c>
      <c r="FU19" s="14">
        <v>18.940930000000002</v>
      </c>
      <c r="FV19" s="14">
        <v>4.5</v>
      </c>
      <c r="FW19" s="14">
        <v>15.9</v>
      </c>
      <c r="FX19" s="14">
        <v>103.51515999999999</v>
      </c>
    </row>
    <row r="20" spans="1:180" ht="24" customHeight="1" x14ac:dyDescent="0.3">
      <c r="A20" s="16" t="s">
        <v>37</v>
      </c>
      <c r="B20" s="16" t="s">
        <v>648</v>
      </c>
      <c r="C20" s="17">
        <v>203.5</v>
      </c>
      <c r="D20" s="17">
        <v>499.2</v>
      </c>
      <c r="E20" s="17">
        <v>164.2</v>
      </c>
      <c r="F20" s="17"/>
      <c r="G20" s="17"/>
      <c r="H20" s="17">
        <v>67.900000000000006</v>
      </c>
      <c r="I20" s="17">
        <v>187.5</v>
      </c>
      <c r="J20" s="17"/>
      <c r="K20" s="17">
        <v>78.8</v>
      </c>
      <c r="L20" s="17">
        <v>183.1</v>
      </c>
      <c r="M20" s="17"/>
      <c r="N20" s="17">
        <v>202.9</v>
      </c>
      <c r="O20" s="17"/>
      <c r="P20" s="17">
        <v>210.2</v>
      </c>
      <c r="Q20" s="17"/>
      <c r="R20" s="17">
        <v>276.7</v>
      </c>
      <c r="S20" s="17">
        <v>9.1999999999999993</v>
      </c>
      <c r="T20" s="17"/>
      <c r="U20" s="17"/>
      <c r="V20" s="17"/>
      <c r="W20" s="17"/>
      <c r="X20" s="17">
        <v>167.9</v>
      </c>
      <c r="Y20" s="17">
        <v>7.6</v>
      </c>
      <c r="Z20" s="17">
        <v>5.2</v>
      </c>
      <c r="AA20" s="17">
        <v>22.1</v>
      </c>
      <c r="AB20" s="17">
        <v>7</v>
      </c>
      <c r="AC20" s="17">
        <v>14.6</v>
      </c>
      <c r="AD20" s="17">
        <v>90.6</v>
      </c>
      <c r="AE20" s="17"/>
      <c r="AF20" s="17"/>
      <c r="AG20" s="17"/>
      <c r="AH20" s="17"/>
      <c r="AI20" s="17">
        <v>110.8</v>
      </c>
      <c r="AJ20" s="17">
        <v>0</v>
      </c>
      <c r="AK20" s="17"/>
      <c r="AL20" s="17"/>
      <c r="AM20" s="17"/>
      <c r="AN20" s="17">
        <v>6.5</v>
      </c>
      <c r="AO20" s="17">
        <v>0</v>
      </c>
      <c r="AP20" s="17">
        <v>20</v>
      </c>
      <c r="AQ20" s="17">
        <v>58</v>
      </c>
      <c r="AR20" s="17">
        <v>16.399999999999999</v>
      </c>
      <c r="AS20" s="17">
        <v>16.2</v>
      </c>
      <c r="AT20" s="17">
        <v>13.7</v>
      </c>
      <c r="AU20" s="17">
        <v>88.3</v>
      </c>
      <c r="AV20" s="17">
        <v>181.85122000000001</v>
      </c>
      <c r="AW20" s="17">
        <v>182.38986</v>
      </c>
      <c r="AX20" s="17">
        <v>184.38130000000001</v>
      </c>
      <c r="AY20" s="17">
        <v>109.062</v>
      </c>
      <c r="AZ20" s="17">
        <v>0</v>
      </c>
      <c r="BA20" s="17">
        <v>27.969000000000001</v>
      </c>
      <c r="BB20" s="17">
        <v>4.0839999999999996</v>
      </c>
      <c r="BC20" s="17">
        <v>33.31</v>
      </c>
      <c r="BD20" s="17">
        <v>41.927999999999997</v>
      </c>
      <c r="BE20" s="17"/>
      <c r="BF20" s="17"/>
      <c r="BG20" s="17">
        <v>46.4</v>
      </c>
      <c r="BH20" s="17"/>
      <c r="BI20" s="17"/>
      <c r="BJ20" s="17">
        <v>0</v>
      </c>
      <c r="BK20" s="17"/>
      <c r="BL20" s="17"/>
      <c r="BM20" s="17"/>
      <c r="BN20" s="17">
        <v>84.5</v>
      </c>
      <c r="BO20" s="17">
        <v>160</v>
      </c>
      <c r="BP20" s="17">
        <v>159.80000000000001</v>
      </c>
      <c r="BQ20" s="17">
        <v>159.9</v>
      </c>
      <c r="BR20" s="17">
        <v>243.5</v>
      </c>
      <c r="BS20" s="17">
        <v>73</v>
      </c>
      <c r="BT20" s="17">
        <v>36.200000000000003</v>
      </c>
      <c r="BU20" s="17"/>
      <c r="BV20" s="17"/>
      <c r="BW20" s="17"/>
      <c r="BX20" s="17"/>
      <c r="BY20" s="17"/>
      <c r="BZ20" s="17"/>
      <c r="CA20" s="17"/>
      <c r="CB20" s="17">
        <v>135.6</v>
      </c>
      <c r="CC20" s="17">
        <v>49.9</v>
      </c>
      <c r="CD20" s="17">
        <v>62.8</v>
      </c>
      <c r="CE20" s="17">
        <v>61</v>
      </c>
      <c r="CF20" s="17">
        <v>30.2</v>
      </c>
      <c r="CG20" s="17">
        <v>65.2</v>
      </c>
      <c r="CH20" s="17"/>
      <c r="CI20" s="17"/>
      <c r="CJ20" s="17">
        <v>144.80000000000001</v>
      </c>
      <c r="CK20" s="17">
        <v>145.69999999999999</v>
      </c>
      <c r="CL20" s="17">
        <v>170.5</v>
      </c>
      <c r="CM20" s="17">
        <v>188.5</v>
      </c>
      <c r="CN20" s="17"/>
      <c r="CO20" s="17"/>
      <c r="CP20" s="17"/>
      <c r="CQ20" s="17"/>
      <c r="CR20" s="17">
        <v>212.5</v>
      </c>
      <c r="CS20" s="17">
        <v>102</v>
      </c>
      <c r="CT20" s="17">
        <v>3.2</v>
      </c>
      <c r="CU20" s="17"/>
      <c r="CV20" s="17">
        <v>4.4000000000000004</v>
      </c>
      <c r="CW20" s="17">
        <v>0</v>
      </c>
      <c r="CX20" s="17">
        <v>67.2</v>
      </c>
      <c r="CY20" s="17">
        <v>0</v>
      </c>
      <c r="CZ20" s="17">
        <v>0.5</v>
      </c>
      <c r="DA20" s="17">
        <v>0</v>
      </c>
      <c r="DB20" s="17">
        <v>5.0999999999999996</v>
      </c>
      <c r="DC20" s="17">
        <v>9.9</v>
      </c>
      <c r="DD20" s="17">
        <v>5</v>
      </c>
      <c r="DE20" s="17">
        <v>0</v>
      </c>
      <c r="DF20" s="17">
        <v>1</v>
      </c>
      <c r="DG20" s="17">
        <v>1.6</v>
      </c>
      <c r="DH20" s="17">
        <v>4</v>
      </c>
      <c r="DI20" s="17">
        <v>18.5</v>
      </c>
      <c r="DJ20" s="17">
        <v>11.2</v>
      </c>
      <c r="DK20" s="17">
        <v>13.5</v>
      </c>
      <c r="DL20" s="17">
        <v>2.2999999999999998</v>
      </c>
      <c r="DM20" s="17">
        <v>17.2</v>
      </c>
      <c r="DN20" s="17">
        <v>0.1</v>
      </c>
      <c r="DO20" s="17">
        <v>0</v>
      </c>
      <c r="DP20" s="17">
        <v>13</v>
      </c>
      <c r="DQ20" s="17">
        <v>33.5</v>
      </c>
      <c r="DR20" s="17">
        <v>0</v>
      </c>
      <c r="DS20" s="17">
        <v>2.2999999999999998</v>
      </c>
      <c r="DT20" s="17">
        <v>11.9</v>
      </c>
      <c r="DU20" s="17">
        <v>3</v>
      </c>
      <c r="DV20" s="17"/>
      <c r="DW20" s="17">
        <v>0</v>
      </c>
      <c r="DX20" s="17">
        <v>4.0999999999999996</v>
      </c>
      <c r="DY20" s="17">
        <v>8.3000000000000007</v>
      </c>
      <c r="DZ20" s="17">
        <v>11.7</v>
      </c>
      <c r="EA20" s="17">
        <v>16.3</v>
      </c>
      <c r="EB20" s="17">
        <v>17.600000000000001</v>
      </c>
      <c r="EC20" s="17">
        <v>26.3</v>
      </c>
      <c r="ED20" s="17">
        <v>38.5</v>
      </c>
      <c r="EE20" s="17">
        <v>0</v>
      </c>
      <c r="EF20" s="17">
        <v>3.8</v>
      </c>
      <c r="EG20" s="17">
        <v>11.8</v>
      </c>
      <c r="EH20" s="17">
        <v>0</v>
      </c>
      <c r="EI20" s="17">
        <v>0</v>
      </c>
      <c r="EJ20" s="17">
        <v>0</v>
      </c>
      <c r="EK20" s="17">
        <v>9</v>
      </c>
      <c r="EL20" s="17">
        <v>2.8</v>
      </c>
      <c r="EM20" s="17">
        <v>8.5</v>
      </c>
      <c r="EN20" s="17">
        <v>20.399999999999999</v>
      </c>
      <c r="EO20" s="17">
        <v>20.399999999999999</v>
      </c>
      <c r="EP20" s="17">
        <v>20.100000000000001</v>
      </c>
      <c r="EQ20" s="17">
        <v>0.8</v>
      </c>
      <c r="ER20" s="17">
        <v>0</v>
      </c>
      <c r="ES20" s="17">
        <v>0</v>
      </c>
      <c r="ET20" s="17">
        <v>0</v>
      </c>
      <c r="EU20" s="17">
        <v>0.6</v>
      </c>
      <c r="EV20" s="17">
        <v>0</v>
      </c>
      <c r="EW20" s="17">
        <v>0.5</v>
      </c>
      <c r="EX20" s="17">
        <v>0</v>
      </c>
      <c r="EY20" s="17">
        <v>4.3</v>
      </c>
      <c r="EZ20" s="17">
        <v>2.2000000000000002</v>
      </c>
      <c r="FA20" s="17">
        <v>1.2</v>
      </c>
      <c r="FB20" s="17">
        <v>1.2</v>
      </c>
      <c r="FC20" s="17">
        <v>0</v>
      </c>
      <c r="FD20" s="17">
        <v>5.7</v>
      </c>
      <c r="FE20" s="17">
        <v>10</v>
      </c>
      <c r="FF20" s="17">
        <v>8.1</v>
      </c>
      <c r="FG20" s="17">
        <v>27.3</v>
      </c>
      <c r="FH20" s="17">
        <v>34.4</v>
      </c>
      <c r="FI20" s="17"/>
      <c r="FJ20" s="17"/>
      <c r="FK20" s="17">
        <v>9</v>
      </c>
      <c r="FL20" s="17">
        <v>11.1</v>
      </c>
      <c r="FM20" s="17">
        <v>19.7</v>
      </c>
      <c r="FN20" s="17">
        <v>6409.1753799999997</v>
      </c>
      <c r="FO20" s="15"/>
      <c r="FP20" s="17">
        <v>16.939150000000001</v>
      </c>
      <c r="FQ20" s="17">
        <v>0</v>
      </c>
      <c r="FR20" s="17">
        <v>11.823119999999999</v>
      </c>
      <c r="FS20" s="17">
        <v>8</v>
      </c>
      <c r="FT20" s="17">
        <v>27.038779999999999</v>
      </c>
      <c r="FU20" s="17">
        <v>18.94107</v>
      </c>
      <c r="FV20" s="17">
        <v>4.5</v>
      </c>
      <c r="FW20" s="17">
        <v>9.9</v>
      </c>
      <c r="FX20" s="17">
        <v>97.142120000000006</v>
      </c>
    </row>
    <row r="21" spans="1:180" ht="24" customHeight="1" x14ac:dyDescent="0.3">
      <c r="A21" s="16" t="s">
        <v>37</v>
      </c>
      <c r="B21" s="16" t="s">
        <v>649</v>
      </c>
      <c r="C21" s="17">
        <v>203.1</v>
      </c>
      <c r="D21" s="17">
        <v>498.7</v>
      </c>
      <c r="E21" s="17">
        <v>167.6</v>
      </c>
      <c r="F21" s="17"/>
      <c r="G21" s="17"/>
      <c r="H21" s="17">
        <v>68.099999999999994</v>
      </c>
      <c r="I21" s="17">
        <v>176.4</v>
      </c>
      <c r="J21" s="17"/>
      <c r="K21" s="17">
        <v>78.5</v>
      </c>
      <c r="L21" s="17">
        <v>185.3</v>
      </c>
      <c r="M21" s="17"/>
      <c r="N21" s="17">
        <v>204.3</v>
      </c>
      <c r="O21" s="17"/>
      <c r="P21" s="17">
        <v>209.3</v>
      </c>
      <c r="Q21" s="17"/>
      <c r="R21" s="17">
        <v>82.3</v>
      </c>
      <c r="S21" s="17">
        <v>9.1999999999999993</v>
      </c>
      <c r="T21" s="17"/>
      <c r="U21" s="17"/>
      <c r="V21" s="17"/>
      <c r="W21" s="17"/>
      <c r="X21" s="17">
        <v>163.69999999999999</v>
      </c>
      <c r="Y21" s="17">
        <v>7.2</v>
      </c>
      <c r="Z21" s="17">
        <v>5.2</v>
      </c>
      <c r="AA21" s="17">
        <v>22</v>
      </c>
      <c r="AB21" s="17">
        <v>6.9</v>
      </c>
      <c r="AC21" s="17">
        <v>14.6</v>
      </c>
      <c r="AD21" s="17">
        <v>91</v>
      </c>
      <c r="AE21" s="17"/>
      <c r="AF21" s="17"/>
      <c r="AG21" s="17"/>
      <c r="AH21" s="17"/>
      <c r="AI21" s="17">
        <v>110.9</v>
      </c>
      <c r="AJ21" s="17">
        <v>0</v>
      </c>
      <c r="AK21" s="17"/>
      <c r="AL21" s="17"/>
      <c r="AM21" s="17"/>
      <c r="AN21" s="17">
        <v>6.5</v>
      </c>
      <c r="AO21" s="17">
        <v>0</v>
      </c>
      <c r="AP21" s="17">
        <v>20.2</v>
      </c>
      <c r="AQ21" s="17">
        <v>69.7</v>
      </c>
      <c r="AR21" s="17">
        <v>17</v>
      </c>
      <c r="AS21" s="17">
        <v>16.2</v>
      </c>
      <c r="AT21" s="17">
        <v>13.9</v>
      </c>
      <c r="AU21" s="17">
        <v>87.4</v>
      </c>
      <c r="AV21" s="17">
        <v>181.71988999999999</v>
      </c>
      <c r="AW21" s="17">
        <v>181.64003</v>
      </c>
      <c r="AX21" s="17">
        <v>185.36264</v>
      </c>
      <c r="AY21" s="17">
        <v>104.765</v>
      </c>
      <c r="AZ21" s="17">
        <v>0</v>
      </c>
      <c r="BA21" s="17">
        <v>27.725999999999999</v>
      </c>
      <c r="BB21" s="17">
        <v>4.0880000000000001</v>
      </c>
      <c r="BC21" s="17">
        <v>32.54</v>
      </c>
      <c r="BD21" s="17">
        <v>83.155000000000001</v>
      </c>
      <c r="BE21" s="17"/>
      <c r="BF21" s="17"/>
      <c r="BG21" s="17">
        <v>45.9</v>
      </c>
      <c r="BH21" s="17"/>
      <c r="BI21" s="17"/>
      <c r="BJ21" s="17">
        <v>0</v>
      </c>
      <c r="BK21" s="17"/>
      <c r="BL21" s="17"/>
      <c r="BM21" s="17"/>
      <c r="BN21" s="17">
        <v>82.8</v>
      </c>
      <c r="BO21" s="17">
        <v>170.8</v>
      </c>
      <c r="BP21" s="17">
        <v>168</v>
      </c>
      <c r="BQ21" s="17">
        <v>171.6</v>
      </c>
      <c r="BR21" s="17">
        <v>255</v>
      </c>
      <c r="BS21" s="17">
        <v>73.8</v>
      </c>
      <c r="BT21" s="17">
        <v>36.4</v>
      </c>
      <c r="BU21" s="17"/>
      <c r="BV21" s="17"/>
      <c r="BW21" s="17"/>
      <c r="BX21" s="17"/>
      <c r="BY21" s="17"/>
      <c r="BZ21" s="17"/>
      <c r="CA21" s="17"/>
      <c r="CB21" s="17">
        <v>155.19999999999999</v>
      </c>
      <c r="CC21" s="17">
        <v>75.2</v>
      </c>
      <c r="CD21" s="17">
        <v>65.7</v>
      </c>
      <c r="CE21" s="17">
        <v>62.9</v>
      </c>
      <c r="CF21" s="17">
        <v>29.9</v>
      </c>
      <c r="CG21" s="17">
        <v>65.400000000000006</v>
      </c>
      <c r="CH21" s="17"/>
      <c r="CI21" s="17"/>
      <c r="CJ21" s="17">
        <v>144.5</v>
      </c>
      <c r="CK21" s="17">
        <v>145.4</v>
      </c>
      <c r="CL21" s="17">
        <v>171.1</v>
      </c>
      <c r="CM21" s="17">
        <v>188.8</v>
      </c>
      <c r="CN21" s="17"/>
      <c r="CO21" s="17"/>
      <c r="CP21" s="17"/>
      <c r="CQ21" s="17"/>
      <c r="CR21" s="17">
        <v>212.9</v>
      </c>
      <c r="CS21" s="17">
        <v>101.9</v>
      </c>
      <c r="CT21" s="17">
        <v>3.2</v>
      </c>
      <c r="CU21" s="17"/>
      <c r="CV21" s="17">
        <v>4.3</v>
      </c>
      <c r="CW21" s="17">
        <v>0</v>
      </c>
      <c r="CX21" s="17">
        <v>78.400000000000006</v>
      </c>
      <c r="CY21" s="17">
        <v>0.1</v>
      </c>
      <c r="CZ21" s="17">
        <v>0</v>
      </c>
      <c r="DA21" s="17">
        <v>0</v>
      </c>
      <c r="DB21" s="17">
        <v>5.2</v>
      </c>
      <c r="DC21" s="17">
        <v>9.9</v>
      </c>
      <c r="DD21" s="17">
        <v>5.4</v>
      </c>
      <c r="DE21" s="17">
        <v>2.2000000000000002</v>
      </c>
      <c r="DF21" s="17">
        <v>1</v>
      </c>
      <c r="DG21" s="17">
        <v>1.6</v>
      </c>
      <c r="DH21" s="17">
        <v>4</v>
      </c>
      <c r="DI21" s="17">
        <v>19.7</v>
      </c>
      <c r="DJ21" s="17">
        <v>11.2</v>
      </c>
      <c r="DK21" s="17">
        <v>13.6</v>
      </c>
      <c r="DL21" s="17">
        <v>2.2999999999999998</v>
      </c>
      <c r="DM21" s="17">
        <v>17.2</v>
      </c>
      <c r="DN21" s="17">
        <v>0.6</v>
      </c>
      <c r="DO21" s="17">
        <v>0.7</v>
      </c>
      <c r="DP21" s="17">
        <v>22.5</v>
      </c>
      <c r="DQ21" s="17">
        <v>36.200000000000003</v>
      </c>
      <c r="DR21" s="17">
        <v>1</v>
      </c>
      <c r="DS21" s="17">
        <v>2.4</v>
      </c>
      <c r="DT21" s="17">
        <v>11.9</v>
      </c>
      <c r="DU21" s="17">
        <v>2.9</v>
      </c>
      <c r="DV21" s="17"/>
      <c r="DW21" s="17">
        <v>0</v>
      </c>
      <c r="DX21" s="17">
        <v>4.0999999999999996</v>
      </c>
      <c r="DY21" s="17">
        <v>8.3000000000000007</v>
      </c>
      <c r="DZ21" s="17">
        <v>11.2</v>
      </c>
      <c r="EA21" s="17">
        <v>16.899999999999999</v>
      </c>
      <c r="EB21" s="17">
        <v>17.600000000000001</v>
      </c>
      <c r="EC21" s="17">
        <v>27.3</v>
      </c>
      <c r="ED21" s="17">
        <v>50.8</v>
      </c>
      <c r="EE21" s="17">
        <v>0.3</v>
      </c>
      <c r="EF21" s="17">
        <v>3.1</v>
      </c>
      <c r="EG21" s="17">
        <v>11.9</v>
      </c>
      <c r="EH21" s="17">
        <v>0</v>
      </c>
      <c r="EI21" s="17">
        <v>0</v>
      </c>
      <c r="EJ21" s="17">
        <v>0</v>
      </c>
      <c r="EK21" s="17">
        <v>9</v>
      </c>
      <c r="EL21" s="17">
        <v>2.8</v>
      </c>
      <c r="EM21" s="17">
        <v>8.5</v>
      </c>
      <c r="EN21" s="17">
        <v>20.399999999999999</v>
      </c>
      <c r="EO21" s="17">
        <v>20.399999999999999</v>
      </c>
      <c r="EP21" s="17">
        <v>20.100000000000001</v>
      </c>
      <c r="EQ21" s="17">
        <v>0.3</v>
      </c>
      <c r="ER21" s="17">
        <v>2.6</v>
      </c>
      <c r="ES21" s="17">
        <v>0</v>
      </c>
      <c r="ET21" s="17">
        <v>0.2</v>
      </c>
      <c r="EU21" s="17">
        <v>0.6</v>
      </c>
      <c r="EV21" s="17">
        <v>0</v>
      </c>
      <c r="EW21" s="17">
        <v>0.6</v>
      </c>
      <c r="EX21" s="17">
        <v>0.3</v>
      </c>
      <c r="EY21" s="17">
        <v>4.3</v>
      </c>
      <c r="EZ21" s="17">
        <v>2.2000000000000002</v>
      </c>
      <c r="FA21" s="17">
        <v>1.2</v>
      </c>
      <c r="FB21" s="17">
        <v>1.2</v>
      </c>
      <c r="FC21" s="17">
        <v>0</v>
      </c>
      <c r="FD21" s="17">
        <v>5.7</v>
      </c>
      <c r="FE21" s="17">
        <v>10</v>
      </c>
      <c r="FF21" s="17">
        <v>9</v>
      </c>
      <c r="FG21" s="17">
        <v>26.9</v>
      </c>
      <c r="FH21" s="17">
        <v>34.1</v>
      </c>
      <c r="FI21" s="17"/>
      <c r="FJ21" s="17"/>
      <c r="FK21" s="17">
        <v>8.6999999999999993</v>
      </c>
      <c r="FL21" s="17">
        <v>11.1</v>
      </c>
      <c r="FM21" s="17">
        <v>18.8</v>
      </c>
      <c r="FN21" s="17">
        <v>6387.3965600000001</v>
      </c>
      <c r="FO21" s="15"/>
      <c r="FP21" s="17">
        <v>16.963819999999998</v>
      </c>
      <c r="FQ21" s="17">
        <v>0</v>
      </c>
      <c r="FR21" s="17">
        <v>11.037380000000001</v>
      </c>
      <c r="FS21" s="17">
        <v>8</v>
      </c>
      <c r="FT21" s="17">
        <v>27.036190000000001</v>
      </c>
      <c r="FU21" s="17">
        <v>18.940899999999999</v>
      </c>
      <c r="FV21" s="17">
        <v>4.4000000000000004</v>
      </c>
      <c r="FW21" s="17">
        <v>9.8000000000000007</v>
      </c>
      <c r="FX21" s="17">
        <v>96.178290000000004</v>
      </c>
    </row>
    <row r="22" spans="1:180" ht="24" customHeight="1" x14ac:dyDescent="0.3">
      <c r="A22" s="16" t="s">
        <v>37</v>
      </c>
      <c r="B22" s="16" t="s">
        <v>650</v>
      </c>
      <c r="C22" s="17">
        <v>203.5</v>
      </c>
      <c r="D22" s="17">
        <v>500.6</v>
      </c>
      <c r="E22" s="17">
        <v>163.5</v>
      </c>
      <c r="F22" s="17"/>
      <c r="G22" s="17"/>
      <c r="H22" s="17">
        <v>68.400000000000006</v>
      </c>
      <c r="I22" s="17">
        <v>189</v>
      </c>
      <c r="J22" s="17"/>
      <c r="K22" s="17">
        <v>79</v>
      </c>
      <c r="L22" s="17">
        <v>184.6</v>
      </c>
      <c r="M22" s="17"/>
      <c r="N22" s="17">
        <v>202.7</v>
      </c>
      <c r="O22" s="17"/>
      <c r="P22" s="17">
        <v>210.8</v>
      </c>
      <c r="Q22" s="17"/>
      <c r="R22" s="17">
        <v>77.8</v>
      </c>
      <c r="S22" s="17">
        <v>9.4</v>
      </c>
      <c r="T22" s="17"/>
      <c r="U22" s="17"/>
      <c r="V22" s="17"/>
      <c r="W22" s="17"/>
      <c r="X22" s="17">
        <v>167</v>
      </c>
      <c r="Y22" s="17">
        <v>7.6</v>
      </c>
      <c r="Z22" s="17">
        <v>5.2</v>
      </c>
      <c r="AA22" s="17">
        <v>22.1</v>
      </c>
      <c r="AB22" s="17">
        <v>7</v>
      </c>
      <c r="AC22" s="17">
        <v>14.6</v>
      </c>
      <c r="AD22" s="17">
        <v>90.4</v>
      </c>
      <c r="AE22" s="17"/>
      <c r="AF22" s="17"/>
      <c r="AG22" s="17"/>
      <c r="AH22" s="17"/>
      <c r="AI22" s="17">
        <v>111</v>
      </c>
      <c r="AJ22" s="17">
        <v>0</v>
      </c>
      <c r="AK22" s="17"/>
      <c r="AL22" s="17"/>
      <c r="AM22" s="17"/>
      <c r="AN22" s="17">
        <v>6.5</v>
      </c>
      <c r="AO22" s="17">
        <v>0</v>
      </c>
      <c r="AP22" s="17">
        <v>29.8</v>
      </c>
      <c r="AQ22" s="17">
        <v>54.9</v>
      </c>
      <c r="AR22" s="17">
        <v>18.2</v>
      </c>
      <c r="AS22" s="17">
        <v>16</v>
      </c>
      <c r="AT22" s="17">
        <v>14</v>
      </c>
      <c r="AU22" s="17">
        <v>89.9</v>
      </c>
      <c r="AV22" s="17">
        <v>181.90810999999999</v>
      </c>
      <c r="AW22" s="17">
        <v>182.77727999999999</v>
      </c>
      <c r="AX22" s="17">
        <v>184.58280999999999</v>
      </c>
      <c r="AY22" s="17">
        <v>108.57599999999999</v>
      </c>
      <c r="AZ22" s="17">
        <v>0</v>
      </c>
      <c r="BA22" s="17">
        <v>27.984999999999999</v>
      </c>
      <c r="BB22" s="17">
        <v>4.0860000000000003</v>
      </c>
      <c r="BC22" s="17">
        <v>32.82</v>
      </c>
      <c r="BD22" s="17">
        <v>52.624000000000002</v>
      </c>
      <c r="BE22" s="17"/>
      <c r="BF22" s="17"/>
      <c r="BG22" s="17">
        <v>17.3</v>
      </c>
      <c r="BH22" s="17"/>
      <c r="BI22" s="17"/>
      <c r="BJ22" s="17">
        <v>0</v>
      </c>
      <c r="BK22" s="17"/>
      <c r="BL22" s="17"/>
      <c r="BM22" s="17"/>
      <c r="BN22" s="17">
        <v>84.2</v>
      </c>
      <c r="BO22" s="17">
        <v>145</v>
      </c>
      <c r="BP22" s="17">
        <v>145</v>
      </c>
      <c r="BQ22" s="17">
        <v>145.30000000000001</v>
      </c>
      <c r="BR22" s="17">
        <v>234.2</v>
      </c>
      <c r="BS22" s="17">
        <v>74.5</v>
      </c>
      <c r="BT22" s="17">
        <v>36.5</v>
      </c>
      <c r="BU22" s="17"/>
      <c r="BV22" s="17"/>
      <c r="BW22" s="17"/>
      <c r="BX22" s="17"/>
      <c r="BY22" s="17"/>
      <c r="BZ22" s="17"/>
      <c r="CA22" s="17"/>
      <c r="CB22" s="17">
        <v>113.2</v>
      </c>
      <c r="CC22" s="17">
        <v>61.6</v>
      </c>
      <c r="CD22" s="17">
        <v>65.900000000000006</v>
      </c>
      <c r="CE22" s="17">
        <v>63</v>
      </c>
      <c r="CF22" s="17">
        <v>30.3</v>
      </c>
      <c r="CG22" s="17">
        <v>65.8</v>
      </c>
      <c r="CH22" s="17"/>
      <c r="CI22" s="17"/>
      <c r="CJ22" s="17">
        <v>145.30000000000001</v>
      </c>
      <c r="CK22" s="17">
        <v>146</v>
      </c>
      <c r="CL22" s="17">
        <v>171.6</v>
      </c>
      <c r="CM22" s="17">
        <v>188.4</v>
      </c>
      <c r="CN22" s="17"/>
      <c r="CO22" s="17"/>
      <c r="CP22" s="17"/>
      <c r="CQ22" s="17"/>
      <c r="CR22" s="17">
        <v>213.3</v>
      </c>
      <c r="CS22" s="17">
        <v>102.2</v>
      </c>
      <c r="CT22" s="17">
        <v>3.2</v>
      </c>
      <c r="CU22" s="17"/>
      <c r="CV22" s="17">
        <v>4.3</v>
      </c>
      <c r="CW22" s="17">
        <v>0</v>
      </c>
      <c r="CX22" s="17">
        <v>83.1</v>
      </c>
      <c r="CY22" s="17">
        <v>19.7</v>
      </c>
      <c r="CZ22" s="17">
        <v>0</v>
      </c>
      <c r="DA22" s="17">
        <v>0</v>
      </c>
      <c r="DB22" s="17">
        <v>7.3</v>
      </c>
      <c r="DC22" s="17">
        <v>9.8000000000000007</v>
      </c>
      <c r="DD22" s="17">
        <v>5.2</v>
      </c>
      <c r="DE22" s="17">
        <v>17.8</v>
      </c>
      <c r="DF22" s="17">
        <v>1</v>
      </c>
      <c r="DG22" s="17">
        <v>1.6</v>
      </c>
      <c r="DH22" s="17">
        <v>4</v>
      </c>
      <c r="DI22" s="17">
        <v>20.5</v>
      </c>
      <c r="DJ22" s="17">
        <v>11.2</v>
      </c>
      <c r="DK22" s="17">
        <v>13.5</v>
      </c>
      <c r="DL22" s="17">
        <v>2.2000000000000002</v>
      </c>
      <c r="DM22" s="17">
        <v>17.100000000000001</v>
      </c>
      <c r="DN22" s="17">
        <v>1.4</v>
      </c>
      <c r="DO22" s="17">
        <v>1.6</v>
      </c>
      <c r="DP22" s="17">
        <v>23.7</v>
      </c>
      <c r="DQ22" s="17">
        <v>46.6</v>
      </c>
      <c r="DR22" s="17">
        <v>2.6</v>
      </c>
      <c r="DS22" s="17">
        <v>2.4</v>
      </c>
      <c r="DT22" s="17">
        <v>11</v>
      </c>
      <c r="DU22" s="17">
        <v>2.9</v>
      </c>
      <c r="DV22" s="17"/>
      <c r="DW22" s="17">
        <v>4.2999999999999997E-2</v>
      </c>
      <c r="DX22" s="17">
        <v>4.0999999999999996</v>
      </c>
      <c r="DY22" s="17">
        <v>8.1</v>
      </c>
      <c r="DZ22" s="17">
        <v>11.5</v>
      </c>
      <c r="EA22" s="17">
        <v>17</v>
      </c>
      <c r="EB22" s="17">
        <v>17.600000000000001</v>
      </c>
      <c r="EC22" s="17">
        <v>25.1</v>
      </c>
      <c r="ED22" s="17">
        <v>53.3</v>
      </c>
      <c r="EE22" s="17">
        <v>1.4</v>
      </c>
      <c r="EF22" s="17">
        <v>2.2999999999999998</v>
      </c>
      <c r="EG22" s="17">
        <v>13.6</v>
      </c>
      <c r="EH22" s="17">
        <v>0</v>
      </c>
      <c r="EI22" s="17">
        <v>0</v>
      </c>
      <c r="EJ22" s="17">
        <v>0.86</v>
      </c>
      <c r="EK22" s="17">
        <v>9.3000000000000007</v>
      </c>
      <c r="EL22" s="17">
        <v>2.9</v>
      </c>
      <c r="EM22" s="17">
        <v>9.1</v>
      </c>
      <c r="EN22" s="17">
        <v>20.399999999999999</v>
      </c>
      <c r="EO22" s="17">
        <v>20.399999999999999</v>
      </c>
      <c r="EP22" s="17">
        <v>20.100000000000001</v>
      </c>
      <c r="EQ22" s="17">
        <v>0</v>
      </c>
      <c r="ER22" s="17">
        <v>19.600000000000001</v>
      </c>
      <c r="ES22" s="17">
        <v>0.8</v>
      </c>
      <c r="ET22" s="17">
        <v>3.6</v>
      </c>
      <c r="EU22" s="17">
        <v>0.6</v>
      </c>
      <c r="EV22" s="17">
        <v>1.7</v>
      </c>
      <c r="EW22" s="17">
        <v>2.9</v>
      </c>
      <c r="EX22" s="17">
        <v>3</v>
      </c>
      <c r="EY22" s="17">
        <v>4.3</v>
      </c>
      <c r="EZ22" s="17">
        <v>2.2000000000000002</v>
      </c>
      <c r="FA22" s="17">
        <v>1.2</v>
      </c>
      <c r="FB22" s="17">
        <v>1.2</v>
      </c>
      <c r="FC22" s="17">
        <v>0.5</v>
      </c>
      <c r="FD22" s="17">
        <v>5.8</v>
      </c>
      <c r="FE22" s="17">
        <v>9.9</v>
      </c>
      <c r="FF22" s="17">
        <v>8.8000000000000007</v>
      </c>
      <c r="FG22" s="17">
        <v>26.8</v>
      </c>
      <c r="FH22" s="17">
        <v>34.200000000000003</v>
      </c>
      <c r="FI22" s="17"/>
      <c r="FJ22" s="17"/>
      <c r="FK22" s="17">
        <v>9.3000000000000007</v>
      </c>
      <c r="FL22" s="17">
        <v>11.1</v>
      </c>
      <c r="FM22" s="17">
        <v>19</v>
      </c>
      <c r="FN22" s="17">
        <v>6284.7622000000001</v>
      </c>
      <c r="FO22" s="15"/>
      <c r="FP22" s="17">
        <v>16.98385</v>
      </c>
      <c r="FQ22" s="17">
        <v>0</v>
      </c>
      <c r="FR22" s="17">
        <v>10.53769</v>
      </c>
      <c r="FS22" s="17">
        <v>8</v>
      </c>
      <c r="FT22" s="17">
        <v>27.039100000000001</v>
      </c>
      <c r="FU22" s="17">
        <v>18.940449999999998</v>
      </c>
      <c r="FV22" s="17">
        <v>4.5</v>
      </c>
      <c r="FW22" s="17">
        <v>9.9</v>
      </c>
      <c r="FX22" s="17">
        <v>95.901089999999996</v>
      </c>
    </row>
    <row r="23" spans="1:180" ht="24" customHeight="1" x14ac:dyDescent="0.3">
      <c r="A23" s="16" t="s">
        <v>37</v>
      </c>
      <c r="B23" s="16" t="s">
        <v>651</v>
      </c>
      <c r="C23" s="17">
        <v>207.3</v>
      </c>
      <c r="D23" s="17">
        <v>394.2</v>
      </c>
      <c r="E23" s="17">
        <v>164.2</v>
      </c>
      <c r="F23" s="17"/>
      <c r="G23" s="17"/>
      <c r="H23" s="17">
        <v>74.2</v>
      </c>
      <c r="I23" s="17">
        <v>197.9</v>
      </c>
      <c r="J23" s="17"/>
      <c r="K23" s="17">
        <v>81.2</v>
      </c>
      <c r="L23" s="17">
        <v>184.7</v>
      </c>
      <c r="M23" s="17"/>
      <c r="N23" s="17">
        <v>203.6</v>
      </c>
      <c r="O23" s="17"/>
      <c r="P23" s="17">
        <v>208.7</v>
      </c>
      <c r="Q23" s="17"/>
      <c r="R23" s="17">
        <v>0</v>
      </c>
      <c r="S23" s="17">
        <v>9.1999999999999993</v>
      </c>
      <c r="T23" s="17"/>
      <c r="U23" s="17"/>
      <c r="V23" s="17"/>
      <c r="W23" s="17"/>
      <c r="X23" s="17">
        <v>179.5</v>
      </c>
      <c r="Y23" s="17">
        <v>8.9</v>
      </c>
      <c r="Z23" s="17">
        <v>5.7</v>
      </c>
      <c r="AA23" s="17">
        <v>22.1</v>
      </c>
      <c r="AB23" s="17">
        <v>6.8</v>
      </c>
      <c r="AC23" s="17">
        <v>14.4</v>
      </c>
      <c r="AD23" s="17">
        <v>92.4</v>
      </c>
      <c r="AE23" s="17"/>
      <c r="AF23" s="17"/>
      <c r="AG23" s="17"/>
      <c r="AH23" s="17"/>
      <c r="AI23" s="17">
        <v>111.1</v>
      </c>
      <c r="AJ23" s="17">
        <v>0</v>
      </c>
      <c r="AK23" s="17"/>
      <c r="AL23" s="17"/>
      <c r="AM23" s="17"/>
      <c r="AN23" s="17">
        <v>6.5</v>
      </c>
      <c r="AO23" s="17">
        <v>0</v>
      </c>
      <c r="AP23" s="17">
        <v>28.9</v>
      </c>
      <c r="AQ23" s="17">
        <v>69.2</v>
      </c>
      <c r="AR23" s="17">
        <v>20.3</v>
      </c>
      <c r="AS23" s="17">
        <v>16.2</v>
      </c>
      <c r="AT23" s="17">
        <v>14</v>
      </c>
      <c r="AU23" s="17">
        <v>92.7</v>
      </c>
      <c r="AV23" s="17">
        <v>184.81891999999999</v>
      </c>
      <c r="AW23" s="17">
        <v>186.68736000000001</v>
      </c>
      <c r="AX23" s="17">
        <v>184.53492</v>
      </c>
      <c r="AY23" s="17">
        <v>111.935</v>
      </c>
      <c r="AZ23" s="17">
        <v>0</v>
      </c>
      <c r="BA23" s="17">
        <v>28.895</v>
      </c>
      <c r="BB23" s="17">
        <v>4.0830000000000002</v>
      </c>
      <c r="BC23" s="17">
        <v>33.549999999999997</v>
      </c>
      <c r="BD23" s="17">
        <v>50.713999999999999</v>
      </c>
      <c r="BE23" s="17"/>
      <c r="BF23" s="17"/>
      <c r="BG23" s="17">
        <v>24</v>
      </c>
      <c r="BH23" s="17"/>
      <c r="BI23" s="17"/>
      <c r="BJ23" s="17">
        <v>0</v>
      </c>
      <c r="BK23" s="17"/>
      <c r="BL23" s="17"/>
      <c r="BM23" s="17"/>
      <c r="BN23" s="17">
        <v>86.7</v>
      </c>
      <c r="BO23" s="17">
        <v>138.6</v>
      </c>
      <c r="BP23" s="17">
        <v>138.6</v>
      </c>
      <c r="BQ23" s="17">
        <v>135.6</v>
      </c>
      <c r="BR23" s="17">
        <v>227.8</v>
      </c>
      <c r="BS23" s="17">
        <v>73.8</v>
      </c>
      <c r="BT23" s="17">
        <v>36.4</v>
      </c>
      <c r="BU23" s="17"/>
      <c r="BV23" s="17"/>
      <c r="BW23" s="17"/>
      <c r="BX23" s="17"/>
      <c r="BY23" s="17"/>
      <c r="BZ23" s="17"/>
      <c r="CA23" s="17"/>
      <c r="CB23" s="17">
        <v>116.9</v>
      </c>
      <c r="CC23" s="17">
        <v>88.4</v>
      </c>
      <c r="CD23" s="17">
        <v>70.400000000000006</v>
      </c>
      <c r="CE23" s="17">
        <v>65</v>
      </c>
      <c r="CF23" s="17">
        <v>30.6</v>
      </c>
      <c r="CG23" s="17">
        <v>65</v>
      </c>
      <c r="CH23" s="17"/>
      <c r="CI23" s="17"/>
      <c r="CJ23" s="17">
        <v>144.69999999999999</v>
      </c>
      <c r="CK23" s="17">
        <v>145.30000000000001</v>
      </c>
      <c r="CL23" s="17">
        <v>171</v>
      </c>
      <c r="CM23" s="17">
        <v>187.3</v>
      </c>
      <c r="CN23" s="17"/>
      <c r="CO23" s="17"/>
      <c r="CP23" s="17"/>
      <c r="CQ23" s="17"/>
      <c r="CR23" s="17">
        <v>213.4</v>
      </c>
      <c r="CS23" s="17">
        <v>102.2</v>
      </c>
      <c r="CT23" s="17">
        <v>3.2</v>
      </c>
      <c r="CU23" s="17"/>
      <c r="CV23" s="17">
        <v>4.5</v>
      </c>
      <c r="CW23" s="17">
        <v>0</v>
      </c>
      <c r="CX23" s="17">
        <v>81.8</v>
      </c>
      <c r="CY23" s="17">
        <v>15.2</v>
      </c>
      <c r="CZ23" s="17">
        <v>0</v>
      </c>
      <c r="DA23" s="17">
        <v>0</v>
      </c>
      <c r="DB23" s="17">
        <v>7.4</v>
      </c>
      <c r="DC23" s="17">
        <v>10</v>
      </c>
      <c r="DD23" s="17">
        <v>5.3</v>
      </c>
      <c r="DE23" s="17">
        <v>44</v>
      </c>
      <c r="DF23" s="17">
        <v>1</v>
      </c>
      <c r="DG23" s="17">
        <v>1.6</v>
      </c>
      <c r="DH23" s="17">
        <v>4</v>
      </c>
      <c r="DI23" s="17">
        <v>21.2</v>
      </c>
      <c r="DJ23" s="17">
        <v>11.1</v>
      </c>
      <c r="DK23" s="17">
        <v>13.6</v>
      </c>
      <c r="DL23" s="17">
        <v>2.2999999999999998</v>
      </c>
      <c r="DM23" s="17">
        <v>17.100000000000001</v>
      </c>
      <c r="DN23" s="17">
        <v>2.6</v>
      </c>
      <c r="DO23" s="17">
        <v>2.9</v>
      </c>
      <c r="DP23" s="17">
        <v>22.4</v>
      </c>
      <c r="DQ23" s="17">
        <v>50.2</v>
      </c>
      <c r="DR23" s="17">
        <v>6.1</v>
      </c>
      <c r="DS23" s="17">
        <v>2.4</v>
      </c>
      <c r="DT23" s="17">
        <v>5.3</v>
      </c>
      <c r="DU23" s="17">
        <v>2.9</v>
      </c>
      <c r="DV23" s="17"/>
      <c r="DW23" s="17">
        <v>8.5000000000000006E-2</v>
      </c>
      <c r="DX23" s="17">
        <v>4.8</v>
      </c>
      <c r="DY23" s="17">
        <v>8</v>
      </c>
      <c r="DZ23" s="17">
        <v>12.3</v>
      </c>
      <c r="EA23" s="17">
        <v>17.600000000000001</v>
      </c>
      <c r="EB23" s="17">
        <v>17.600000000000001</v>
      </c>
      <c r="EC23" s="17">
        <v>27.4</v>
      </c>
      <c r="ED23" s="17">
        <v>47.8</v>
      </c>
      <c r="EE23" s="17">
        <v>3.4</v>
      </c>
      <c r="EF23" s="17">
        <v>2.8</v>
      </c>
      <c r="EG23" s="17">
        <v>7.5</v>
      </c>
      <c r="EH23" s="17">
        <v>0</v>
      </c>
      <c r="EI23" s="17">
        <v>0</v>
      </c>
      <c r="EJ23" s="17">
        <v>3.07</v>
      </c>
      <c r="EK23" s="17">
        <v>9.3000000000000007</v>
      </c>
      <c r="EL23" s="17">
        <v>3</v>
      </c>
      <c r="EM23" s="17">
        <v>8.4</v>
      </c>
      <c r="EN23" s="17">
        <v>20.399999999999999</v>
      </c>
      <c r="EO23" s="17">
        <v>20.399999999999999</v>
      </c>
      <c r="EP23" s="17">
        <v>20.100000000000001</v>
      </c>
      <c r="EQ23" s="17">
        <v>0</v>
      </c>
      <c r="ER23" s="17">
        <v>55.5</v>
      </c>
      <c r="ES23" s="17">
        <v>1.8</v>
      </c>
      <c r="ET23" s="17">
        <v>11.1</v>
      </c>
      <c r="EU23" s="17">
        <v>0.6</v>
      </c>
      <c r="EV23" s="17">
        <v>6.5</v>
      </c>
      <c r="EW23" s="17">
        <v>7.1</v>
      </c>
      <c r="EX23" s="17">
        <v>9.4</v>
      </c>
      <c r="EY23" s="17">
        <v>4.3</v>
      </c>
      <c r="EZ23" s="17">
        <v>2.2000000000000002</v>
      </c>
      <c r="FA23" s="17">
        <v>1.2</v>
      </c>
      <c r="FB23" s="17">
        <v>1.2</v>
      </c>
      <c r="FC23" s="17">
        <v>1.5</v>
      </c>
      <c r="FD23" s="17">
        <v>5.7</v>
      </c>
      <c r="FE23" s="17">
        <v>10</v>
      </c>
      <c r="FF23" s="17">
        <v>8.5</v>
      </c>
      <c r="FG23" s="17">
        <v>27</v>
      </c>
      <c r="FH23" s="17">
        <v>34.5</v>
      </c>
      <c r="FI23" s="17"/>
      <c r="FJ23" s="17"/>
      <c r="FK23" s="17">
        <v>9.1</v>
      </c>
      <c r="FL23" s="17">
        <v>11.1</v>
      </c>
      <c r="FM23" s="17">
        <v>20.2</v>
      </c>
      <c r="FN23" s="17">
        <v>6261.3732</v>
      </c>
      <c r="FO23" s="15"/>
      <c r="FP23" s="17">
        <v>17.402629999999998</v>
      </c>
      <c r="FQ23" s="17">
        <v>0</v>
      </c>
      <c r="FR23" s="17">
        <v>9.8264999999999993</v>
      </c>
      <c r="FS23" s="17">
        <v>8</v>
      </c>
      <c r="FT23" s="17">
        <v>27.056509999999999</v>
      </c>
      <c r="FU23" s="17">
        <v>18.940570000000001</v>
      </c>
      <c r="FV23" s="17">
        <v>4.4000000000000004</v>
      </c>
      <c r="FW23" s="17">
        <v>9.6999999999999993</v>
      </c>
      <c r="FX23" s="17">
        <v>95.326210000000003</v>
      </c>
    </row>
    <row r="24" spans="1:180" ht="24" customHeight="1" x14ac:dyDescent="0.3">
      <c r="A24" s="16" t="s">
        <v>37</v>
      </c>
      <c r="B24" s="16" t="s">
        <v>652</v>
      </c>
      <c r="C24" s="17">
        <v>203.9</v>
      </c>
      <c r="D24" s="17">
        <v>345.4</v>
      </c>
      <c r="E24" s="17">
        <v>110.4</v>
      </c>
      <c r="F24" s="17"/>
      <c r="G24" s="17"/>
      <c r="H24" s="17">
        <v>67.7</v>
      </c>
      <c r="I24" s="17">
        <v>185.3</v>
      </c>
      <c r="J24" s="17"/>
      <c r="K24" s="17">
        <v>77.099999999999994</v>
      </c>
      <c r="L24" s="17">
        <v>184.3</v>
      </c>
      <c r="M24" s="17"/>
      <c r="N24" s="17">
        <v>203.2</v>
      </c>
      <c r="O24" s="17"/>
      <c r="P24" s="17">
        <v>209.2</v>
      </c>
      <c r="Q24" s="17"/>
      <c r="R24" s="17">
        <v>0</v>
      </c>
      <c r="S24" s="17">
        <v>9.3000000000000007</v>
      </c>
      <c r="T24" s="17"/>
      <c r="U24" s="17"/>
      <c r="V24" s="17"/>
      <c r="W24" s="17"/>
      <c r="X24" s="17">
        <v>165.2</v>
      </c>
      <c r="Y24" s="17">
        <v>7.3</v>
      </c>
      <c r="Z24" s="17">
        <v>5.3</v>
      </c>
      <c r="AA24" s="17">
        <v>22.1</v>
      </c>
      <c r="AB24" s="17">
        <v>6.8</v>
      </c>
      <c r="AC24" s="17">
        <v>14.4</v>
      </c>
      <c r="AD24" s="17">
        <v>90.1</v>
      </c>
      <c r="AE24" s="17"/>
      <c r="AF24" s="17"/>
      <c r="AG24" s="17"/>
      <c r="AH24" s="17"/>
      <c r="AI24" s="17">
        <v>110.7</v>
      </c>
      <c r="AJ24" s="17">
        <v>0</v>
      </c>
      <c r="AK24" s="17"/>
      <c r="AL24" s="17"/>
      <c r="AM24" s="17"/>
      <c r="AN24" s="17">
        <v>6.5</v>
      </c>
      <c r="AO24" s="17">
        <v>0</v>
      </c>
      <c r="AP24" s="17">
        <v>30.4</v>
      </c>
      <c r="AQ24" s="17">
        <v>53.1</v>
      </c>
      <c r="AR24" s="17">
        <v>16.899999999999999</v>
      </c>
      <c r="AS24" s="17">
        <v>15.9</v>
      </c>
      <c r="AT24" s="17">
        <v>14</v>
      </c>
      <c r="AU24" s="17">
        <v>88.6</v>
      </c>
      <c r="AV24" s="17">
        <v>181.34977000000001</v>
      </c>
      <c r="AW24" s="17">
        <v>181.62227999999999</v>
      </c>
      <c r="AX24" s="17">
        <v>184.01005000000001</v>
      </c>
      <c r="AY24" s="17">
        <v>108.726</v>
      </c>
      <c r="AZ24" s="17">
        <v>0</v>
      </c>
      <c r="BA24" s="17">
        <v>27.802</v>
      </c>
      <c r="BB24" s="17">
        <v>4.0830000000000002</v>
      </c>
      <c r="BC24" s="17">
        <v>32.78</v>
      </c>
      <c r="BD24" s="17">
        <v>39.542999999999999</v>
      </c>
      <c r="BE24" s="17"/>
      <c r="BF24" s="17"/>
      <c r="BG24" s="17">
        <v>16.3</v>
      </c>
      <c r="BH24" s="17"/>
      <c r="BI24" s="17"/>
      <c r="BJ24" s="17">
        <v>0</v>
      </c>
      <c r="BK24" s="17"/>
      <c r="BL24" s="17"/>
      <c r="BM24" s="17"/>
      <c r="BN24" s="17">
        <v>82.9</v>
      </c>
      <c r="BO24" s="17">
        <v>147.19999999999999</v>
      </c>
      <c r="BP24" s="17">
        <v>147.1</v>
      </c>
      <c r="BQ24" s="17">
        <v>146.5</v>
      </c>
      <c r="BR24" s="17">
        <v>232.7</v>
      </c>
      <c r="BS24" s="17">
        <v>74.2</v>
      </c>
      <c r="BT24" s="17">
        <v>36.200000000000003</v>
      </c>
      <c r="BU24" s="17"/>
      <c r="BV24" s="17"/>
      <c r="BW24" s="17"/>
      <c r="BX24" s="17"/>
      <c r="BY24" s="17"/>
      <c r="BZ24" s="17"/>
      <c r="CA24" s="17"/>
      <c r="CB24" s="17">
        <v>75.8</v>
      </c>
      <c r="CC24" s="17">
        <v>63</v>
      </c>
      <c r="CD24" s="17">
        <v>65.7</v>
      </c>
      <c r="CE24" s="17">
        <v>61</v>
      </c>
      <c r="CF24" s="17">
        <v>29.6</v>
      </c>
      <c r="CG24" s="17">
        <v>65.2</v>
      </c>
      <c r="CH24" s="17"/>
      <c r="CI24" s="17"/>
      <c r="CJ24" s="17">
        <v>144.80000000000001</v>
      </c>
      <c r="CK24" s="17">
        <v>145.4</v>
      </c>
      <c r="CL24" s="17">
        <v>169.4</v>
      </c>
      <c r="CM24" s="17">
        <v>187.4</v>
      </c>
      <c r="CN24" s="17"/>
      <c r="CO24" s="17"/>
      <c r="CP24" s="17"/>
      <c r="CQ24" s="17"/>
      <c r="CR24" s="17">
        <v>212.6</v>
      </c>
      <c r="CS24" s="17">
        <v>101.8</v>
      </c>
      <c r="CT24" s="17">
        <v>3.2</v>
      </c>
      <c r="CU24" s="17"/>
      <c r="CV24" s="17">
        <v>4.5</v>
      </c>
      <c r="CW24" s="17">
        <v>0.1</v>
      </c>
      <c r="CX24" s="17">
        <v>86.6</v>
      </c>
      <c r="CY24" s="17">
        <v>43.2</v>
      </c>
      <c r="CZ24" s="17">
        <v>0</v>
      </c>
      <c r="DA24" s="17">
        <v>0</v>
      </c>
      <c r="DB24" s="17">
        <v>7.9</v>
      </c>
      <c r="DC24" s="17">
        <v>9.8000000000000007</v>
      </c>
      <c r="DD24" s="17">
        <v>5.3</v>
      </c>
      <c r="DE24" s="17">
        <v>116</v>
      </c>
      <c r="DF24" s="17">
        <v>1.1000000000000001</v>
      </c>
      <c r="DG24" s="17">
        <v>1.6</v>
      </c>
      <c r="DH24" s="17">
        <v>4.2</v>
      </c>
      <c r="DI24" s="17">
        <v>20.100000000000001</v>
      </c>
      <c r="DJ24" s="17">
        <v>11.1</v>
      </c>
      <c r="DK24" s="17">
        <v>13.6</v>
      </c>
      <c r="DL24" s="17">
        <v>2.2999999999999998</v>
      </c>
      <c r="DM24" s="17">
        <v>17.100000000000001</v>
      </c>
      <c r="DN24" s="17">
        <v>5</v>
      </c>
      <c r="DO24" s="17">
        <v>7</v>
      </c>
      <c r="DP24" s="17">
        <v>22.6</v>
      </c>
      <c r="DQ24" s="17">
        <v>60.3</v>
      </c>
      <c r="DR24" s="17">
        <v>5.3</v>
      </c>
      <c r="DS24" s="17">
        <v>2.4</v>
      </c>
      <c r="DT24" s="17">
        <v>5.7</v>
      </c>
      <c r="DU24" s="17">
        <v>2.8</v>
      </c>
      <c r="DV24" s="17"/>
      <c r="DW24" s="17">
        <v>8.5000000000000006E-2</v>
      </c>
      <c r="DX24" s="17">
        <v>4.8</v>
      </c>
      <c r="DY24" s="17">
        <v>7.9</v>
      </c>
      <c r="DZ24" s="17">
        <v>10.6</v>
      </c>
      <c r="EA24" s="17">
        <v>14.8</v>
      </c>
      <c r="EB24" s="17">
        <v>17.7</v>
      </c>
      <c r="EC24" s="17">
        <v>25.8</v>
      </c>
      <c r="ED24" s="17">
        <v>40.700000000000003</v>
      </c>
      <c r="EE24" s="17">
        <v>5.4</v>
      </c>
      <c r="EF24" s="17">
        <v>1.4</v>
      </c>
      <c r="EG24" s="17">
        <v>7.3</v>
      </c>
      <c r="EH24" s="17">
        <v>0</v>
      </c>
      <c r="EI24" s="17">
        <v>0</v>
      </c>
      <c r="EJ24" s="17">
        <v>4.66</v>
      </c>
      <c r="EK24" s="17">
        <v>9.3000000000000007</v>
      </c>
      <c r="EL24" s="17">
        <v>3</v>
      </c>
      <c r="EM24" s="17">
        <v>8.3000000000000007</v>
      </c>
      <c r="EN24" s="17">
        <v>20.399999999999999</v>
      </c>
      <c r="EO24" s="17">
        <v>20.399999999999999</v>
      </c>
      <c r="EP24" s="17">
        <v>20.100000000000001</v>
      </c>
      <c r="EQ24" s="17">
        <v>0</v>
      </c>
      <c r="ER24" s="17">
        <v>165.1</v>
      </c>
      <c r="ES24" s="17">
        <v>3.8</v>
      </c>
      <c r="ET24" s="17">
        <v>40.799999999999997</v>
      </c>
      <c r="EU24" s="17">
        <v>0.6</v>
      </c>
      <c r="EV24" s="17">
        <v>11</v>
      </c>
      <c r="EW24" s="17">
        <v>13.1</v>
      </c>
      <c r="EX24" s="17">
        <v>53.5</v>
      </c>
      <c r="EY24" s="17">
        <v>4.3</v>
      </c>
      <c r="EZ24" s="17">
        <v>2.2000000000000002</v>
      </c>
      <c r="FA24" s="17">
        <v>1.2</v>
      </c>
      <c r="FB24" s="17">
        <v>1.2</v>
      </c>
      <c r="FC24" s="17">
        <v>2.7</v>
      </c>
      <c r="FD24" s="17">
        <v>5.8</v>
      </c>
      <c r="FE24" s="17">
        <v>10</v>
      </c>
      <c r="FF24" s="17">
        <v>8.5</v>
      </c>
      <c r="FG24" s="17">
        <v>26.9</v>
      </c>
      <c r="FH24" s="17">
        <v>34.4</v>
      </c>
      <c r="FI24" s="17"/>
      <c r="FJ24" s="17"/>
      <c r="FK24" s="17">
        <v>9.3000000000000007</v>
      </c>
      <c r="FL24" s="17">
        <v>11.1</v>
      </c>
      <c r="FM24" s="17">
        <v>18.100000000000001</v>
      </c>
      <c r="FN24" s="17">
        <v>6312.8611000000001</v>
      </c>
      <c r="FO24" s="15"/>
      <c r="FP24" s="17">
        <v>17.369340000000001</v>
      </c>
      <c r="FQ24" s="17">
        <v>0</v>
      </c>
      <c r="FR24" s="17">
        <v>9.2789400000000004</v>
      </c>
      <c r="FS24" s="17">
        <v>8</v>
      </c>
      <c r="FT24" s="17">
        <v>27.10069</v>
      </c>
      <c r="FU24" s="17">
        <v>18.94031</v>
      </c>
      <c r="FV24" s="17">
        <v>4.3</v>
      </c>
      <c r="FW24" s="17">
        <v>9.8000000000000007</v>
      </c>
      <c r="FX24" s="17">
        <v>94.789280000000005</v>
      </c>
    </row>
    <row r="25" spans="1:180" ht="24" customHeight="1" x14ac:dyDescent="0.3">
      <c r="A25" s="16" t="s">
        <v>37</v>
      </c>
      <c r="B25" s="16" t="s">
        <v>653</v>
      </c>
      <c r="C25" s="17">
        <v>202.4</v>
      </c>
      <c r="D25" s="17">
        <v>297.8</v>
      </c>
      <c r="E25" s="17">
        <v>93.3</v>
      </c>
      <c r="F25" s="17"/>
      <c r="G25" s="17"/>
      <c r="H25" s="17">
        <v>70</v>
      </c>
      <c r="I25" s="17">
        <v>185.7</v>
      </c>
      <c r="J25" s="17"/>
      <c r="K25" s="17">
        <v>78</v>
      </c>
      <c r="L25" s="17">
        <v>182.9</v>
      </c>
      <c r="M25" s="17"/>
      <c r="N25" s="17">
        <v>203.6</v>
      </c>
      <c r="O25" s="17"/>
      <c r="P25" s="17">
        <v>210.5</v>
      </c>
      <c r="Q25" s="17"/>
      <c r="R25" s="17">
        <v>0</v>
      </c>
      <c r="S25" s="17">
        <v>9.4</v>
      </c>
      <c r="T25" s="17"/>
      <c r="U25" s="17"/>
      <c r="V25" s="17"/>
      <c r="W25" s="17"/>
      <c r="X25" s="17">
        <v>153.69999999999999</v>
      </c>
      <c r="Y25" s="17">
        <v>7</v>
      </c>
      <c r="Z25" s="17">
        <v>5.3</v>
      </c>
      <c r="AA25" s="17">
        <v>22.1</v>
      </c>
      <c r="AB25" s="17">
        <v>6.6</v>
      </c>
      <c r="AC25" s="17">
        <v>14.3</v>
      </c>
      <c r="AD25" s="17">
        <v>58.3</v>
      </c>
      <c r="AE25" s="17"/>
      <c r="AF25" s="17"/>
      <c r="AG25" s="17"/>
      <c r="AH25" s="17"/>
      <c r="AI25" s="17">
        <v>110.6</v>
      </c>
      <c r="AJ25" s="17">
        <v>0</v>
      </c>
      <c r="AK25" s="17"/>
      <c r="AL25" s="17"/>
      <c r="AM25" s="17"/>
      <c r="AN25" s="17">
        <v>6.5</v>
      </c>
      <c r="AO25" s="17">
        <v>0</v>
      </c>
      <c r="AP25" s="17">
        <v>29.4</v>
      </c>
      <c r="AQ25" s="17">
        <v>53.4</v>
      </c>
      <c r="AR25" s="17">
        <v>15.2</v>
      </c>
      <c r="AS25" s="17">
        <v>15.9</v>
      </c>
      <c r="AT25" s="17">
        <v>14</v>
      </c>
      <c r="AU25" s="17">
        <v>91.9</v>
      </c>
      <c r="AV25" s="17">
        <v>180.78959</v>
      </c>
      <c r="AW25" s="17">
        <v>181.16077999999999</v>
      </c>
      <c r="AX25" s="17">
        <v>185.83727999999999</v>
      </c>
      <c r="AY25" s="17">
        <v>108.73099999999999</v>
      </c>
      <c r="AZ25" s="17">
        <v>0</v>
      </c>
      <c r="BA25" s="17">
        <v>27.751000000000001</v>
      </c>
      <c r="BB25" s="17">
        <v>4.0860000000000003</v>
      </c>
      <c r="BC25" s="17">
        <v>32.47</v>
      </c>
      <c r="BD25" s="17">
        <v>39.052</v>
      </c>
      <c r="BE25" s="17"/>
      <c r="BF25" s="17"/>
      <c r="BG25" s="17">
        <v>16.2</v>
      </c>
      <c r="BH25" s="17"/>
      <c r="BI25" s="17"/>
      <c r="BJ25" s="17">
        <v>26.7</v>
      </c>
      <c r="BK25" s="17"/>
      <c r="BL25" s="17"/>
      <c r="BM25" s="17"/>
      <c r="BN25" s="17">
        <v>83.4</v>
      </c>
      <c r="BO25" s="17">
        <v>156.69999999999999</v>
      </c>
      <c r="BP25" s="17">
        <v>156.4</v>
      </c>
      <c r="BQ25" s="17">
        <v>152</v>
      </c>
      <c r="BR25" s="17">
        <v>228.5</v>
      </c>
      <c r="BS25" s="17">
        <v>73.900000000000006</v>
      </c>
      <c r="BT25" s="17">
        <v>36.200000000000003</v>
      </c>
      <c r="BU25" s="17"/>
      <c r="BV25" s="17"/>
      <c r="BW25" s="17"/>
      <c r="BX25" s="17"/>
      <c r="BY25" s="17"/>
      <c r="BZ25" s="17"/>
      <c r="CA25" s="17"/>
      <c r="CB25" s="17">
        <v>79.3</v>
      </c>
      <c r="CC25" s="17">
        <v>64.2</v>
      </c>
      <c r="CD25" s="17">
        <v>65.7</v>
      </c>
      <c r="CE25" s="17">
        <v>60.9</v>
      </c>
      <c r="CF25" s="17">
        <v>29.9</v>
      </c>
      <c r="CG25" s="17">
        <v>65.5</v>
      </c>
      <c r="CH25" s="17"/>
      <c r="CI25" s="17"/>
      <c r="CJ25" s="17">
        <v>144.9</v>
      </c>
      <c r="CK25" s="17">
        <v>145.5</v>
      </c>
      <c r="CL25" s="17">
        <v>170.4</v>
      </c>
      <c r="CM25" s="17">
        <v>187.3</v>
      </c>
      <c r="CN25" s="17"/>
      <c r="CO25" s="17"/>
      <c r="CP25" s="17"/>
      <c r="CQ25" s="17"/>
      <c r="CR25" s="17">
        <v>212.3</v>
      </c>
      <c r="CS25" s="17">
        <v>101.7</v>
      </c>
      <c r="CT25" s="17">
        <v>3.2</v>
      </c>
      <c r="CU25" s="17"/>
      <c r="CV25" s="17">
        <v>4.5</v>
      </c>
      <c r="CW25" s="17">
        <v>0.1</v>
      </c>
      <c r="CX25" s="17">
        <v>90.7</v>
      </c>
      <c r="CY25" s="17">
        <v>77.400000000000006</v>
      </c>
      <c r="CZ25" s="17">
        <v>0</v>
      </c>
      <c r="DA25" s="17">
        <v>0</v>
      </c>
      <c r="DB25" s="17">
        <v>9.1999999999999993</v>
      </c>
      <c r="DC25" s="17">
        <v>9.9</v>
      </c>
      <c r="DD25" s="17">
        <v>5.2</v>
      </c>
      <c r="DE25" s="17">
        <v>184.2</v>
      </c>
      <c r="DF25" s="17">
        <v>1.1000000000000001</v>
      </c>
      <c r="DG25" s="17">
        <v>1.7</v>
      </c>
      <c r="DH25" s="17">
        <v>4.0999999999999996</v>
      </c>
      <c r="DI25" s="17">
        <v>19.899999999999999</v>
      </c>
      <c r="DJ25" s="17">
        <v>11.1</v>
      </c>
      <c r="DK25" s="17">
        <v>13.6</v>
      </c>
      <c r="DL25" s="17">
        <v>2.2000000000000002</v>
      </c>
      <c r="DM25" s="17">
        <v>17.100000000000001</v>
      </c>
      <c r="DN25" s="17">
        <v>5.5</v>
      </c>
      <c r="DO25" s="17">
        <v>7.2</v>
      </c>
      <c r="DP25" s="17">
        <v>25.4</v>
      </c>
      <c r="DQ25" s="17">
        <v>71.8</v>
      </c>
      <c r="DR25" s="17">
        <v>7</v>
      </c>
      <c r="DS25" s="17">
        <v>2.4</v>
      </c>
      <c r="DT25" s="17">
        <v>5.8</v>
      </c>
      <c r="DU25" s="17">
        <v>2.8</v>
      </c>
      <c r="DV25" s="17"/>
      <c r="DW25" s="17">
        <v>0.13800000000000001</v>
      </c>
      <c r="DX25" s="17">
        <v>4.8</v>
      </c>
      <c r="DY25" s="17">
        <v>7.9</v>
      </c>
      <c r="DZ25" s="17">
        <v>10.7</v>
      </c>
      <c r="EA25" s="17">
        <v>14.8</v>
      </c>
      <c r="EB25" s="17">
        <v>17.7</v>
      </c>
      <c r="EC25" s="17">
        <v>28.6</v>
      </c>
      <c r="ED25" s="17">
        <v>39.5</v>
      </c>
      <c r="EE25" s="17">
        <v>11.5</v>
      </c>
      <c r="EF25" s="17">
        <v>1.4</v>
      </c>
      <c r="EG25" s="17">
        <v>6</v>
      </c>
      <c r="EH25" s="17">
        <v>0</v>
      </c>
      <c r="EI25" s="17">
        <v>0</v>
      </c>
      <c r="EJ25" s="17">
        <v>8.34</v>
      </c>
      <c r="EK25" s="17">
        <v>9.3000000000000007</v>
      </c>
      <c r="EL25" s="17">
        <v>3</v>
      </c>
      <c r="EM25" s="17">
        <v>8.3000000000000007</v>
      </c>
      <c r="EN25" s="17">
        <v>20.399999999999999</v>
      </c>
      <c r="EO25" s="17">
        <v>20.399999999999999</v>
      </c>
      <c r="EP25" s="17">
        <v>20.100000000000001</v>
      </c>
      <c r="EQ25" s="17">
        <v>0</v>
      </c>
      <c r="ER25" s="17">
        <v>220.6</v>
      </c>
      <c r="ES25" s="17">
        <v>6.1</v>
      </c>
      <c r="ET25" s="17">
        <v>128.5</v>
      </c>
      <c r="EU25" s="17">
        <v>0.6</v>
      </c>
      <c r="EV25" s="17">
        <v>14</v>
      </c>
      <c r="EW25" s="17">
        <v>17.899999999999999</v>
      </c>
      <c r="EX25" s="17">
        <v>107.7</v>
      </c>
      <c r="EY25" s="17">
        <v>4.3</v>
      </c>
      <c r="EZ25" s="17">
        <v>2.2000000000000002</v>
      </c>
      <c r="FA25" s="17">
        <v>1.2</v>
      </c>
      <c r="FB25" s="17">
        <v>1.2</v>
      </c>
      <c r="FC25" s="17">
        <v>6.9</v>
      </c>
      <c r="FD25" s="17">
        <v>5.7</v>
      </c>
      <c r="FE25" s="17">
        <v>10</v>
      </c>
      <c r="FF25" s="17">
        <v>8.5</v>
      </c>
      <c r="FG25" s="17">
        <v>27.1</v>
      </c>
      <c r="FH25" s="17">
        <v>34.4</v>
      </c>
      <c r="FI25" s="17"/>
      <c r="FJ25" s="17"/>
      <c r="FK25" s="17">
        <v>8</v>
      </c>
      <c r="FL25" s="17">
        <v>11.1</v>
      </c>
      <c r="FM25" s="17">
        <v>19.899999999999999</v>
      </c>
      <c r="FN25" s="17">
        <v>6607.1556499999997</v>
      </c>
      <c r="FO25" s="15"/>
      <c r="FP25" s="17">
        <v>16.39921</v>
      </c>
      <c r="FQ25" s="17">
        <v>0</v>
      </c>
      <c r="FR25" s="17">
        <v>9.65794</v>
      </c>
      <c r="FS25" s="17">
        <v>8</v>
      </c>
      <c r="FT25" s="17">
        <v>27.12809</v>
      </c>
      <c r="FU25" s="17">
        <v>18.94021</v>
      </c>
      <c r="FV25" s="17">
        <v>4.2</v>
      </c>
      <c r="FW25" s="17">
        <v>9.6999999999999993</v>
      </c>
      <c r="FX25" s="17">
        <v>94.025450000000006</v>
      </c>
    </row>
    <row r="26" spans="1:180" ht="24" customHeight="1" x14ac:dyDescent="0.3">
      <c r="A26" s="18" t="s">
        <v>37</v>
      </c>
      <c r="B26" s="18" t="s">
        <v>654</v>
      </c>
      <c r="C26" s="19">
        <v>202.3</v>
      </c>
      <c r="D26" s="19">
        <v>398.4</v>
      </c>
      <c r="E26" s="19">
        <v>129.4</v>
      </c>
      <c r="F26" s="19"/>
      <c r="G26" s="19"/>
      <c r="H26" s="19">
        <v>74.599999999999994</v>
      </c>
      <c r="I26" s="19">
        <v>186.2</v>
      </c>
      <c r="J26" s="19"/>
      <c r="K26" s="19">
        <v>78.099999999999994</v>
      </c>
      <c r="L26" s="19">
        <v>182.8</v>
      </c>
      <c r="M26" s="19"/>
      <c r="N26" s="19">
        <v>203</v>
      </c>
      <c r="O26" s="19"/>
      <c r="P26" s="19">
        <v>208.2</v>
      </c>
      <c r="Q26" s="19"/>
      <c r="R26" s="19">
        <v>0</v>
      </c>
      <c r="S26" s="19">
        <v>9.4</v>
      </c>
      <c r="T26" s="19"/>
      <c r="U26" s="19"/>
      <c r="V26" s="19"/>
      <c r="W26" s="19"/>
      <c r="X26" s="19">
        <v>168.8</v>
      </c>
      <c r="Y26" s="19">
        <v>7.2</v>
      </c>
      <c r="Z26" s="19">
        <v>5.3</v>
      </c>
      <c r="AA26" s="19">
        <v>22.1</v>
      </c>
      <c r="AB26" s="19">
        <v>6.7</v>
      </c>
      <c r="AC26" s="19">
        <v>14.4</v>
      </c>
      <c r="AD26" s="19">
        <v>60</v>
      </c>
      <c r="AE26" s="19"/>
      <c r="AF26" s="19"/>
      <c r="AG26" s="19"/>
      <c r="AH26" s="19"/>
      <c r="AI26" s="19">
        <v>110.9</v>
      </c>
      <c r="AJ26" s="19">
        <v>0</v>
      </c>
      <c r="AK26" s="19"/>
      <c r="AL26" s="19"/>
      <c r="AM26" s="19"/>
      <c r="AN26" s="19">
        <v>6.5</v>
      </c>
      <c r="AO26" s="19">
        <v>0</v>
      </c>
      <c r="AP26" s="19">
        <v>30.3</v>
      </c>
      <c r="AQ26" s="19">
        <v>59.3</v>
      </c>
      <c r="AR26" s="19">
        <v>17.2</v>
      </c>
      <c r="AS26" s="19">
        <v>15.8</v>
      </c>
      <c r="AT26" s="19">
        <v>14</v>
      </c>
      <c r="AU26" s="19">
        <v>87.5</v>
      </c>
      <c r="AV26" s="19">
        <v>180.62085999999999</v>
      </c>
      <c r="AW26" s="19">
        <v>181.178</v>
      </c>
      <c r="AX26" s="19">
        <v>183.63570000000001</v>
      </c>
      <c r="AY26" s="19">
        <v>108.804</v>
      </c>
      <c r="AZ26" s="19">
        <v>0</v>
      </c>
      <c r="BA26" s="19">
        <v>28.173999999999999</v>
      </c>
      <c r="BB26" s="19">
        <v>4.0810000000000004</v>
      </c>
      <c r="BC26" s="19">
        <v>32.950000000000003</v>
      </c>
      <c r="BD26" s="19">
        <v>42.457000000000001</v>
      </c>
      <c r="BE26" s="19"/>
      <c r="BF26" s="19"/>
      <c r="BG26" s="19">
        <v>17</v>
      </c>
      <c r="BH26" s="19"/>
      <c r="BI26" s="19"/>
      <c r="BJ26" s="19">
        <v>45.8</v>
      </c>
      <c r="BK26" s="19"/>
      <c r="BL26" s="19"/>
      <c r="BM26" s="19"/>
      <c r="BN26" s="19">
        <v>84.5</v>
      </c>
      <c r="BO26" s="19">
        <v>154</v>
      </c>
      <c r="BP26" s="19">
        <v>153.80000000000001</v>
      </c>
      <c r="BQ26" s="19">
        <v>152</v>
      </c>
      <c r="BR26" s="19">
        <v>243.1</v>
      </c>
      <c r="BS26" s="19">
        <v>73.599999999999994</v>
      </c>
      <c r="BT26" s="19">
        <v>35.9</v>
      </c>
      <c r="BU26" s="19"/>
      <c r="BV26" s="19"/>
      <c r="BW26" s="19"/>
      <c r="BX26" s="19"/>
      <c r="BY26" s="19"/>
      <c r="BZ26" s="19"/>
      <c r="CA26" s="19"/>
      <c r="CB26" s="19">
        <v>86.4</v>
      </c>
      <c r="CC26" s="19">
        <v>69</v>
      </c>
      <c r="CD26" s="19">
        <v>65.8</v>
      </c>
      <c r="CE26" s="19">
        <v>63</v>
      </c>
      <c r="CF26" s="19">
        <v>30.1</v>
      </c>
      <c r="CG26" s="19">
        <v>65.400000000000006</v>
      </c>
      <c r="CH26" s="19"/>
      <c r="CI26" s="19"/>
      <c r="CJ26" s="19">
        <v>145.4</v>
      </c>
      <c r="CK26" s="19">
        <v>146</v>
      </c>
      <c r="CL26" s="19">
        <v>171.2</v>
      </c>
      <c r="CM26" s="19">
        <v>187.5</v>
      </c>
      <c r="CN26" s="19"/>
      <c r="CO26" s="19"/>
      <c r="CP26" s="19"/>
      <c r="CQ26" s="19"/>
      <c r="CR26" s="19">
        <v>211.7</v>
      </c>
      <c r="CS26" s="19">
        <v>101.4</v>
      </c>
      <c r="CT26" s="19">
        <v>3.3</v>
      </c>
      <c r="CU26" s="19"/>
      <c r="CV26" s="19">
        <v>4.5</v>
      </c>
      <c r="CW26" s="19">
        <v>0.1</v>
      </c>
      <c r="CX26" s="19">
        <v>100</v>
      </c>
      <c r="CY26" s="19">
        <v>75.8</v>
      </c>
      <c r="CZ26" s="19">
        <v>0</v>
      </c>
      <c r="DA26" s="19">
        <v>0.1</v>
      </c>
      <c r="DB26" s="19">
        <v>10.1</v>
      </c>
      <c r="DC26" s="19">
        <v>9.9</v>
      </c>
      <c r="DD26" s="19">
        <v>5.5</v>
      </c>
      <c r="DE26" s="19">
        <v>191.9</v>
      </c>
      <c r="DF26" s="19">
        <v>1.1000000000000001</v>
      </c>
      <c r="DG26" s="19">
        <v>1.7</v>
      </c>
      <c r="DH26" s="19">
        <v>4</v>
      </c>
      <c r="DI26" s="19">
        <v>20.2</v>
      </c>
      <c r="DJ26" s="19">
        <v>11.1</v>
      </c>
      <c r="DK26" s="19">
        <v>13.5</v>
      </c>
      <c r="DL26" s="19">
        <v>2.2000000000000002</v>
      </c>
      <c r="DM26" s="19">
        <v>17.100000000000001</v>
      </c>
      <c r="DN26" s="19">
        <v>11.1</v>
      </c>
      <c r="DO26" s="19">
        <v>15.2</v>
      </c>
      <c r="DP26" s="19">
        <v>23.6</v>
      </c>
      <c r="DQ26" s="19">
        <v>69</v>
      </c>
      <c r="DR26" s="19">
        <v>16.7</v>
      </c>
      <c r="DS26" s="19">
        <v>2.4</v>
      </c>
      <c r="DT26" s="19">
        <v>5.8</v>
      </c>
      <c r="DU26" s="19">
        <v>2.8</v>
      </c>
      <c r="DV26" s="19"/>
      <c r="DW26" s="19">
        <v>0.183</v>
      </c>
      <c r="DX26" s="19">
        <v>4.8</v>
      </c>
      <c r="DY26" s="19">
        <v>7.9</v>
      </c>
      <c r="DZ26" s="19">
        <v>10.9</v>
      </c>
      <c r="EA26" s="19">
        <v>15</v>
      </c>
      <c r="EB26" s="19">
        <v>17.7</v>
      </c>
      <c r="EC26" s="19">
        <v>26.4</v>
      </c>
      <c r="ED26" s="19">
        <v>43.5</v>
      </c>
      <c r="EE26" s="19">
        <v>20.3</v>
      </c>
      <c r="EF26" s="19">
        <v>0.5</v>
      </c>
      <c r="EG26" s="19">
        <v>16.399999999999999</v>
      </c>
      <c r="EH26" s="19">
        <v>0</v>
      </c>
      <c r="EI26" s="19">
        <v>0</v>
      </c>
      <c r="EJ26" s="19">
        <v>15.69</v>
      </c>
      <c r="EK26" s="19">
        <v>9.3000000000000007</v>
      </c>
      <c r="EL26" s="19">
        <v>3.1</v>
      </c>
      <c r="EM26" s="19">
        <v>8.5</v>
      </c>
      <c r="EN26" s="19">
        <v>20.399999999999999</v>
      </c>
      <c r="EO26" s="19">
        <v>20.399999999999999</v>
      </c>
      <c r="EP26" s="19">
        <v>20.100000000000001</v>
      </c>
      <c r="EQ26" s="19">
        <v>0</v>
      </c>
      <c r="ER26" s="19">
        <v>231.6</v>
      </c>
      <c r="ES26" s="19">
        <v>8.5</v>
      </c>
      <c r="ET26" s="19">
        <v>74.7</v>
      </c>
      <c r="EU26" s="19">
        <v>0.6</v>
      </c>
      <c r="EV26" s="19">
        <v>21.8</v>
      </c>
      <c r="EW26" s="19">
        <v>33.6</v>
      </c>
      <c r="EX26" s="19">
        <v>52.2</v>
      </c>
      <c r="EY26" s="19">
        <v>4.3</v>
      </c>
      <c r="EZ26" s="19">
        <v>2.2000000000000002</v>
      </c>
      <c r="FA26" s="19">
        <v>1.2</v>
      </c>
      <c r="FB26" s="19">
        <v>1.2</v>
      </c>
      <c r="FC26" s="19">
        <v>7.9</v>
      </c>
      <c r="FD26" s="19">
        <v>5.7</v>
      </c>
      <c r="FE26" s="19">
        <v>10</v>
      </c>
      <c r="FF26" s="19">
        <v>8.8000000000000007</v>
      </c>
      <c r="FG26" s="19">
        <v>26.8</v>
      </c>
      <c r="FH26" s="19">
        <v>34.299999999999997</v>
      </c>
      <c r="FI26" s="19"/>
      <c r="FJ26" s="19"/>
      <c r="FK26" s="19">
        <v>7.2</v>
      </c>
      <c r="FL26" s="19">
        <v>11.1</v>
      </c>
      <c r="FM26" s="19">
        <v>19</v>
      </c>
      <c r="FN26" s="19">
        <v>6805.37356</v>
      </c>
      <c r="FO26" s="15"/>
      <c r="FP26" s="19">
        <v>15.656940000000001</v>
      </c>
      <c r="FQ26" s="19">
        <v>0</v>
      </c>
      <c r="FR26" s="19">
        <v>10.79988</v>
      </c>
      <c r="FS26" s="19">
        <v>7.8</v>
      </c>
      <c r="FT26" s="19">
        <v>27.06202</v>
      </c>
      <c r="FU26" s="19">
        <v>18.939869999999999</v>
      </c>
      <c r="FV26" s="19">
        <v>4</v>
      </c>
      <c r="FW26" s="19">
        <v>9.8000000000000007</v>
      </c>
      <c r="FX26" s="19">
        <v>94.058710000000005</v>
      </c>
    </row>
    <row r="27" spans="1:180" ht="24" customHeight="1" x14ac:dyDescent="0.3">
      <c r="A27" s="13" t="s">
        <v>37</v>
      </c>
      <c r="B27" s="13" t="s">
        <v>655</v>
      </c>
      <c r="C27" s="14">
        <v>202.5</v>
      </c>
      <c r="D27" s="14">
        <v>401.4</v>
      </c>
      <c r="E27" s="14">
        <v>127.5</v>
      </c>
      <c r="F27" s="14"/>
      <c r="G27" s="14"/>
      <c r="H27" s="14">
        <v>75.3</v>
      </c>
      <c r="I27" s="14">
        <v>186.5</v>
      </c>
      <c r="J27" s="14"/>
      <c r="K27" s="14">
        <v>44.2</v>
      </c>
      <c r="L27" s="14">
        <v>181.7</v>
      </c>
      <c r="M27" s="14"/>
      <c r="N27" s="14">
        <v>200.6</v>
      </c>
      <c r="O27" s="14"/>
      <c r="P27" s="14">
        <v>208.2</v>
      </c>
      <c r="Q27" s="14"/>
      <c r="R27" s="14">
        <v>0</v>
      </c>
      <c r="S27" s="14">
        <v>9.1999999999999993</v>
      </c>
      <c r="T27" s="14"/>
      <c r="U27" s="14"/>
      <c r="V27" s="14"/>
      <c r="W27" s="14"/>
      <c r="X27" s="14">
        <v>166</v>
      </c>
      <c r="Y27" s="14">
        <v>7.3</v>
      </c>
      <c r="Z27" s="14">
        <v>5.2</v>
      </c>
      <c r="AA27" s="14">
        <v>21.8</v>
      </c>
      <c r="AB27" s="14">
        <v>6.6</v>
      </c>
      <c r="AC27" s="14">
        <v>14.4</v>
      </c>
      <c r="AD27" s="14">
        <v>60.5</v>
      </c>
      <c r="AE27" s="14"/>
      <c r="AF27" s="14"/>
      <c r="AG27" s="14"/>
      <c r="AH27" s="14"/>
      <c r="AI27" s="14">
        <v>110.7</v>
      </c>
      <c r="AJ27" s="14">
        <v>0</v>
      </c>
      <c r="AK27" s="14"/>
      <c r="AL27" s="14"/>
      <c r="AM27" s="14"/>
      <c r="AN27" s="14">
        <v>6.5</v>
      </c>
      <c r="AO27" s="14">
        <v>0</v>
      </c>
      <c r="AP27" s="14">
        <v>30</v>
      </c>
      <c r="AQ27" s="14">
        <v>64.3</v>
      </c>
      <c r="AR27" s="14">
        <v>17.3</v>
      </c>
      <c r="AS27" s="14">
        <v>15.9</v>
      </c>
      <c r="AT27" s="14">
        <v>14</v>
      </c>
      <c r="AU27" s="14">
        <v>85.8</v>
      </c>
      <c r="AV27" s="14">
        <v>181.54102</v>
      </c>
      <c r="AW27" s="14">
        <v>181.73883000000001</v>
      </c>
      <c r="AX27" s="14">
        <v>184.37515999999999</v>
      </c>
      <c r="AY27" s="14">
        <v>109.11</v>
      </c>
      <c r="AZ27" s="14">
        <v>0</v>
      </c>
      <c r="BA27" s="14">
        <v>27.952000000000002</v>
      </c>
      <c r="BB27" s="14">
        <v>4.0819999999999999</v>
      </c>
      <c r="BC27" s="14">
        <v>32.71</v>
      </c>
      <c r="BD27" s="14">
        <v>43.307000000000002</v>
      </c>
      <c r="BE27" s="14"/>
      <c r="BF27" s="14"/>
      <c r="BG27" s="14">
        <v>17.7</v>
      </c>
      <c r="BH27" s="14"/>
      <c r="BI27" s="14"/>
      <c r="BJ27" s="14">
        <v>46.2</v>
      </c>
      <c r="BK27" s="14"/>
      <c r="BL27" s="14"/>
      <c r="BM27" s="14"/>
      <c r="BN27" s="14">
        <v>84.6</v>
      </c>
      <c r="BO27" s="14">
        <v>165.4</v>
      </c>
      <c r="BP27" s="14">
        <v>165.2</v>
      </c>
      <c r="BQ27" s="14">
        <v>162.69999999999999</v>
      </c>
      <c r="BR27" s="14">
        <v>244.5</v>
      </c>
      <c r="BS27" s="14">
        <v>73.599999999999994</v>
      </c>
      <c r="BT27" s="14">
        <v>35.700000000000003</v>
      </c>
      <c r="BU27" s="14"/>
      <c r="BV27" s="14"/>
      <c r="BW27" s="14"/>
      <c r="BX27" s="14"/>
      <c r="BY27" s="14"/>
      <c r="BZ27" s="14"/>
      <c r="CA27" s="14"/>
      <c r="CB27" s="14">
        <v>101.7</v>
      </c>
      <c r="CC27" s="14">
        <v>79.8</v>
      </c>
      <c r="CD27" s="14">
        <v>66.2</v>
      </c>
      <c r="CE27" s="14">
        <v>63</v>
      </c>
      <c r="CF27" s="14">
        <v>30.6</v>
      </c>
      <c r="CG27" s="14">
        <v>65.599999999999994</v>
      </c>
      <c r="CH27" s="14"/>
      <c r="CI27" s="14"/>
      <c r="CJ27" s="14">
        <v>145.5</v>
      </c>
      <c r="CK27" s="14">
        <v>146.1</v>
      </c>
      <c r="CL27" s="14">
        <v>171</v>
      </c>
      <c r="CM27" s="14">
        <v>187.7</v>
      </c>
      <c r="CN27" s="14"/>
      <c r="CO27" s="14"/>
      <c r="CP27" s="14"/>
      <c r="CQ27" s="14"/>
      <c r="CR27" s="14">
        <v>210.8</v>
      </c>
      <c r="CS27" s="14">
        <v>100.9</v>
      </c>
      <c r="CT27" s="14">
        <v>3.2</v>
      </c>
      <c r="CU27" s="14"/>
      <c r="CV27" s="14">
        <v>4.5</v>
      </c>
      <c r="CW27" s="14">
        <v>0.6</v>
      </c>
      <c r="CX27" s="14">
        <v>112</v>
      </c>
      <c r="CY27" s="14">
        <v>78.7</v>
      </c>
      <c r="CZ27" s="14">
        <v>0.4</v>
      </c>
      <c r="DA27" s="14">
        <v>0.2</v>
      </c>
      <c r="DB27" s="14">
        <v>10.1</v>
      </c>
      <c r="DC27" s="14">
        <v>9.9</v>
      </c>
      <c r="DD27" s="14">
        <v>5.3</v>
      </c>
      <c r="DE27" s="14">
        <v>202.7</v>
      </c>
      <c r="DF27" s="14">
        <v>1</v>
      </c>
      <c r="DG27" s="14">
        <v>1.7</v>
      </c>
      <c r="DH27" s="14">
        <v>4</v>
      </c>
      <c r="DI27" s="14">
        <v>20.2</v>
      </c>
      <c r="DJ27" s="14">
        <v>11.1</v>
      </c>
      <c r="DK27" s="14">
        <v>13.5</v>
      </c>
      <c r="DL27" s="14">
        <v>2.2000000000000002</v>
      </c>
      <c r="DM27" s="14">
        <v>17.100000000000001</v>
      </c>
      <c r="DN27" s="14">
        <v>11.3</v>
      </c>
      <c r="DO27" s="14">
        <v>14.5</v>
      </c>
      <c r="DP27" s="14">
        <v>23.3</v>
      </c>
      <c r="DQ27" s="14">
        <v>67.099999999999994</v>
      </c>
      <c r="DR27" s="14">
        <v>11.1</v>
      </c>
      <c r="DS27" s="14">
        <v>2.4</v>
      </c>
      <c r="DT27" s="14">
        <v>5.8</v>
      </c>
      <c r="DU27" s="14">
        <v>2.8</v>
      </c>
      <c r="DV27" s="14"/>
      <c r="DW27" s="14">
        <v>0.255</v>
      </c>
      <c r="DX27" s="14">
        <v>4.8</v>
      </c>
      <c r="DY27" s="14">
        <v>7.9</v>
      </c>
      <c r="DZ27" s="14">
        <v>11.1</v>
      </c>
      <c r="EA27" s="14">
        <v>15</v>
      </c>
      <c r="EB27" s="14">
        <v>17.600000000000001</v>
      </c>
      <c r="EC27" s="14">
        <v>25.3</v>
      </c>
      <c r="ED27" s="14">
        <v>41</v>
      </c>
      <c r="EE27" s="14">
        <v>32.299999999999997</v>
      </c>
      <c r="EF27" s="14">
        <v>2.2999999999999998</v>
      </c>
      <c r="EG27" s="14">
        <v>15.1</v>
      </c>
      <c r="EH27" s="14">
        <v>0</v>
      </c>
      <c r="EI27" s="14">
        <v>0</v>
      </c>
      <c r="EJ27" s="14">
        <v>26.14</v>
      </c>
      <c r="EK27" s="14">
        <v>9.3000000000000007</v>
      </c>
      <c r="EL27" s="14">
        <v>3.1</v>
      </c>
      <c r="EM27" s="14">
        <v>8.5</v>
      </c>
      <c r="EN27" s="14">
        <v>20.399999999999999</v>
      </c>
      <c r="EO27" s="14">
        <v>20.399999999999999</v>
      </c>
      <c r="EP27" s="14">
        <v>20.100000000000001</v>
      </c>
      <c r="EQ27" s="14">
        <v>0.7</v>
      </c>
      <c r="ER27" s="14">
        <v>251.4</v>
      </c>
      <c r="ES27" s="14">
        <v>10.6</v>
      </c>
      <c r="ET27" s="14">
        <v>147.30000000000001</v>
      </c>
      <c r="EU27" s="14">
        <v>0.6</v>
      </c>
      <c r="EV27" s="14">
        <v>25.4</v>
      </c>
      <c r="EW27" s="14">
        <v>25.3</v>
      </c>
      <c r="EX27" s="14">
        <v>108.7</v>
      </c>
      <c r="EY27" s="14">
        <v>4.3</v>
      </c>
      <c r="EZ27" s="14">
        <v>2.2000000000000002</v>
      </c>
      <c r="FA27" s="14">
        <v>1.2</v>
      </c>
      <c r="FB27" s="14">
        <v>1.2</v>
      </c>
      <c r="FC27" s="14">
        <v>10.6</v>
      </c>
      <c r="FD27" s="14">
        <v>5.7</v>
      </c>
      <c r="FE27" s="14">
        <v>10</v>
      </c>
      <c r="FF27" s="14">
        <v>8.6999999999999993</v>
      </c>
      <c r="FG27" s="14">
        <v>26.6</v>
      </c>
      <c r="FH27" s="14">
        <v>34.1</v>
      </c>
      <c r="FI27" s="14"/>
      <c r="FJ27" s="14"/>
      <c r="FK27" s="14">
        <v>7.7</v>
      </c>
      <c r="FL27" s="14">
        <v>11.1</v>
      </c>
      <c r="FM27" s="14">
        <v>15.8</v>
      </c>
      <c r="FN27" s="14">
        <v>7019.21101</v>
      </c>
      <c r="FO27" s="15"/>
      <c r="FP27" s="14">
        <v>16.34891</v>
      </c>
      <c r="FQ27" s="14">
        <v>0</v>
      </c>
      <c r="FR27" s="14">
        <v>11.15362</v>
      </c>
      <c r="FS27" s="14">
        <v>7.6</v>
      </c>
      <c r="FT27" s="14">
        <v>26.95853</v>
      </c>
      <c r="FU27" s="14">
        <v>18.939830000000001</v>
      </c>
      <c r="FV27" s="14">
        <v>3.9</v>
      </c>
      <c r="FW27" s="14">
        <v>9.6999999999999993</v>
      </c>
      <c r="FX27" s="14">
        <v>94.600890000000007</v>
      </c>
    </row>
    <row r="28" spans="1:180" ht="24" customHeight="1" x14ac:dyDescent="0.3">
      <c r="A28" s="16" t="s">
        <v>37</v>
      </c>
      <c r="B28" s="16" t="s">
        <v>656</v>
      </c>
      <c r="C28" s="17">
        <v>199.2</v>
      </c>
      <c r="D28" s="17">
        <v>391.5</v>
      </c>
      <c r="E28" s="17">
        <v>127.9</v>
      </c>
      <c r="F28" s="17"/>
      <c r="G28" s="17"/>
      <c r="H28" s="17">
        <v>74.5</v>
      </c>
      <c r="I28" s="17">
        <v>184.7</v>
      </c>
      <c r="J28" s="17"/>
      <c r="K28" s="17">
        <v>43.8</v>
      </c>
      <c r="L28" s="17">
        <v>180.6</v>
      </c>
      <c r="M28" s="17"/>
      <c r="N28" s="17">
        <v>200.4</v>
      </c>
      <c r="O28" s="17"/>
      <c r="P28" s="17">
        <v>207.6</v>
      </c>
      <c r="Q28" s="17"/>
      <c r="R28" s="17">
        <v>0</v>
      </c>
      <c r="S28" s="17">
        <v>9.4</v>
      </c>
      <c r="T28" s="17"/>
      <c r="U28" s="17"/>
      <c r="V28" s="17"/>
      <c r="W28" s="17"/>
      <c r="X28" s="17">
        <v>151.9</v>
      </c>
      <c r="Y28" s="17">
        <v>6.7</v>
      </c>
      <c r="Z28" s="17">
        <v>5</v>
      </c>
      <c r="AA28" s="17">
        <v>21.8</v>
      </c>
      <c r="AB28" s="17">
        <v>6.6</v>
      </c>
      <c r="AC28" s="17">
        <v>14.3</v>
      </c>
      <c r="AD28" s="17">
        <v>59.9</v>
      </c>
      <c r="AE28" s="17"/>
      <c r="AF28" s="17"/>
      <c r="AG28" s="17"/>
      <c r="AH28" s="17"/>
      <c r="AI28" s="17">
        <v>109.8</v>
      </c>
      <c r="AJ28" s="17">
        <v>22.8</v>
      </c>
      <c r="AK28" s="17"/>
      <c r="AL28" s="17"/>
      <c r="AM28" s="17"/>
      <c r="AN28" s="17">
        <v>6.5</v>
      </c>
      <c r="AO28" s="17">
        <v>0</v>
      </c>
      <c r="AP28" s="17">
        <v>28.7</v>
      </c>
      <c r="AQ28" s="17">
        <v>61.1</v>
      </c>
      <c r="AR28" s="17">
        <v>13.3</v>
      </c>
      <c r="AS28" s="17">
        <v>15.9</v>
      </c>
      <c r="AT28" s="17">
        <v>14</v>
      </c>
      <c r="AU28" s="17">
        <v>89.8</v>
      </c>
      <c r="AV28" s="17">
        <v>178.72986</v>
      </c>
      <c r="AW28" s="17">
        <v>179.14758</v>
      </c>
      <c r="AX28" s="17">
        <v>184.61771999999999</v>
      </c>
      <c r="AY28" s="17">
        <v>107.48</v>
      </c>
      <c r="AZ28" s="17">
        <v>0</v>
      </c>
      <c r="BA28" s="17">
        <v>27.399000000000001</v>
      </c>
      <c r="BB28" s="17">
        <v>4.0819999999999999</v>
      </c>
      <c r="BC28" s="17">
        <v>32.450000000000003</v>
      </c>
      <c r="BD28" s="17">
        <v>56.628</v>
      </c>
      <c r="BE28" s="17"/>
      <c r="BF28" s="17"/>
      <c r="BG28" s="17">
        <v>70</v>
      </c>
      <c r="BH28" s="17"/>
      <c r="BI28" s="17"/>
      <c r="BJ28" s="17">
        <v>45.9</v>
      </c>
      <c r="BK28" s="17"/>
      <c r="BL28" s="17"/>
      <c r="BM28" s="17"/>
      <c r="BN28" s="17">
        <v>83.7</v>
      </c>
      <c r="BO28" s="17">
        <v>170</v>
      </c>
      <c r="BP28" s="17">
        <v>168</v>
      </c>
      <c r="BQ28" s="17">
        <v>172.5</v>
      </c>
      <c r="BR28" s="17">
        <v>253</v>
      </c>
      <c r="BS28" s="17">
        <v>73.599999999999994</v>
      </c>
      <c r="BT28" s="17">
        <v>35.799999999999997</v>
      </c>
      <c r="BU28" s="17"/>
      <c r="BV28" s="17"/>
      <c r="BW28" s="17"/>
      <c r="BX28" s="17"/>
      <c r="BY28" s="17"/>
      <c r="BZ28" s="17"/>
      <c r="CA28" s="17"/>
      <c r="CB28" s="17">
        <v>104.1</v>
      </c>
      <c r="CC28" s="17">
        <v>77.3</v>
      </c>
      <c r="CD28" s="17">
        <v>65.099999999999994</v>
      </c>
      <c r="CE28" s="17">
        <v>62.6</v>
      </c>
      <c r="CF28" s="17">
        <v>30.1</v>
      </c>
      <c r="CG28" s="17">
        <v>117.9</v>
      </c>
      <c r="CH28" s="17"/>
      <c r="CI28" s="17"/>
      <c r="CJ28" s="17">
        <v>144.6</v>
      </c>
      <c r="CK28" s="17">
        <v>145.6</v>
      </c>
      <c r="CL28" s="17">
        <v>170.2</v>
      </c>
      <c r="CM28" s="17">
        <v>185.8</v>
      </c>
      <c r="CN28" s="17"/>
      <c r="CO28" s="17"/>
      <c r="CP28" s="17"/>
      <c r="CQ28" s="17"/>
      <c r="CR28" s="17">
        <v>209.7</v>
      </c>
      <c r="CS28" s="17">
        <v>100.5</v>
      </c>
      <c r="CT28" s="17">
        <v>3.2</v>
      </c>
      <c r="CU28" s="17"/>
      <c r="CV28" s="17">
        <v>4.4000000000000004</v>
      </c>
      <c r="CW28" s="17">
        <v>0.8</v>
      </c>
      <c r="CX28" s="17">
        <v>111.2</v>
      </c>
      <c r="CY28" s="17">
        <v>80.599999999999994</v>
      </c>
      <c r="CZ28" s="17">
        <v>1.3</v>
      </c>
      <c r="DA28" s="17">
        <v>0.2</v>
      </c>
      <c r="DB28" s="17">
        <v>20</v>
      </c>
      <c r="DC28" s="17">
        <v>9.9</v>
      </c>
      <c r="DD28" s="17">
        <v>5.0999999999999996</v>
      </c>
      <c r="DE28" s="17">
        <v>211.5</v>
      </c>
      <c r="DF28" s="17">
        <v>1</v>
      </c>
      <c r="DG28" s="17">
        <v>1.7</v>
      </c>
      <c r="DH28" s="17">
        <v>3.9</v>
      </c>
      <c r="DI28" s="17">
        <v>19.600000000000001</v>
      </c>
      <c r="DJ28" s="17">
        <v>11.1</v>
      </c>
      <c r="DK28" s="17">
        <v>13.5</v>
      </c>
      <c r="DL28" s="17">
        <v>2.2000000000000002</v>
      </c>
      <c r="DM28" s="17">
        <v>17.100000000000001</v>
      </c>
      <c r="DN28" s="17">
        <v>12.1</v>
      </c>
      <c r="DO28" s="17">
        <v>14.9</v>
      </c>
      <c r="DP28" s="17">
        <v>24.4</v>
      </c>
      <c r="DQ28" s="17">
        <v>66.099999999999994</v>
      </c>
      <c r="DR28" s="17">
        <v>9.1999999999999993</v>
      </c>
      <c r="DS28" s="17">
        <v>2.4</v>
      </c>
      <c r="DT28" s="17">
        <v>10</v>
      </c>
      <c r="DU28" s="17">
        <v>2.8</v>
      </c>
      <c r="DV28" s="17"/>
      <c r="DW28" s="17">
        <v>0.29099999999999998</v>
      </c>
      <c r="DX28" s="17">
        <v>4.8</v>
      </c>
      <c r="DY28" s="17">
        <v>7.9</v>
      </c>
      <c r="DZ28" s="17">
        <v>10.5</v>
      </c>
      <c r="EA28" s="17">
        <v>14.9</v>
      </c>
      <c r="EB28" s="17">
        <v>17.2</v>
      </c>
      <c r="EC28" s="17">
        <v>22.1</v>
      </c>
      <c r="ED28" s="17">
        <v>31.9</v>
      </c>
      <c r="EE28" s="17">
        <v>18.399999999999999</v>
      </c>
      <c r="EF28" s="17">
        <v>1.9</v>
      </c>
      <c r="EG28" s="17">
        <v>19.399999999999999</v>
      </c>
      <c r="EH28" s="17">
        <v>0</v>
      </c>
      <c r="EI28" s="17">
        <v>0</v>
      </c>
      <c r="EJ28" s="17">
        <v>42.38</v>
      </c>
      <c r="EK28" s="17">
        <v>9.3000000000000007</v>
      </c>
      <c r="EL28" s="17">
        <v>3.1</v>
      </c>
      <c r="EM28" s="17">
        <v>8.4</v>
      </c>
      <c r="EN28" s="17">
        <v>20.399999999999999</v>
      </c>
      <c r="EO28" s="17">
        <v>20.399999999999999</v>
      </c>
      <c r="EP28" s="17">
        <v>20.100000000000001</v>
      </c>
      <c r="EQ28" s="17">
        <v>0.8</v>
      </c>
      <c r="ER28" s="17">
        <v>253</v>
      </c>
      <c r="ES28" s="17">
        <v>12.5</v>
      </c>
      <c r="ET28" s="17">
        <v>142.69999999999999</v>
      </c>
      <c r="EU28" s="17">
        <v>0.6</v>
      </c>
      <c r="EV28" s="17">
        <v>16.100000000000001</v>
      </c>
      <c r="EW28" s="17">
        <v>19.600000000000001</v>
      </c>
      <c r="EX28" s="17">
        <v>108.8</v>
      </c>
      <c r="EY28" s="17">
        <v>4.3</v>
      </c>
      <c r="EZ28" s="17">
        <v>2.2000000000000002</v>
      </c>
      <c r="FA28" s="17">
        <v>1.2</v>
      </c>
      <c r="FB28" s="17">
        <v>1.2</v>
      </c>
      <c r="FC28" s="17">
        <v>12.4</v>
      </c>
      <c r="FD28" s="17">
        <v>5.7</v>
      </c>
      <c r="FE28" s="17">
        <v>10</v>
      </c>
      <c r="FF28" s="17">
        <v>8.3000000000000007</v>
      </c>
      <c r="FG28" s="17">
        <v>26.8</v>
      </c>
      <c r="FH28" s="17">
        <v>34.299999999999997</v>
      </c>
      <c r="FI28" s="17"/>
      <c r="FJ28" s="17"/>
      <c r="FK28" s="17">
        <v>8.6999999999999993</v>
      </c>
      <c r="FL28" s="17">
        <v>11.1</v>
      </c>
      <c r="FM28" s="17">
        <v>13.6</v>
      </c>
      <c r="FN28" s="17">
        <v>7131.7051600000004</v>
      </c>
      <c r="FO28" s="15"/>
      <c r="FP28" s="17">
        <v>16.164490000000001</v>
      </c>
      <c r="FQ28" s="17">
        <v>0</v>
      </c>
      <c r="FR28" s="17">
        <v>11.648619999999999</v>
      </c>
      <c r="FS28" s="17">
        <v>7.6</v>
      </c>
      <c r="FT28" s="17">
        <v>26.96518</v>
      </c>
      <c r="FU28" s="17">
        <v>18.939540000000001</v>
      </c>
      <c r="FV28" s="17">
        <v>3.7</v>
      </c>
      <c r="FW28" s="17">
        <v>9.6999999999999993</v>
      </c>
      <c r="FX28" s="17">
        <v>94.717830000000006</v>
      </c>
    </row>
    <row r="29" spans="1:180" ht="24" customHeight="1" x14ac:dyDescent="0.3">
      <c r="A29" s="16" t="s">
        <v>37</v>
      </c>
      <c r="B29" s="16" t="s">
        <v>657</v>
      </c>
      <c r="C29" s="17">
        <v>203.2</v>
      </c>
      <c r="D29" s="17">
        <v>451.1</v>
      </c>
      <c r="E29" s="17">
        <v>146.9</v>
      </c>
      <c r="F29" s="17"/>
      <c r="G29" s="17"/>
      <c r="H29" s="17">
        <v>74.8</v>
      </c>
      <c r="I29" s="17">
        <v>185.6</v>
      </c>
      <c r="J29" s="17"/>
      <c r="K29" s="17">
        <v>44.2</v>
      </c>
      <c r="L29" s="17">
        <v>179.3</v>
      </c>
      <c r="M29" s="17"/>
      <c r="N29" s="17">
        <v>200</v>
      </c>
      <c r="O29" s="17"/>
      <c r="P29" s="17">
        <v>204.8</v>
      </c>
      <c r="Q29" s="17"/>
      <c r="R29" s="17">
        <v>0</v>
      </c>
      <c r="S29" s="17">
        <v>9.5</v>
      </c>
      <c r="T29" s="17"/>
      <c r="U29" s="17"/>
      <c r="V29" s="17"/>
      <c r="W29" s="17"/>
      <c r="X29" s="17">
        <v>164.8</v>
      </c>
      <c r="Y29" s="17">
        <v>7.4</v>
      </c>
      <c r="Z29" s="17">
        <v>5.2</v>
      </c>
      <c r="AA29" s="17">
        <v>21.5</v>
      </c>
      <c r="AB29" s="17">
        <v>6.6</v>
      </c>
      <c r="AC29" s="17">
        <v>14.3</v>
      </c>
      <c r="AD29" s="17">
        <v>60.6</v>
      </c>
      <c r="AE29" s="17"/>
      <c r="AF29" s="17"/>
      <c r="AG29" s="17"/>
      <c r="AH29" s="17"/>
      <c r="AI29" s="17">
        <v>110.9</v>
      </c>
      <c r="AJ29" s="17">
        <v>22.6</v>
      </c>
      <c r="AK29" s="17"/>
      <c r="AL29" s="17"/>
      <c r="AM29" s="17"/>
      <c r="AN29" s="17">
        <v>6.5</v>
      </c>
      <c r="AO29" s="17">
        <v>0</v>
      </c>
      <c r="AP29" s="17">
        <v>27.9</v>
      </c>
      <c r="AQ29" s="17">
        <v>131.4</v>
      </c>
      <c r="AR29" s="17">
        <v>16</v>
      </c>
      <c r="AS29" s="17">
        <v>15.8</v>
      </c>
      <c r="AT29" s="17">
        <v>14</v>
      </c>
      <c r="AU29" s="17">
        <v>87.9</v>
      </c>
      <c r="AV29" s="17">
        <v>181.28428</v>
      </c>
      <c r="AW29" s="17">
        <v>182.14908</v>
      </c>
      <c r="AX29" s="17">
        <v>184.64411999999999</v>
      </c>
      <c r="AY29" s="17">
        <v>107.374</v>
      </c>
      <c r="AZ29" s="17">
        <v>0</v>
      </c>
      <c r="BA29" s="17">
        <v>27.189</v>
      </c>
      <c r="BB29" s="17">
        <v>4.0819999999999999</v>
      </c>
      <c r="BC29" s="17">
        <v>33.1</v>
      </c>
      <c r="BD29" s="17">
        <v>43.223999999999997</v>
      </c>
      <c r="BE29" s="17"/>
      <c r="BF29" s="17"/>
      <c r="BG29" s="17">
        <v>71.3</v>
      </c>
      <c r="BH29" s="17"/>
      <c r="BI29" s="17"/>
      <c r="BJ29" s="17">
        <v>45.3</v>
      </c>
      <c r="BK29" s="17"/>
      <c r="BL29" s="17"/>
      <c r="BM29" s="17"/>
      <c r="BN29" s="17">
        <v>84.7</v>
      </c>
      <c r="BO29" s="17">
        <v>165.1</v>
      </c>
      <c r="BP29" s="17">
        <v>165.2</v>
      </c>
      <c r="BQ29" s="17">
        <v>161.1</v>
      </c>
      <c r="BR29" s="17">
        <v>241.3</v>
      </c>
      <c r="BS29" s="17">
        <v>72.7</v>
      </c>
      <c r="BT29" s="17">
        <v>35.4</v>
      </c>
      <c r="BU29" s="17"/>
      <c r="BV29" s="17"/>
      <c r="BW29" s="17"/>
      <c r="BX29" s="17"/>
      <c r="BY29" s="17"/>
      <c r="BZ29" s="17"/>
      <c r="CA29" s="17"/>
      <c r="CB29" s="17">
        <v>140.30000000000001</v>
      </c>
      <c r="CC29" s="17">
        <v>78.7</v>
      </c>
      <c r="CD29" s="17">
        <v>66</v>
      </c>
      <c r="CE29" s="17">
        <v>62.9</v>
      </c>
      <c r="CF29" s="17">
        <v>30.6</v>
      </c>
      <c r="CG29" s="17">
        <v>116.2</v>
      </c>
      <c r="CH29" s="17"/>
      <c r="CI29" s="17"/>
      <c r="CJ29" s="17">
        <v>144.4</v>
      </c>
      <c r="CK29" s="17">
        <v>145.30000000000001</v>
      </c>
      <c r="CL29" s="17">
        <v>169.9</v>
      </c>
      <c r="CM29" s="17">
        <v>184.5</v>
      </c>
      <c r="CN29" s="17"/>
      <c r="CO29" s="17"/>
      <c r="CP29" s="17"/>
      <c r="CQ29" s="17"/>
      <c r="CR29" s="17">
        <v>209</v>
      </c>
      <c r="CS29" s="17">
        <v>99.9</v>
      </c>
      <c r="CT29" s="17">
        <v>3.2</v>
      </c>
      <c r="CU29" s="17"/>
      <c r="CV29" s="17">
        <v>4.4000000000000004</v>
      </c>
      <c r="CW29" s="17">
        <v>0.9</v>
      </c>
      <c r="CX29" s="17">
        <v>106.5</v>
      </c>
      <c r="CY29" s="17">
        <v>80.8</v>
      </c>
      <c r="CZ29" s="17">
        <v>2.6</v>
      </c>
      <c r="DA29" s="17">
        <v>0.3</v>
      </c>
      <c r="DB29" s="17">
        <v>20.2</v>
      </c>
      <c r="DC29" s="17">
        <v>9.9</v>
      </c>
      <c r="DD29" s="17">
        <v>5.2</v>
      </c>
      <c r="DE29" s="17">
        <v>220.9</v>
      </c>
      <c r="DF29" s="17">
        <v>1</v>
      </c>
      <c r="DG29" s="17">
        <v>1.7</v>
      </c>
      <c r="DH29" s="17">
        <v>4.0999999999999996</v>
      </c>
      <c r="DI29" s="17">
        <v>20.100000000000001</v>
      </c>
      <c r="DJ29" s="17">
        <v>11.1</v>
      </c>
      <c r="DK29" s="17">
        <v>13.6</v>
      </c>
      <c r="DL29" s="17">
        <v>2.2000000000000002</v>
      </c>
      <c r="DM29" s="17">
        <v>17.100000000000001</v>
      </c>
      <c r="DN29" s="17">
        <v>13.5</v>
      </c>
      <c r="DO29" s="17">
        <v>16.2</v>
      </c>
      <c r="DP29" s="17">
        <v>25.8</v>
      </c>
      <c r="DQ29" s="17">
        <v>73.7</v>
      </c>
      <c r="DR29" s="17">
        <v>10.3</v>
      </c>
      <c r="DS29" s="17">
        <v>2.4</v>
      </c>
      <c r="DT29" s="17">
        <v>18.100000000000001</v>
      </c>
      <c r="DU29" s="17">
        <v>2.8</v>
      </c>
      <c r="DV29" s="17"/>
      <c r="DW29" s="17">
        <v>0.33</v>
      </c>
      <c r="DX29" s="17">
        <v>4.7</v>
      </c>
      <c r="DY29" s="17">
        <v>7.9</v>
      </c>
      <c r="DZ29" s="17">
        <v>11.1</v>
      </c>
      <c r="EA29" s="17">
        <v>15.1</v>
      </c>
      <c r="EB29" s="17">
        <v>17</v>
      </c>
      <c r="EC29" s="17">
        <v>22.6</v>
      </c>
      <c r="ED29" s="17">
        <v>25.2</v>
      </c>
      <c r="EE29" s="17">
        <v>36.4</v>
      </c>
      <c r="EF29" s="17">
        <v>3.6</v>
      </c>
      <c r="EG29" s="17">
        <v>34.200000000000003</v>
      </c>
      <c r="EH29" s="17">
        <v>0</v>
      </c>
      <c r="EI29" s="17">
        <v>0</v>
      </c>
      <c r="EJ29" s="17">
        <v>27.62</v>
      </c>
      <c r="EK29" s="17">
        <v>9.3000000000000007</v>
      </c>
      <c r="EL29" s="17">
        <v>3.1</v>
      </c>
      <c r="EM29" s="17">
        <v>8.1999999999999993</v>
      </c>
      <c r="EN29" s="17">
        <v>20.399999999999999</v>
      </c>
      <c r="EO29" s="17">
        <v>20.399999999999999</v>
      </c>
      <c r="EP29" s="17">
        <v>20.100000000000001</v>
      </c>
      <c r="EQ29" s="17">
        <v>2.9</v>
      </c>
      <c r="ER29" s="17">
        <v>252.9</v>
      </c>
      <c r="ES29" s="17">
        <v>14.3</v>
      </c>
      <c r="ET29" s="17">
        <v>143.30000000000001</v>
      </c>
      <c r="EU29" s="17">
        <v>0.6</v>
      </c>
      <c r="EV29" s="17">
        <v>15.2</v>
      </c>
      <c r="EW29" s="17">
        <v>22.8</v>
      </c>
      <c r="EX29" s="17">
        <v>104.8</v>
      </c>
      <c r="EY29" s="17">
        <v>4.3</v>
      </c>
      <c r="EZ29" s="17">
        <v>2.2000000000000002</v>
      </c>
      <c r="FA29" s="17">
        <v>1.2</v>
      </c>
      <c r="FB29" s="17">
        <v>1.2</v>
      </c>
      <c r="FC29" s="17">
        <v>14.4</v>
      </c>
      <c r="FD29" s="17">
        <v>5.7</v>
      </c>
      <c r="FE29" s="17">
        <v>10</v>
      </c>
      <c r="FF29" s="17">
        <v>8.6999999999999993</v>
      </c>
      <c r="FG29" s="17">
        <v>26.9</v>
      </c>
      <c r="FH29" s="17">
        <v>34.299999999999997</v>
      </c>
      <c r="FI29" s="17"/>
      <c r="FJ29" s="17"/>
      <c r="FK29" s="17">
        <v>8.6999999999999993</v>
      </c>
      <c r="FL29" s="17">
        <v>11.1</v>
      </c>
      <c r="FM29" s="17">
        <v>14.4</v>
      </c>
      <c r="FN29" s="17">
        <v>7341.3964800000003</v>
      </c>
      <c r="FO29" s="15"/>
      <c r="FP29" s="17">
        <v>15.802429999999999</v>
      </c>
      <c r="FQ29" s="17">
        <v>0</v>
      </c>
      <c r="FR29" s="17">
        <v>11.644439999999999</v>
      </c>
      <c r="FS29" s="17">
        <v>7.8</v>
      </c>
      <c r="FT29" s="17">
        <v>26.802070000000001</v>
      </c>
      <c r="FU29" s="17">
        <v>18.940100000000001</v>
      </c>
      <c r="FV29" s="17">
        <v>3.6</v>
      </c>
      <c r="FW29" s="17">
        <v>9.5</v>
      </c>
      <c r="FX29" s="17">
        <v>94.089039999999997</v>
      </c>
    </row>
    <row r="30" spans="1:180" ht="24" customHeight="1" x14ac:dyDescent="0.3">
      <c r="A30" s="16" t="s">
        <v>37</v>
      </c>
      <c r="B30" s="16" t="s">
        <v>658</v>
      </c>
      <c r="C30" s="17">
        <v>200.5</v>
      </c>
      <c r="D30" s="17">
        <v>445</v>
      </c>
      <c r="E30" s="17">
        <v>146.4</v>
      </c>
      <c r="F30" s="17"/>
      <c r="G30" s="17"/>
      <c r="H30" s="17">
        <v>89.8</v>
      </c>
      <c r="I30" s="17">
        <v>186.1</v>
      </c>
      <c r="J30" s="17"/>
      <c r="K30" s="17">
        <v>44.3</v>
      </c>
      <c r="L30" s="17">
        <v>179.9</v>
      </c>
      <c r="M30" s="17"/>
      <c r="N30" s="17">
        <v>199.3</v>
      </c>
      <c r="O30" s="17"/>
      <c r="P30" s="17">
        <v>206</v>
      </c>
      <c r="Q30" s="17"/>
      <c r="R30" s="17">
        <v>0</v>
      </c>
      <c r="S30" s="17">
        <v>9.5</v>
      </c>
      <c r="T30" s="17"/>
      <c r="U30" s="17"/>
      <c r="V30" s="17"/>
      <c r="W30" s="17"/>
      <c r="X30" s="17">
        <v>161.5</v>
      </c>
      <c r="Y30" s="17">
        <v>6.9</v>
      </c>
      <c r="Z30" s="17">
        <v>5</v>
      </c>
      <c r="AA30" s="17">
        <v>21.4</v>
      </c>
      <c r="AB30" s="17">
        <v>6.7</v>
      </c>
      <c r="AC30" s="17">
        <v>14.3</v>
      </c>
      <c r="AD30" s="17">
        <v>60.2</v>
      </c>
      <c r="AE30" s="17"/>
      <c r="AF30" s="17"/>
      <c r="AG30" s="17"/>
      <c r="AH30" s="17"/>
      <c r="AI30" s="17">
        <v>110.5</v>
      </c>
      <c r="AJ30" s="17">
        <v>22.6</v>
      </c>
      <c r="AK30" s="17"/>
      <c r="AL30" s="17"/>
      <c r="AM30" s="17"/>
      <c r="AN30" s="17">
        <v>6.5</v>
      </c>
      <c r="AO30" s="17">
        <v>0</v>
      </c>
      <c r="AP30" s="17">
        <v>29.5</v>
      </c>
      <c r="AQ30" s="17">
        <v>125.1</v>
      </c>
      <c r="AR30" s="17">
        <v>16.7</v>
      </c>
      <c r="AS30" s="17">
        <v>15.8</v>
      </c>
      <c r="AT30" s="17">
        <v>14</v>
      </c>
      <c r="AU30" s="17">
        <v>86.8</v>
      </c>
      <c r="AV30" s="17">
        <v>180.35974999999999</v>
      </c>
      <c r="AW30" s="17">
        <v>180.02214000000001</v>
      </c>
      <c r="AX30" s="17">
        <v>184.08758</v>
      </c>
      <c r="AY30" s="17">
        <v>105.488</v>
      </c>
      <c r="AZ30" s="17">
        <v>0</v>
      </c>
      <c r="BA30" s="17">
        <v>26.794</v>
      </c>
      <c r="BB30" s="17">
        <v>4.0830000000000002</v>
      </c>
      <c r="BC30" s="17">
        <v>32.32</v>
      </c>
      <c r="BD30" s="17">
        <v>38.731999999999999</v>
      </c>
      <c r="BE30" s="17"/>
      <c r="BF30" s="17"/>
      <c r="BG30" s="17">
        <v>70.3</v>
      </c>
      <c r="BH30" s="17"/>
      <c r="BI30" s="17"/>
      <c r="BJ30" s="17">
        <v>45.7</v>
      </c>
      <c r="BK30" s="17"/>
      <c r="BL30" s="17"/>
      <c r="BM30" s="17"/>
      <c r="BN30" s="17">
        <v>84.1</v>
      </c>
      <c r="BO30" s="17">
        <v>162.9</v>
      </c>
      <c r="BP30" s="17">
        <v>162.9</v>
      </c>
      <c r="BQ30" s="17">
        <v>163.5</v>
      </c>
      <c r="BR30" s="17">
        <v>252.6</v>
      </c>
      <c r="BS30" s="17">
        <v>73.8</v>
      </c>
      <c r="BT30" s="17">
        <v>35.5</v>
      </c>
      <c r="BU30" s="17"/>
      <c r="BV30" s="17"/>
      <c r="BW30" s="17"/>
      <c r="BX30" s="17"/>
      <c r="BY30" s="17"/>
      <c r="BZ30" s="17"/>
      <c r="CA30" s="17"/>
      <c r="CB30" s="17">
        <v>118</v>
      </c>
      <c r="CC30" s="17">
        <v>73.5</v>
      </c>
      <c r="CD30" s="17">
        <v>65.599999999999994</v>
      </c>
      <c r="CE30" s="17">
        <v>62.9</v>
      </c>
      <c r="CF30" s="17">
        <v>30.3</v>
      </c>
      <c r="CG30" s="17">
        <v>116.5</v>
      </c>
      <c r="CH30" s="17"/>
      <c r="CI30" s="17"/>
      <c r="CJ30" s="17">
        <v>144.30000000000001</v>
      </c>
      <c r="CK30" s="17">
        <v>145.30000000000001</v>
      </c>
      <c r="CL30" s="17">
        <v>170.9</v>
      </c>
      <c r="CM30" s="17">
        <v>184</v>
      </c>
      <c r="CN30" s="17"/>
      <c r="CO30" s="17"/>
      <c r="CP30" s="17"/>
      <c r="CQ30" s="17"/>
      <c r="CR30" s="17">
        <v>205.9</v>
      </c>
      <c r="CS30" s="17">
        <v>98.4</v>
      </c>
      <c r="CT30" s="17">
        <v>3.3</v>
      </c>
      <c r="CU30" s="17"/>
      <c r="CV30" s="17">
        <v>4.4000000000000004</v>
      </c>
      <c r="CW30" s="17">
        <v>1</v>
      </c>
      <c r="CX30" s="17">
        <v>104.7</v>
      </c>
      <c r="CY30" s="17">
        <v>80.8</v>
      </c>
      <c r="CZ30" s="17">
        <v>4.4000000000000004</v>
      </c>
      <c r="DA30" s="17">
        <v>0.3</v>
      </c>
      <c r="DB30" s="17">
        <v>20.100000000000001</v>
      </c>
      <c r="DC30" s="17">
        <v>9.9</v>
      </c>
      <c r="DD30" s="17">
        <v>5.3</v>
      </c>
      <c r="DE30" s="17">
        <v>211.2</v>
      </c>
      <c r="DF30" s="17">
        <v>1</v>
      </c>
      <c r="DG30" s="17">
        <v>1.7</v>
      </c>
      <c r="DH30" s="17">
        <v>4.4000000000000004</v>
      </c>
      <c r="DI30" s="17">
        <v>19.899999999999999</v>
      </c>
      <c r="DJ30" s="17">
        <v>11.1</v>
      </c>
      <c r="DK30" s="17">
        <v>13.7</v>
      </c>
      <c r="DL30" s="17">
        <v>2.2000000000000002</v>
      </c>
      <c r="DM30" s="17">
        <v>17.100000000000001</v>
      </c>
      <c r="DN30" s="17">
        <v>13.1</v>
      </c>
      <c r="DO30" s="17">
        <v>16.399999999999999</v>
      </c>
      <c r="DP30" s="17">
        <v>26.1</v>
      </c>
      <c r="DQ30" s="17">
        <v>76.400000000000006</v>
      </c>
      <c r="DR30" s="17">
        <v>17.5</v>
      </c>
      <c r="DS30" s="17">
        <v>2.4</v>
      </c>
      <c r="DT30" s="17">
        <v>18.2</v>
      </c>
      <c r="DU30" s="17">
        <v>2.8</v>
      </c>
      <c r="DV30" s="17"/>
      <c r="DW30" s="17">
        <v>0.34499999999999997</v>
      </c>
      <c r="DX30" s="17">
        <v>4.7</v>
      </c>
      <c r="DY30" s="17">
        <v>7.9</v>
      </c>
      <c r="DZ30" s="17">
        <v>10.7</v>
      </c>
      <c r="EA30" s="17">
        <v>14.9</v>
      </c>
      <c r="EB30" s="17">
        <v>17</v>
      </c>
      <c r="EC30" s="17">
        <v>24</v>
      </c>
      <c r="ED30" s="17">
        <v>29.9</v>
      </c>
      <c r="EE30" s="17">
        <v>40.4</v>
      </c>
      <c r="EF30" s="17">
        <v>18.8</v>
      </c>
      <c r="EG30" s="17">
        <v>52.6</v>
      </c>
      <c r="EH30" s="17">
        <v>0.4</v>
      </c>
      <c r="EI30" s="17">
        <v>0</v>
      </c>
      <c r="EJ30" s="17">
        <v>49.28</v>
      </c>
      <c r="EK30" s="17">
        <v>9.3000000000000007</v>
      </c>
      <c r="EL30" s="17">
        <v>3.1</v>
      </c>
      <c r="EM30" s="17">
        <v>8.5</v>
      </c>
      <c r="EN30" s="17">
        <v>20.399999999999999</v>
      </c>
      <c r="EO30" s="17">
        <v>20.399999999999999</v>
      </c>
      <c r="EP30" s="17">
        <v>20.100000000000001</v>
      </c>
      <c r="EQ30" s="17">
        <v>3.8</v>
      </c>
      <c r="ER30" s="17">
        <v>252.9</v>
      </c>
      <c r="ES30" s="17">
        <v>15.6</v>
      </c>
      <c r="ET30" s="17">
        <v>143.6</v>
      </c>
      <c r="EU30" s="17">
        <v>0.6</v>
      </c>
      <c r="EV30" s="17">
        <v>20</v>
      </c>
      <c r="EW30" s="17">
        <v>21.4</v>
      </c>
      <c r="EX30" s="17">
        <v>108</v>
      </c>
      <c r="EY30" s="17">
        <v>4.3</v>
      </c>
      <c r="EZ30" s="17">
        <v>2.2000000000000002</v>
      </c>
      <c r="FA30" s="17">
        <v>1.2</v>
      </c>
      <c r="FB30" s="17">
        <v>1.2</v>
      </c>
      <c r="FC30" s="17">
        <v>15.6</v>
      </c>
      <c r="FD30" s="17">
        <v>5.7</v>
      </c>
      <c r="FE30" s="17">
        <v>10</v>
      </c>
      <c r="FF30" s="17">
        <v>9.1</v>
      </c>
      <c r="FG30" s="17">
        <v>26.5</v>
      </c>
      <c r="FH30" s="17">
        <v>33.9</v>
      </c>
      <c r="FI30" s="17"/>
      <c r="FJ30" s="17"/>
      <c r="FK30" s="17">
        <v>8.5</v>
      </c>
      <c r="FL30" s="17">
        <v>11</v>
      </c>
      <c r="FM30" s="17">
        <v>17.399999999999999</v>
      </c>
      <c r="FN30" s="17">
        <v>7383.7114700000002</v>
      </c>
      <c r="FO30" s="15"/>
      <c r="FP30" s="17">
        <v>11.07564</v>
      </c>
      <c r="FQ30" s="17">
        <v>0</v>
      </c>
      <c r="FR30" s="17">
        <v>11.643000000000001</v>
      </c>
      <c r="FS30" s="17">
        <v>7.8</v>
      </c>
      <c r="FT30" s="17">
        <v>26.702500000000001</v>
      </c>
      <c r="FU30" s="17">
        <v>18.939979999999998</v>
      </c>
      <c r="FV30" s="17">
        <v>3.7</v>
      </c>
      <c r="FW30" s="17">
        <v>9.6999999999999993</v>
      </c>
      <c r="FX30" s="17">
        <v>89.561120000000003</v>
      </c>
    </row>
    <row r="31" spans="1:180" ht="24" customHeight="1" x14ac:dyDescent="0.3">
      <c r="A31" s="16" t="s">
        <v>37</v>
      </c>
      <c r="B31" s="16" t="s">
        <v>659</v>
      </c>
      <c r="C31" s="17">
        <v>199.6</v>
      </c>
      <c r="D31" s="17">
        <v>495.6</v>
      </c>
      <c r="E31" s="17">
        <v>163.80000000000001</v>
      </c>
      <c r="F31" s="17"/>
      <c r="G31" s="17"/>
      <c r="H31" s="17">
        <v>88.7</v>
      </c>
      <c r="I31" s="17">
        <v>185.3</v>
      </c>
      <c r="J31" s="17"/>
      <c r="K31" s="17">
        <v>43.5</v>
      </c>
      <c r="L31" s="17">
        <v>180</v>
      </c>
      <c r="M31" s="17"/>
      <c r="N31" s="17">
        <v>199.7</v>
      </c>
      <c r="O31" s="17"/>
      <c r="P31" s="17">
        <v>205.2</v>
      </c>
      <c r="Q31" s="17"/>
      <c r="R31" s="17">
        <v>0</v>
      </c>
      <c r="S31" s="17">
        <v>9.4</v>
      </c>
      <c r="T31" s="17"/>
      <c r="U31" s="17"/>
      <c r="V31" s="17"/>
      <c r="W31" s="17"/>
      <c r="X31" s="17">
        <v>162.30000000000001</v>
      </c>
      <c r="Y31" s="17">
        <v>7</v>
      </c>
      <c r="Z31" s="17">
        <v>4.9000000000000004</v>
      </c>
      <c r="AA31" s="17">
        <v>21.3</v>
      </c>
      <c r="AB31" s="17">
        <v>6.6</v>
      </c>
      <c r="AC31" s="17">
        <v>14.2</v>
      </c>
      <c r="AD31" s="17">
        <v>59.7</v>
      </c>
      <c r="AE31" s="17"/>
      <c r="AF31" s="17"/>
      <c r="AG31" s="17"/>
      <c r="AH31" s="17"/>
      <c r="AI31" s="17">
        <v>110.6</v>
      </c>
      <c r="AJ31" s="17">
        <v>53.5</v>
      </c>
      <c r="AK31" s="17"/>
      <c r="AL31" s="17"/>
      <c r="AM31" s="17"/>
      <c r="AN31" s="17">
        <v>6.5</v>
      </c>
      <c r="AO31" s="17">
        <v>0</v>
      </c>
      <c r="AP31" s="17">
        <v>29.6</v>
      </c>
      <c r="AQ31" s="17">
        <v>133.1</v>
      </c>
      <c r="AR31" s="17">
        <v>16.5</v>
      </c>
      <c r="AS31" s="17">
        <v>16</v>
      </c>
      <c r="AT31" s="17">
        <v>13.9</v>
      </c>
      <c r="AU31" s="17">
        <v>87.3</v>
      </c>
      <c r="AV31" s="17">
        <v>178.68448000000001</v>
      </c>
      <c r="AW31" s="17">
        <v>178.61232999999999</v>
      </c>
      <c r="AX31" s="17">
        <v>184.47238999999999</v>
      </c>
      <c r="AY31" s="17">
        <v>107.11</v>
      </c>
      <c r="AZ31" s="17">
        <v>0</v>
      </c>
      <c r="BA31" s="17">
        <v>26.856999999999999</v>
      </c>
      <c r="BB31" s="17">
        <v>4.0789999999999997</v>
      </c>
      <c r="BC31" s="17">
        <v>32.700000000000003</v>
      </c>
      <c r="BD31" s="17">
        <v>73.674000000000007</v>
      </c>
      <c r="BE31" s="17"/>
      <c r="BF31" s="17"/>
      <c r="BG31" s="17">
        <v>70.599999999999994</v>
      </c>
      <c r="BH31" s="17"/>
      <c r="BI31" s="17"/>
      <c r="BJ31" s="17">
        <v>45</v>
      </c>
      <c r="BK31" s="17"/>
      <c r="BL31" s="17"/>
      <c r="BM31" s="17"/>
      <c r="BN31" s="17">
        <v>84.5</v>
      </c>
      <c r="BO31" s="17">
        <v>167.4</v>
      </c>
      <c r="BP31" s="17">
        <v>165.5</v>
      </c>
      <c r="BQ31" s="17">
        <v>171.4</v>
      </c>
      <c r="BR31" s="17">
        <v>251.4</v>
      </c>
      <c r="BS31" s="17">
        <v>73.099999999999994</v>
      </c>
      <c r="BT31" s="17">
        <v>35.6</v>
      </c>
      <c r="BU31" s="17"/>
      <c r="BV31" s="17"/>
      <c r="BW31" s="17"/>
      <c r="BX31" s="17"/>
      <c r="BY31" s="17"/>
      <c r="BZ31" s="17"/>
      <c r="CA31" s="17"/>
      <c r="CB31" s="17">
        <v>144.6</v>
      </c>
      <c r="CC31" s="17">
        <v>80.400000000000006</v>
      </c>
      <c r="CD31" s="17">
        <v>65.5</v>
      </c>
      <c r="CE31" s="17">
        <v>62</v>
      </c>
      <c r="CF31" s="17">
        <v>30.4</v>
      </c>
      <c r="CG31" s="17">
        <v>116.2</v>
      </c>
      <c r="CH31" s="17"/>
      <c r="CI31" s="17"/>
      <c r="CJ31" s="17">
        <v>144.80000000000001</v>
      </c>
      <c r="CK31" s="17">
        <v>145.4</v>
      </c>
      <c r="CL31" s="17">
        <v>169.4</v>
      </c>
      <c r="CM31" s="17">
        <v>183.8</v>
      </c>
      <c r="CN31" s="17"/>
      <c r="CO31" s="17"/>
      <c r="CP31" s="17"/>
      <c r="CQ31" s="17"/>
      <c r="CR31" s="17">
        <v>205.9</v>
      </c>
      <c r="CS31" s="17">
        <v>98.5</v>
      </c>
      <c r="CT31" s="17">
        <v>3.3</v>
      </c>
      <c r="CU31" s="17"/>
      <c r="CV31" s="17">
        <v>4.5</v>
      </c>
      <c r="CW31" s="17">
        <v>1.1000000000000001</v>
      </c>
      <c r="CX31" s="17">
        <v>110.4</v>
      </c>
      <c r="CY31" s="17">
        <v>80.8</v>
      </c>
      <c r="CZ31" s="17">
        <v>4.5</v>
      </c>
      <c r="DA31" s="17">
        <v>0.4</v>
      </c>
      <c r="DB31" s="17">
        <v>20.100000000000001</v>
      </c>
      <c r="DC31" s="17">
        <v>10.1</v>
      </c>
      <c r="DD31" s="17">
        <v>5.5</v>
      </c>
      <c r="DE31" s="17">
        <v>226.1</v>
      </c>
      <c r="DF31" s="17">
        <v>1.2</v>
      </c>
      <c r="DG31" s="17">
        <v>1.7</v>
      </c>
      <c r="DH31" s="17">
        <v>4.4000000000000004</v>
      </c>
      <c r="DI31" s="17">
        <v>20</v>
      </c>
      <c r="DJ31" s="17">
        <v>11.1</v>
      </c>
      <c r="DK31" s="17">
        <v>13.8</v>
      </c>
      <c r="DL31" s="17">
        <v>2.2000000000000002</v>
      </c>
      <c r="DM31" s="17">
        <v>17.100000000000001</v>
      </c>
      <c r="DN31" s="17">
        <v>11.9</v>
      </c>
      <c r="DO31" s="17">
        <v>15.9</v>
      </c>
      <c r="DP31" s="17">
        <v>25</v>
      </c>
      <c r="DQ31" s="17">
        <v>81.7</v>
      </c>
      <c r="DR31" s="17">
        <v>19.7</v>
      </c>
      <c r="DS31" s="17">
        <v>2.4</v>
      </c>
      <c r="DT31" s="17">
        <v>18.2</v>
      </c>
      <c r="DU31" s="17">
        <v>2.8</v>
      </c>
      <c r="DV31" s="17"/>
      <c r="DW31" s="17">
        <v>0.35399999999999998</v>
      </c>
      <c r="DX31" s="17">
        <v>4.5999999999999996</v>
      </c>
      <c r="DY31" s="17">
        <v>7.9</v>
      </c>
      <c r="DZ31" s="17">
        <v>10.8</v>
      </c>
      <c r="EA31" s="17">
        <v>14.9</v>
      </c>
      <c r="EB31" s="17">
        <v>17.2</v>
      </c>
      <c r="EC31" s="17">
        <v>25</v>
      </c>
      <c r="ED31" s="17">
        <v>29.8</v>
      </c>
      <c r="EE31" s="17">
        <v>40.4</v>
      </c>
      <c r="EF31" s="17">
        <v>34.1</v>
      </c>
      <c r="EG31" s="17">
        <v>76.400000000000006</v>
      </c>
      <c r="EH31" s="17">
        <v>2.5</v>
      </c>
      <c r="EI31" s="17">
        <v>1.3</v>
      </c>
      <c r="EJ31" s="17">
        <v>50</v>
      </c>
      <c r="EK31" s="17">
        <v>9.3000000000000007</v>
      </c>
      <c r="EL31" s="17">
        <v>3.1</v>
      </c>
      <c r="EM31" s="17">
        <v>8.5</v>
      </c>
      <c r="EN31" s="17">
        <v>20.399999999999999</v>
      </c>
      <c r="EO31" s="17">
        <v>20.399999999999999</v>
      </c>
      <c r="EP31" s="17">
        <v>20.100000000000001</v>
      </c>
      <c r="EQ31" s="17">
        <v>5.7</v>
      </c>
      <c r="ER31" s="17">
        <v>176.1</v>
      </c>
      <c r="ES31" s="17">
        <v>16.8</v>
      </c>
      <c r="ET31" s="17">
        <v>144.4</v>
      </c>
      <c r="EU31" s="17">
        <v>0.6</v>
      </c>
      <c r="EV31" s="17">
        <v>20.7</v>
      </c>
      <c r="EW31" s="17">
        <v>41.5</v>
      </c>
      <c r="EX31" s="17">
        <v>111.3</v>
      </c>
      <c r="EY31" s="17">
        <v>4.3</v>
      </c>
      <c r="EZ31" s="17">
        <v>2.2000000000000002</v>
      </c>
      <c r="FA31" s="17">
        <v>1.2</v>
      </c>
      <c r="FB31" s="17">
        <v>1.2</v>
      </c>
      <c r="FC31" s="17">
        <v>12.3</v>
      </c>
      <c r="FD31" s="17">
        <v>5.7</v>
      </c>
      <c r="FE31" s="17">
        <v>10.1</v>
      </c>
      <c r="FF31" s="17">
        <v>8.9</v>
      </c>
      <c r="FG31" s="17">
        <v>27</v>
      </c>
      <c r="FH31" s="17">
        <v>34.5</v>
      </c>
      <c r="FI31" s="17"/>
      <c r="FJ31" s="17"/>
      <c r="FK31" s="17">
        <v>9.3000000000000007</v>
      </c>
      <c r="FL31" s="17">
        <v>11.1</v>
      </c>
      <c r="FM31" s="17">
        <v>17.7</v>
      </c>
      <c r="FN31" s="17">
        <v>7586.9431999999997</v>
      </c>
      <c r="FO31" s="15"/>
      <c r="FP31" s="17">
        <v>11.260289999999999</v>
      </c>
      <c r="FQ31" s="17">
        <v>0</v>
      </c>
      <c r="FR31" s="17">
        <v>11.643380000000001</v>
      </c>
      <c r="FS31" s="17">
        <v>7.8</v>
      </c>
      <c r="FT31" s="17">
        <v>26.51679</v>
      </c>
      <c r="FU31" s="17">
        <v>18.939509999999999</v>
      </c>
      <c r="FV31" s="17">
        <v>3.8</v>
      </c>
      <c r="FW31" s="17">
        <v>9.6999999999999993</v>
      </c>
      <c r="FX31" s="17">
        <v>89.659970000000001</v>
      </c>
    </row>
    <row r="32" spans="1:180" ht="24" customHeight="1" x14ac:dyDescent="0.3">
      <c r="A32" s="16" t="s">
        <v>37</v>
      </c>
      <c r="B32" s="16" t="s">
        <v>660</v>
      </c>
      <c r="C32" s="17">
        <v>211.4</v>
      </c>
      <c r="D32" s="17">
        <v>454.7</v>
      </c>
      <c r="E32" s="17">
        <v>154.1</v>
      </c>
      <c r="F32" s="17"/>
      <c r="G32" s="17"/>
      <c r="H32" s="17">
        <v>91.1</v>
      </c>
      <c r="I32" s="17">
        <v>184.5</v>
      </c>
      <c r="J32" s="17"/>
      <c r="K32" s="17">
        <v>44.4</v>
      </c>
      <c r="L32" s="17">
        <v>180.5</v>
      </c>
      <c r="M32" s="17"/>
      <c r="N32" s="17">
        <v>199.7</v>
      </c>
      <c r="O32" s="17"/>
      <c r="P32" s="17">
        <v>205.3</v>
      </c>
      <c r="Q32" s="17"/>
      <c r="R32" s="17">
        <v>91.3</v>
      </c>
      <c r="S32" s="17">
        <v>9.5</v>
      </c>
      <c r="T32" s="17"/>
      <c r="U32" s="17"/>
      <c r="V32" s="17"/>
      <c r="W32" s="17"/>
      <c r="X32" s="17">
        <v>168.7</v>
      </c>
      <c r="Y32" s="17">
        <v>7.8</v>
      </c>
      <c r="Z32" s="17">
        <v>5.0999999999999996</v>
      </c>
      <c r="AA32" s="17">
        <v>20.9</v>
      </c>
      <c r="AB32" s="17">
        <v>6.7</v>
      </c>
      <c r="AC32" s="17">
        <v>14.2</v>
      </c>
      <c r="AD32" s="17">
        <v>61.1</v>
      </c>
      <c r="AE32" s="17"/>
      <c r="AF32" s="17"/>
      <c r="AG32" s="17"/>
      <c r="AH32" s="17"/>
      <c r="AI32" s="17">
        <v>110.7</v>
      </c>
      <c r="AJ32" s="17">
        <v>53.1</v>
      </c>
      <c r="AK32" s="17"/>
      <c r="AL32" s="17"/>
      <c r="AM32" s="17"/>
      <c r="AN32" s="17">
        <v>6.5</v>
      </c>
      <c r="AO32" s="17">
        <v>0</v>
      </c>
      <c r="AP32" s="17">
        <v>29.6</v>
      </c>
      <c r="AQ32" s="17">
        <v>135.69999999999999</v>
      </c>
      <c r="AR32" s="17">
        <v>14.7</v>
      </c>
      <c r="AS32" s="17">
        <v>15.8</v>
      </c>
      <c r="AT32" s="17">
        <v>13.9</v>
      </c>
      <c r="AU32" s="17">
        <v>92.1</v>
      </c>
      <c r="AV32" s="17">
        <v>183.46852000000001</v>
      </c>
      <c r="AW32" s="17">
        <v>184.73330000000001</v>
      </c>
      <c r="AX32" s="17">
        <v>185.28305</v>
      </c>
      <c r="AY32" s="17">
        <v>109.69799999999999</v>
      </c>
      <c r="AZ32" s="17">
        <v>0</v>
      </c>
      <c r="BA32" s="17">
        <v>27.611000000000001</v>
      </c>
      <c r="BB32" s="17">
        <v>4.0780000000000003</v>
      </c>
      <c r="BC32" s="17">
        <v>33.24</v>
      </c>
      <c r="BD32" s="17">
        <v>46.423999999999999</v>
      </c>
      <c r="BE32" s="17"/>
      <c r="BF32" s="17"/>
      <c r="BG32" s="17">
        <v>72.2</v>
      </c>
      <c r="BH32" s="17"/>
      <c r="BI32" s="17"/>
      <c r="BJ32" s="17">
        <v>44.8</v>
      </c>
      <c r="BK32" s="17"/>
      <c r="BL32" s="17"/>
      <c r="BM32" s="17"/>
      <c r="BN32" s="17">
        <v>84.7</v>
      </c>
      <c r="BO32" s="17">
        <v>167.6</v>
      </c>
      <c r="BP32" s="17">
        <v>164.8</v>
      </c>
      <c r="BQ32" s="17">
        <v>167.4</v>
      </c>
      <c r="BR32" s="17">
        <v>242.5</v>
      </c>
      <c r="BS32" s="17">
        <v>73.099999999999994</v>
      </c>
      <c r="BT32" s="17">
        <v>35.700000000000003</v>
      </c>
      <c r="BU32" s="17"/>
      <c r="BV32" s="17"/>
      <c r="BW32" s="17"/>
      <c r="BX32" s="17"/>
      <c r="BY32" s="17"/>
      <c r="BZ32" s="17"/>
      <c r="CA32" s="17"/>
      <c r="CB32" s="17">
        <v>159.6</v>
      </c>
      <c r="CC32" s="17">
        <v>85.2</v>
      </c>
      <c r="CD32" s="17">
        <v>64.8</v>
      </c>
      <c r="CE32" s="17">
        <v>68.099999999999994</v>
      </c>
      <c r="CF32" s="17">
        <v>30.7</v>
      </c>
      <c r="CG32" s="17">
        <v>116.3</v>
      </c>
      <c r="CH32" s="17"/>
      <c r="CI32" s="17"/>
      <c r="CJ32" s="17">
        <v>143.5</v>
      </c>
      <c r="CK32" s="17">
        <v>144</v>
      </c>
      <c r="CL32" s="17">
        <v>169.9</v>
      </c>
      <c r="CM32" s="17">
        <v>183.5</v>
      </c>
      <c r="CN32" s="17"/>
      <c r="CO32" s="17"/>
      <c r="CP32" s="17"/>
      <c r="CQ32" s="17"/>
      <c r="CR32" s="17">
        <v>209</v>
      </c>
      <c r="CS32" s="17">
        <v>99.7</v>
      </c>
      <c r="CT32" s="17">
        <v>3.2</v>
      </c>
      <c r="CU32" s="17"/>
      <c r="CV32" s="17">
        <v>4.7</v>
      </c>
      <c r="CW32" s="17">
        <v>1.2</v>
      </c>
      <c r="CX32" s="17">
        <v>99.3</v>
      </c>
      <c r="CY32" s="17">
        <v>80.8</v>
      </c>
      <c r="CZ32" s="17">
        <v>6.4</v>
      </c>
      <c r="DA32" s="17">
        <v>0.4</v>
      </c>
      <c r="DB32" s="17">
        <v>20.399999999999999</v>
      </c>
      <c r="DC32" s="17">
        <v>10</v>
      </c>
      <c r="DD32" s="17">
        <v>5.5</v>
      </c>
      <c r="DE32" s="17">
        <v>185.9</v>
      </c>
      <c r="DF32" s="17">
        <v>1.2</v>
      </c>
      <c r="DG32" s="17">
        <v>1.7</v>
      </c>
      <c r="DH32" s="17">
        <v>4.4000000000000004</v>
      </c>
      <c r="DI32" s="17">
        <v>20.399999999999999</v>
      </c>
      <c r="DJ32" s="17">
        <v>11.1</v>
      </c>
      <c r="DK32" s="17">
        <v>13.6</v>
      </c>
      <c r="DL32" s="17">
        <v>2.2999999999999998</v>
      </c>
      <c r="DM32" s="17">
        <v>17.100000000000001</v>
      </c>
      <c r="DN32" s="17">
        <v>13.6</v>
      </c>
      <c r="DO32" s="17">
        <v>16.600000000000001</v>
      </c>
      <c r="DP32" s="17">
        <v>22.9</v>
      </c>
      <c r="DQ32" s="17">
        <v>72.7</v>
      </c>
      <c r="DR32" s="17">
        <v>19.399999999999999</v>
      </c>
      <c r="DS32" s="17">
        <v>2.4</v>
      </c>
      <c r="DT32" s="17">
        <v>18.2</v>
      </c>
      <c r="DU32" s="17">
        <v>2.8</v>
      </c>
      <c r="DV32" s="17"/>
      <c r="DW32" s="17">
        <v>0.35599999999999998</v>
      </c>
      <c r="DX32" s="17">
        <v>4.5999999999999996</v>
      </c>
      <c r="DY32" s="17">
        <v>7.9</v>
      </c>
      <c r="DZ32" s="17">
        <v>11.2</v>
      </c>
      <c r="EA32" s="17">
        <v>15.2</v>
      </c>
      <c r="EB32" s="17">
        <v>17</v>
      </c>
      <c r="EC32" s="17">
        <v>23.4</v>
      </c>
      <c r="ED32" s="17">
        <v>35.9</v>
      </c>
      <c r="EE32" s="17">
        <v>39</v>
      </c>
      <c r="EF32" s="17">
        <v>54.9</v>
      </c>
      <c r="EG32" s="17">
        <v>99</v>
      </c>
      <c r="EH32" s="17">
        <v>5.5</v>
      </c>
      <c r="EI32" s="17">
        <v>2.6</v>
      </c>
      <c r="EJ32" s="17">
        <v>50</v>
      </c>
      <c r="EK32" s="17">
        <v>9.1999999999999993</v>
      </c>
      <c r="EL32" s="17">
        <v>3.1</v>
      </c>
      <c r="EM32" s="17">
        <v>8.1</v>
      </c>
      <c r="EN32" s="17">
        <v>20.399999999999999</v>
      </c>
      <c r="EO32" s="17">
        <v>20.399999999999999</v>
      </c>
      <c r="EP32" s="17">
        <v>20.100000000000001</v>
      </c>
      <c r="EQ32" s="17">
        <v>5.0999999999999996</v>
      </c>
      <c r="ER32" s="17">
        <v>208.3</v>
      </c>
      <c r="ES32" s="17">
        <v>17.2</v>
      </c>
      <c r="ET32" s="17">
        <v>144.69999999999999</v>
      </c>
      <c r="EU32" s="17">
        <v>0.6</v>
      </c>
      <c r="EV32" s="17">
        <v>43.5</v>
      </c>
      <c r="EW32" s="17">
        <v>50</v>
      </c>
      <c r="EX32" s="17">
        <v>111.3</v>
      </c>
      <c r="EY32" s="17">
        <v>4.2</v>
      </c>
      <c r="EZ32" s="17">
        <v>2.2000000000000002</v>
      </c>
      <c r="FA32" s="17">
        <v>1.2</v>
      </c>
      <c r="FB32" s="17">
        <v>1.2</v>
      </c>
      <c r="FC32" s="17">
        <v>13.8</v>
      </c>
      <c r="FD32" s="17">
        <v>5.8</v>
      </c>
      <c r="FE32" s="17">
        <v>10</v>
      </c>
      <c r="FF32" s="17">
        <v>9.1</v>
      </c>
      <c r="FG32" s="17">
        <v>26.8</v>
      </c>
      <c r="FH32" s="17">
        <v>34.4</v>
      </c>
      <c r="FI32" s="17"/>
      <c r="FJ32" s="17"/>
      <c r="FK32" s="17">
        <v>9.5</v>
      </c>
      <c r="FL32" s="17">
        <v>11.1</v>
      </c>
      <c r="FM32" s="17">
        <v>18.899999999999999</v>
      </c>
      <c r="FN32" s="17">
        <v>7719.6918699999997</v>
      </c>
      <c r="FO32" s="15"/>
      <c r="FP32" s="17">
        <v>12.495200000000001</v>
      </c>
      <c r="FQ32" s="17">
        <v>2.214</v>
      </c>
      <c r="FR32" s="17">
        <v>11.64162</v>
      </c>
      <c r="FS32" s="17">
        <v>7.8</v>
      </c>
      <c r="FT32" s="17">
        <v>26.395769999999999</v>
      </c>
      <c r="FU32" s="17">
        <v>18.939579999999999</v>
      </c>
      <c r="FV32" s="17">
        <v>4</v>
      </c>
      <c r="FW32" s="17">
        <v>9.6999999999999993</v>
      </c>
      <c r="FX32" s="17">
        <v>93.186170000000004</v>
      </c>
    </row>
    <row r="33" spans="1:180" ht="24" customHeight="1" x14ac:dyDescent="0.3">
      <c r="A33" s="16" t="s">
        <v>37</v>
      </c>
      <c r="B33" s="16" t="s">
        <v>661</v>
      </c>
      <c r="C33" s="17">
        <v>205.9</v>
      </c>
      <c r="D33" s="17">
        <v>451.2</v>
      </c>
      <c r="E33" s="17">
        <v>149.69999999999999</v>
      </c>
      <c r="F33" s="17"/>
      <c r="G33" s="17"/>
      <c r="H33" s="17">
        <v>90.1</v>
      </c>
      <c r="I33" s="17">
        <v>180.9</v>
      </c>
      <c r="J33" s="17"/>
      <c r="K33" s="17">
        <v>46.8</v>
      </c>
      <c r="L33" s="17">
        <v>181.7</v>
      </c>
      <c r="M33" s="17"/>
      <c r="N33" s="17">
        <v>200.1</v>
      </c>
      <c r="O33" s="17"/>
      <c r="P33" s="17">
        <v>204.2</v>
      </c>
      <c r="Q33" s="17"/>
      <c r="R33" s="17">
        <v>84</v>
      </c>
      <c r="S33" s="17">
        <v>9.6</v>
      </c>
      <c r="T33" s="17"/>
      <c r="U33" s="17"/>
      <c r="V33" s="17"/>
      <c r="W33" s="17"/>
      <c r="X33" s="17">
        <v>168.4</v>
      </c>
      <c r="Y33" s="17">
        <v>7.5</v>
      </c>
      <c r="Z33" s="17">
        <v>5</v>
      </c>
      <c r="AA33" s="17">
        <v>21</v>
      </c>
      <c r="AB33" s="17">
        <v>6.6</v>
      </c>
      <c r="AC33" s="17">
        <v>14.2</v>
      </c>
      <c r="AD33" s="17">
        <v>60.8</v>
      </c>
      <c r="AE33" s="17"/>
      <c r="AF33" s="17"/>
      <c r="AG33" s="17"/>
      <c r="AH33" s="17"/>
      <c r="AI33" s="17">
        <v>110.8</v>
      </c>
      <c r="AJ33" s="17">
        <v>53.2</v>
      </c>
      <c r="AK33" s="17"/>
      <c r="AL33" s="17"/>
      <c r="AM33" s="17"/>
      <c r="AN33" s="17">
        <v>6.5</v>
      </c>
      <c r="AO33" s="17">
        <v>0</v>
      </c>
      <c r="AP33" s="17">
        <v>25.4</v>
      </c>
      <c r="AQ33" s="17">
        <v>132.19999999999999</v>
      </c>
      <c r="AR33" s="17">
        <v>14</v>
      </c>
      <c r="AS33" s="17">
        <v>15.8</v>
      </c>
      <c r="AT33" s="17">
        <v>13.9</v>
      </c>
      <c r="AU33" s="17">
        <v>87.6</v>
      </c>
      <c r="AV33" s="17">
        <v>182.04338000000001</v>
      </c>
      <c r="AW33" s="17">
        <v>182.65987999999999</v>
      </c>
      <c r="AX33" s="17">
        <v>184.26112000000001</v>
      </c>
      <c r="AY33" s="17">
        <v>104.873</v>
      </c>
      <c r="AZ33" s="17">
        <v>0</v>
      </c>
      <c r="BA33" s="17">
        <v>27.085000000000001</v>
      </c>
      <c r="BB33" s="17">
        <v>4.077</v>
      </c>
      <c r="BC33" s="17">
        <v>32.54</v>
      </c>
      <c r="BD33" s="17">
        <v>53.387999999999998</v>
      </c>
      <c r="BE33" s="17"/>
      <c r="BF33" s="17"/>
      <c r="BG33" s="17">
        <v>71.599999999999994</v>
      </c>
      <c r="BH33" s="17"/>
      <c r="BI33" s="17"/>
      <c r="BJ33" s="17">
        <v>44.3</v>
      </c>
      <c r="BK33" s="17"/>
      <c r="BL33" s="17"/>
      <c r="BM33" s="17"/>
      <c r="BN33" s="17">
        <v>84.2</v>
      </c>
      <c r="BO33" s="17">
        <v>160.4</v>
      </c>
      <c r="BP33" s="17">
        <v>162.6</v>
      </c>
      <c r="BQ33" s="17">
        <v>166.4</v>
      </c>
      <c r="BR33" s="17">
        <v>253.3</v>
      </c>
      <c r="BS33" s="17">
        <v>73.099999999999994</v>
      </c>
      <c r="BT33" s="17">
        <v>35.799999999999997</v>
      </c>
      <c r="BU33" s="17"/>
      <c r="BV33" s="17"/>
      <c r="BW33" s="17"/>
      <c r="BX33" s="17"/>
      <c r="BY33" s="17"/>
      <c r="BZ33" s="17"/>
      <c r="CA33" s="17"/>
      <c r="CB33" s="17">
        <v>146.19999999999999</v>
      </c>
      <c r="CC33" s="17">
        <v>80.3</v>
      </c>
      <c r="CD33" s="17">
        <v>64.3</v>
      </c>
      <c r="CE33" s="17">
        <v>67.900000000000006</v>
      </c>
      <c r="CF33" s="17">
        <v>30.4</v>
      </c>
      <c r="CG33" s="17">
        <v>116.1</v>
      </c>
      <c r="CH33" s="17"/>
      <c r="CI33" s="17"/>
      <c r="CJ33" s="17">
        <v>142.5</v>
      </c>
      <c r="CK33" s="17">
        <v>143.5</v>
      </c>
      <c r="CL33" s="17">
        <v>169.7</v>
      </c>
      <c r="CM33" s="17">
        <v>183</v>
      </c>
      <c r="CN33" s="17"/>
      <c r="CO33" s="17"/>
      <c r="CP33" s="17"/>
      <c r="CQ33" s="17"/>
      <c r="CR33" s="17">
        <v>208.4</v>
      </c>
      <c r="CS33" s="17">
        <v>100</v>
      </c>
      <c r="CT33" s="17">
        <v>3.2</v>
      </c>
      <c r="CU33" s="17"/>
      <c r="CV33" s="17">
        <v>4.7</v>
      </c>
      <c r="CW33" s="17">
        <v>1.2</v>
      </c>
      <c r="CX33" s="17">
        <v>105.8</v>
      </c>
      <c r="CY33" s="17">
        <v>80.8</v>
      </c>
      <c r="CZ33" s="17">
        <v>9.1</v>
      </c>
      <c r="DA33" s="17">
        <v>0.4</v>
      </c>
      <c r="DB33" s="17">
        <v>20.100000000000001</v>
      </c>
      <c r="DC33" s="17">
        <v>9.9</v>
      </c>
      <c r="DD33" s="17">
        <v>5.5</v>
      </c>
      <c r="DE33" s="17">
        <v>158</v>
      </c>
      <c r="DF33" s="17">
        <v>1.2</v>
      </c>
      <c r="DG33" s="17">
        <v>1.7</v>
      </c>
      <c r="DH33" s="17">
        <v>4.3</v>
      </c>
      <c r="DI33" s="17">
        <v>19.899999999999999</v>
      </c>
      <c r="DJ33" s="17">
        <v>11.1</v>
      </c>
      <c r="DK33" s="17">
        <v>13.8</v>
      </c>
      <c r="DL33" s="17">
        <v>2.2999999999999998</v>
      </c>
      <c r="DM33" s="17">
        <v>17.100000000000001</v>
      </c>
      <c r="DN33" s="17">
        <v>11.4</v>
      </c>
      <c r="DO33" s="17">
        <v>14.7</v>
      </c>
      <c r="DP33" s="17">
        <v>24.4</v>
      </c>
      <c r="DQ33" s="17">
        <v>75.3</v>
      </c>
      <c r="DR33" s="17">
        <v>18.2</v>
      </c>
      <c r="DS33" s="17">
        <v>2.4</v>
      </c>
      <c r="DT33" s="17">
        <v>18.100000000000001</v>
      </c>
      <c r="DU33" s="17">
        <v>2.8</v>
      </c>
      <c r="DV33" s="17"/>
      <c r="DW33" s="17">
        <v>0.35699999999999998</v>
      </c>
      <c r="DX33" s="17">
        <v>4.5999999999999996</v>
      </c>
      <c r="DY33" s="17">
        <v>7.9</v>
      </c>
      <c r="DZ33" s="17">
        <v>11</v>
      </c>
      <c r="EA33" s="17">
        <v>15</v>
      </c>
      <c r="EB33" s="17">
        <v>17</v>
      </c>
      <c r="EC33" s="17">
        <v>26.6</v>
      </c>
      <c r="ED33" s="17">
        <v>36.6</v>
      </c>
      <c r="EE33" s="17">
        <v>37.9</v>
      </c>
      <c r="EF33" s="17">
        <v>82.9</v>
      </c>
      <c r="EG33" s="17">
        <v>104.6</v>
      </c>
      <c r="EH33" s="17">
        <v>12</v>
      </c>
      <c r="EI33" s="17">
        <v>7.6</v>
      </c>
      <c r="EJ33" s="17">
        <v>50</v>
      </c>
      <c r="EK33" s="17">
        <v>9.1</v>
      </c>
      <c r="EL33" s="17">
        <v>3</v>
      </c>
      <c r="EM33" s="17">
        <v>8.1</v>
      </c>
      <c r="EN33" s="17">
        <v>20.399999999999999</v>
      </c>
      <c r="EO33" s="17">
        <v>20.399999999999999</v>
      </c>
      <c r="EP33" s="17">
        <v>20.100000000000001</v>
      </c>
      <c r="EQ33" s="17">
        <v>6</v>
      </c>
      <c r="ER33" s="17">
        <v>190.6</v>
      </c>
      <c r="ES33" s="17">
        <v>18</v>
      </c>
      <c r="ET33" s="17">
        <v>145.6</v>
      </c>
      <c r="EU33" s="17">
        <v>0.6</v>
      </c>
      <c r="EV33" s="17">
        <v>52.5</v>
      </c>
      <c r="EW33" s="17">
        <v>63.3</v>
      </c>
      <c r="EX33" s="17">
        <v>111.7</v>
      </c>
      <c r="EY33" s="17">
        <v>4.2</v>
      </c>
      <c r="EZ33" s="17">
        <v>2.2000000000000002</v>
      </c>
      <c r="FA33" s="17">
        <v>1.2</v>
      </c>
      <c r="FB33" s="17">
        <v>1.2</v>
      </c>
      <c r="FC33" s="17">
        <v>10.8</v>
      </c>
      <c r="FD33" s="17">
        <v>5.7</v>
      </c>
      <c r="FE33" s="17">
        <v>10</v>
      </c>
      <c r="FF33" s="17">
        <v>9.1</v>
      </c>
      <c r="FG33" s="17">
        <v>26.8</v>
      </c>
      <c r="FH33" s="17">
        <v>34.299999999999997</v>
      </c>
      <c r="FI33" s="17"/>
      <c r="FJ33" s="17"/>
      <c r="FK33" s="17">
        <v>7.1</v>
      </c>
      <c r="FL33" s="17">
        <v>11.1</v>
      </c>
      <c r="FM33" s="17">
        <v>18.600000000000001</v>
      </c>
      <c r="FN33" s="17">
        <v>7685.1843799999997</v>
      </c>
      <c r="FO33" s="15"/>
      <c r="FP33" s="17">
        <v>13.8804</v>
      </c>
      <c r="FQ33" s="17">
        <v>2.6059999999999999</v>
      </c>
      <c r="FR33" s="17">
        <v>11.64025</v>
      </c>
      <c r="FS33" s="17">
        <v>8</v>
      </c>
      <c r="FT33" s="17">
        <v>26.255669999999999</v>
      </c>
      <c r="FU33" s="17">
        <v>18.93974</v>
      </c>
      <c r="FV33" s="17">
        <v>4.0999999999999996</v>
      </c>
      <c r="FW33" s="17">
        <v>9.8000000000000007</v>
      </c>
      <c r="FX33" s="17">
        <v>95.222059999999999</v>
      </c>
    </row>
    <row r="34" spans="1:180" ht="24" customHeight="1" x14ac:dyDescent="0.3">
      <c r="A34" s="18" t="s">
        <v>37</v>
      </c>
      <c r="B34" s="18" t="s">
        <v>662</v>
      </c>
      <c r="C34" s="19">
        <v>199.4</v>
      </c>
      <c r="D34" s="19">
        <v>434.1</v>
      </c>
      <c r="E34" s="19">
        <v>146.80000000000001</v>
      </c>
      <c r="F34" s="19"/>
      <c r="G34" s="19"/>
      <c r="H34" s="19">
        <v>85.6</v>
      </c>
      <c r="I34" s="19">
        <v>175.8</v>
      </c>
      <c r="J34" s="19"/>
      <c r="K34" s="19">
        <v>43.1</v>
      </c>
      <c r="L34" s="19">
        <v>181.8</v>
      </c>
      <c r="M34" s="19"/>
      <c r="N34" s="19">
        <v>201.3</v>
      </c>
      <c r="O34" s="19"/>
      <c r="P34" s="19">
        <v>205.5</v>
      </c>
      <c r="Q34" s="19"/>
      <c r="R34" s="19">
        <v>73.5</v>
      </c>
      <c r="S34" s="19">
        <v>9.5</v>
      </c>
      <c r="T34" s="19"/>
      <c r="U34" s="19"/>
      <c r="V34" s="19"/>
      <c r="W34" s="19"/>
      <c r="X34" s="19">
        <v>155.9</v>
      </c>
      <c r="Y34" s="19">
        <v>6.4</v>
      </c>
      <c r="Z34" s="19">
        <v>5.3</v>
      </c>
      <c r="AA34" s="19">
        <v>21</v>
      </c>
      <c r="AB34" s="19">
        <v>6.6</v>
      </c>
      <c r="AC34" s="19">
        <v>14.3</v>
      </c>
      <c r="AD34" s="19">
        <v>58.9</v>
      </c>
      <c r="AE34" s="19"/>
      <c r="AF34" s="19"/>
      <c r="AG34" s="19"/>
      <c r="AH34" s="19"/>
      <c r="AI34" s="19">
        <v>108.5</v>
      </c>
      <c r="AJ34" s="19">
        <v>52.8</v>
      </c>
      <c r="AK34" s="19"/>
      <c r="AL34" s="19"/>
      <c r="AM34" s="19"/>
      <c r="AN34" s="19">
        <v>6.5</v>
      </c>
      <c r="AO34" s="19">
        <v>0</v>
      </c>
      <c r="AP34" s="19">
        <v>25.8</v>
      </c>
      <c r="AQ34" s="19">
        <v>106.9</v>
      </c>
      <c r="AR34" s="19">
        <v>12.5</v>
      </c>
      <c r="AS34" s="19">
        <v>15.8</v>
      </c>
      <c r="AT34" s="19">
        <v>13.8</v>
      </c>
      <c r="AU34" s="19">
        <v>88.5</v>
      </c>
      <c r="AV34" s="19">
        <v>175.3433</v>
      </c>
      <c r="AW34" s="19">
        <v>175.60741999999999</v>
      </c>
      <c r="AX34" s="19">
        <v>184.49662000000001</v>
      </c>
      <c r="AY34" s="19">
        <v>103.051</v>
      </c>
      <c r="AZ34" s="19">
        <v>0</v>
      </c>
      <c r="BA34" s="19">
        <v>26.218</v>
      </c>
      <c r="BB34" s="19">
        <v>4.085</v>
      </c>
      <c r="BC34" s="19">
        <v>31.66</v>
      </c>
      <c r="BD34" s="19">
        <v>41.606000000000002</v>
      </c>
      <c r="BE34" s="19"/>
      <c r="BF34" s="19"/>
      <c r="BG34" s="19">
        <v>68.400000000000006</v>
      </c>
      <c r="BH34" s="19"/>
      <c r="BI34" s="19"/>
      <c r="BJ34" s="19">
        <v>45</v>
      </c>
      <c r="BK34" s="19"/>
      <c r="BL34" s="19"/>
      <c r="BM34" s="19"/>
      <c r="BN34" s="19">
        <v>81.900000000000006</v>
      </c>
      <c r="BO34" s="19">
        <v>152.6</v>
      </c>
      <c r="BP34" s="19">
        <v>153</v>
      </c>
      <c r="BQ34" s="19">
        <v>152.6</v>
      </c>
      <c r="BR34" s="19">
        <v>243.5</v>
      </c>
      <c r="BS34" s="19">
        <v>73.5</v>
      </c>
      <c r="BT34" s="19">
        <v>35.799999999999997</v>
      </c>
      <c r="BU34" s="19"/>
      <c r="BV34" s="19"/>
      <c r="BW34" s="19"/>
      <c r="BX34" s="19"/>
      <c r="BY34" s="19"/>
      <c r="BZ34" s="19"/>
      <c r="CA34" s="19"/>
      <c r="CB34" s="19">
        <v>54.6</v>
      </c>
      <c r="CC34" s="19">
        <v>56.9</v>
      </c>
      <c r="CD34" s="19">
        <v>60.3</v>
      </c>
      <c r="CE34" s="19">
        <v>65.5</v>
      </c>
      <c r="CF34" s="19">
        <v>28.9</v>
      </c>
      <c r="CG34" s="19">
        <v>116.9</v>
      </c>
      <c r="CH34" s="19"/>
      <c r="CI34" s="19"/>
      <c r="CJ34" s="19">
        <v>143.80000000000001</v>
      </c>
      <c r="CK34" s="19">
        <v>144.1</v>
      </c>
      <c r="CL34" s="19">
        <v>170.2</v>
      </c>
      <c r="CM34" s="19">
        <v>184.2</v>
      </c>
      <c r="CN34" s="19"/>
      <c r="CO34" s="19"/>
      <c r="CP34" s="19"/>
      <c r="CQ34" s="19"/>
      <c r="CR34" s="19">
        <v>208.8</v>
      </c>
      <c r="CS34" s="19">
        <v>100.1</v>
      </c>
      <c r="CT34" s="19">
        <v>3.2</v>
      </c>
      <c r="CU34" s="19"/>
      <c r="CV34" s="19">
        <v>4.7</v>
      </c>
      <c r="CW34" s="19">
        <v>1.2</v>
      </c>
      <c r="CX34" s="19">
        <v>102.7</v>
      </c>
      <c r="CY34" s="19">
        <v>80.900000000000006</v>
      </c>
      <c r="CZ34" s="19">
        <v>7.3</v>
      </c>
      <c r="DA34" s="19">
        <v>0.4</v>
      </c>
      <c r="DB34" s="19">
        <v>19.8</v>
      </c>
      <c r="DC34" s="19">
        <v>9.8000000000000007</v>
      </c>
      <c r="DD34" s="19">
        <v>5.6</v>
      </c>
      <c r="DE34" s="19">
        <v>230.8</v>
      </c>
      <c r="DF34" s="19">
        <v>1.2</v>
      </c>
      <c r="DG34" s="19">
        <v>1.7</v>
      </c>
      <c r="DH34" s="19">
        <v>4.3</v>
      </c>
      <c r="DI34" s="19">
        <v>19.600000000000001</v>
      </c>
      <c r="DJ34" s="19">
        <v>11.1</v>
      </c>
      <c r="DK34" s="19">
        <v>13.6</v>
      </c>
      <c r="DL34" s="19">
        <v>2.2999999999999998</v>
      </c>
      <c r="DM34" s="19">
        <v>17.100000000000001</v>
      </c>
      <c r="DN34" s="19">
        <v>14.1</v>
      </c>
      <c r="DO34" s="19">
        <v>17.899999999999999</v>
      </c>
      <c r="DP34" s="19">
        <v>23.9</v>
      </c>
      <c r="DQ34" s="19">
        <v>77</v>
      </c>
      <c r="DR34" s="19">
        <v>17.899999999999999</v>
      </c>
      <c r="DS34" s="19">
        <v>2.4</v>
      </c>
      <c r="DT34" s="19">
        <v>18.100000000000001</v>
      </c>
      <c r="DU34" s="19">
        <v>2.8</v>
      </c>
      <c r="DV34" s="19"/>
      <c r="DW34" s="19">
        <v>0.36199999999999999</v>
      </c>
      <c r="DX34" s="19">
        <v>4.5999999999999996</v>
      </c>
      <c r="DY34" s="19">
        <v>7.9</v>
      </c>
      <c r="DZ34" s="19">
        <v>10.1</v>
      </c>
      <c r="EA34" s="19">
        <v>14.6</v>
      </c>
      <c r="EB34" s="19">
        <v>17</v>
      </c>
      <c r="EC34" s="19">
        <v>28.5</v>
      </c>
      <c r="ED34" s="19">
        <v>36</v>
      </c>
      <c r="EE34" s="19">
        <v>39.5</v>
      </c>
      <c r="EF34" s="19">
        <v>88.9</v>
      </c>
      <c r="EG34" s="19">
        <v>107.1</v>
      </c>
      <c r="EH34" s="19">
        <v>14.1</v>
      </c>
      <c r="EI34" s="19">
        <v>11.2</v>
      </c>
      <c r="EJ34" s="19">
        <v>50</v>
      </c>
      <c r="EK34" s="19">
        <v>9.1</v>
      </c>
      <c r="EL34" s="19">
        <v>2.9</v>
      </c>
      <c r="EM34" s="19">
        <v>8.1</v>
      </c>
      <c r="EN34" s="19">
        <v>20.399999999999999</v>
      </c>
      <c r="EO34" s="19">
        <v>20.399999999999999</v>
      </c>
      <c r="EP34" s="19">
        <v>20.100000000000001</v>
      </c>
      <c r="EQ34" s="19">
        <v>4.8</v>
      </c>
      <c r="ER34" s="19">
        <v>253.2</v>
      </c>
      <c r="ES34" s="19">
        <v>18.2</v>
      </c>
      <c r="ET34" s="19">
        <v>141.6</v>
      </c>
      <c r="EU34" s="19">
        <v>0.6</v>
      </c>
      <c r="EV34" s="19">
        <v>66.900000000000006</v>
      </c>
      <c r="EW34" s="19">
        <v>79.7</v>
      </c>
      <c r="EX34" s="19">
        <v>110.1</v>
      </c>
      <c r="EY34" s="19">
        <v>4.2</v>
      </c>
      <c r="EZ34" s="19">
        <v>2.2000000000000002</v>
      </c>
      <c r="FA34" s="19">
        <v>1.2</v>
      </c>
      <c r="FB34" s="19">
        <v>1.2</v>
      </c>
      <c r="FC34" s="19">
        <v>12.5</v>
      </c>
      <c r="FD34" s="19">
        <v>5.8</v>
      </c>
      <c r="FE34" s="19">
        <v>10</v>
      </c>
      <c r="FF34" s="19">
        <v>9.1999999999999993</v>
      </c>
      <c r="FG34" s="19">
        <v>26.8</v>
      </c>
      <c r="FH34" s="19">
        <v>34.299999999999997</v>
      </c>
      <c r="FI34" s="19"/>
      <c r="FJ34" s="19"/>
      <c r="FK34" s="19">
        <v>8.9</v>
      </c>
      <c r="FL34" s="19">
        <v>11.1</v>
      </c>
      <c r="FM34" s="19">
        <v>18</v>
      </c>
      <c r="FN34" s="19">
        <v>7581.3293400000002</v>
      </c>
      <c r="FO34" s="15"/>
      <c r="FP34" s="19">
        <v>13.945690000000001</v>
      </c>
      <c r="FQ34" s="19">
        <v>2.6</v>
      </c>
      <c r="FR34" s="19">
        <v>11.64331</v>
      </c>
      <c r="FS34" s="19">
        <v>8</v>
      </c>
      <c r="FT34" s="19">
        <v>26.040569999999999</v>
      </c>
      <c r="FU34" s="19">
        <v>18.939240000000002</v>
      </c>
      <c r="FV34" s="19">
        <v>4.2</v>
      </c>
      <c r="FW34" s="19">
        <v>9.6999999999999993</v>
      </c>
      <c r="FX34" s="19">
        <v>95.068809999999999</v>
      </c>
    </row>
    <row r="35" spans="1:180" ht="24" customHeight="1" x14ac:dyDescent="0.3">
      <c r="A35" s="13" t="s">
        <v>37</v>
      </c>
      <c r="B35" s="13" t="s">
        <v>663</v>
      </c>
      <c r="C35" s="14">
        <v>205.9</v>
      </c>
      <c r="D35" s="14">
        <v>398.9</v>
      </c>
      <c r="E35" s="14">
        <v>127.6</v>
      </c>
      <c r="F35" s="14"/>
      <c r="G35" s="14"/>
      <c r="H35" s="14">
        <v>91.3</v>
      </c>
      <c r="I35" s="14">
        <v>177.6</v>
      </c>
      <c r="J35" s="14"/>
      <c r="K35" s="14">
        <v>44.2</v>
      </c>
      <c r="L35" s="14">
        <v>179.3</v>
      </c>
      <c r="M35" s="14"/>
      <c r="N35" s="14">
        <v>199.9</v>
      </c>
      <c r="O35" s="14"/>
      <c r="P35" s="14">
        <v>205.3</v>
      </c>
      <c r="Q35" s="14"/>
      <c r="R35" s="14">
        <v>0</v>
      </c>
      <c r="S35" s="14">
        <v>9.6</v>
      </c>
      <c r="T35" s="14"/>
      <c r="U35" s="14"/>
      <c r="V35" s="14"/>
      <c r="W35" s="14"/>
      <c r="X35" s="14">
        <v>166.8</v>
      </c>
      <c r="Y35" s="14">
        <v>7.6</v>
      </c>
      <c r="Z35" s="14">
        <v>5.5</v>
      </c>
      <c r="AA35" s="14">
        <v>21.1</v>
      </c>
      <c r="AB35" s="14">
        <v>6.6</v>
      </c>
      <c r="AC35" s="14">
        <v>14.2</v>
      </c>
      <c r="AD35" s="14">
        <v>60.4</v>
      </c>
      <c r="AE35" s="14"/>
      <c r="AF35" s="14"/>
      <c r="AG35" s="14"/>
      <c r="AH35" s="14"/>
      <c r="AI35" s="14">
        <v>110.7</v>
      </c>
      <c r="AJ35" s="14">
        <v>52.7</v>
      </c>
      <c r="AK35" s="14"/>
      <c r="AL35" s="14"/>
      <c r="AM35" s="14"/>
      <c r="AN35" s="14">
        <v>6.5</v>
      </c>
      <c r="AO35" s="14">
        <v>0</v>
      </c>
      <c r="AP35" s="14">
        <v>26.6</v>
      </c>
      <c r="AQ35" s="14">
        <v>121.7</v>
      </c>
      <c r="AR35" s="14">
        <v>15.5</v>
      </c>
      <c r="AS35" s="14">
        <v>15.9</v>
      </c>
      <c r="AT35" s="14">
        <v>13.8</v>
      </c>
      <c r="AU35" s="14">
        <v>93.2</v>
      </c>
      <c r="AV35" s="14">
        <v>182.18391</v>
      </c>
      <c r="AW35" s="14">
        <v>182.63630000000001</v>
      </c>
      <c r="AX35" s="14">
        <v>183.93657999999999</v>
      </c>
      <c r="AY35" s="14">
        <v>107.047</v>
      </c>
      <c r="AZ35" s="14">
        <v>0</v>
      </c>
      <c r="BA35" s="14">
        <v>27.184999999999999</v>
      </c>
      <c r="BB35" s="14">
        <v>4.0780000000000003</v>
      </c>
      <c r="BC35" s="14">
        <v>33.729999999999997</v>
      </c>
      <c r="BD35" s="14">
        <v>46.061</v>
      </c>
      <c r="BE35" s="14"/>
      <c r="BF35" s="14"/>
      <c r="BG35" s="14">
        <v>71.3</v>
      </c>
      <c r="BH35" s="14"/>
      <c r="BI35" s="14"/>
      <c r="BJ35" s="14">
        <v>44.8</v>
      </c>
      <c r="BK35" s="14"/>
      <c r="BL35" s="14"/>
      <c r="BM35" s="14"/>
      <c r="BN35" s="14">
        <v>84.7</v>
      </c>
      <c r="BO35" s="14">
        <v>162.5</v>
      </c>
      <c r="BP35" s="14">
        <v>162.80000000000001</v>
      </c>
      <c r="BQ35" s="14">
        <v>163.1</v>
      </c>
      <c r="BR35" s="14">
        <v>243.2</v>
      </c>
      <c r="BS35" s="14">
        <v>73</v>
      </c>
      <c r="BT35" s="14">
        <v>35.9</v>
      </c>
      <c r="BU35" s="14"/>
      <c r="BV35" s="14"/>
      <c r="BW35" s="14"/>
      <c r="BX35" s="14"/>
      <c r="BY35" s="14"/>
      <c r="BZ35" s="14"/>
      <c r="CA35" s="14"/>
      <c r="CB35" s="14">
        <v>149.30000000000001</v>
      </c>
      <c r="CC35" s="14">
        <v>73.7</v>
      </c>
      <c r="CD35" s="14">
        <v>63.1</v>
      </c>
      <c r="CE35" s="14">
        <v>68</v>
      </c>
      <c r="CF35" s="14">
        <v>29.7</v>
      </c>
      <c r="CG35" s="14">
        <v>115.7</v>
      </c>
      <c r="CH35" s="14"/>
      <c r="CI35" s="14"/>
      <c r="CJ35" s="14">
        <v>141.9</v>
      </c>
      <c r="CK35" s="14">
        <v>143.6</v>
      </c>
      <c r="CL35" s="14">
        <v>168.6</v>
      </c>
      <c r="CM35" s="14">
        <v>182.2</v>
      </c>
      <c r="CN35" s="14"/>
      <c r="CO35" s="14"/>
      <c r="CP35" s="14"/>
      <c r="CQ35" s="14"/>
      <c r="CR35" s="14">
        <v>208.9</v>
      </c>
      <c r="CS35" s="14">
        <v>100</v>
      </c>
      <c r="CT35" s="14">
        <v>3.2</v>
      </c>
      <c r="CU35" s="14"/>
      <c r="CV35" s="14">
        <v>4.5999999999999996</v>
      </c>
      <c r="CW35" s="14">
        <v>1.2</v>
      </c>
      <c r="CX35" s="14">
        <v>101.9</v>
      </c>
      <c r="CY35" s="14">
        <v>80.8</v>
      </c>
      <c r="CZ35" s="14">
        <v>8.9</v>
      </c>
      <c r="DA35" s="14">
        <v>0.4</v>
      </c>
      <c r="DB35" s="14">
        <v>19.600000000000001</v>
      </c>
      <c r="DC35" s="14">
        <v>9.9</v>
      </c>
      <c r="DD35" s="14">
        <v>5.4</v>
      </c>
      <c r="DE35" s="14">
        <v>217.8</v>
      </c>
      <c r="DF35" s="14">
        <v>1.2</v>
      </c>
      <c r="DG35" s="14">
        <v>1.7</v>
      </c>
      <c r="DH35" s="14">
        <v>4.3</v>
      </c>
      <c r="DI35" s="14">
        <v>19.899999999999999</v>
      </c>
      <c r="DJ35" s="14">
        <v>11</v>
      </c>
      <c r="DK35" s="14">
        <v>13.6</v>
      </c>
      <c r="DL35" s="14">
        <v>2.2999999999999998</v>
      </c>
      <c r="DM35" s="14">
        <v>17.100000000000001</v>
      </c>
      <c r="DN35" s="14">
        <v>14.7</v>
      </c>
      <c r="DO35" s="14">
        <v>18.600000000000001</v>
      </c>
      <c r="DP35" s="14">
        <v>24.2</v>
      </c>
      <c r="DQ35" s="14">
        <v>77.3</v>
      </c>
      <c r="DR35" s="14">
        <v>18.7</v>
      </c>
      <c r="DS35" s="14">
        <v>2.4</v>
      </c>
      <c r="DT35" s="14">
        <v>18.2</v>
      </c>
      <c r="DU35" s="14">
        <v>2.8</v>
      </c>
      <c r="DV35" s="14"/>
      <c r="DW35" s="14">
        <v>0.36299999999999999</v>
      </c>
      <c r="DX35" s="14">
        <v>4.5</v>
      </c>
      <c r="DY35" s="14">
        <v>7.9</v>
      </c>
      <c r="DZ35" s="14">
        <v>10.9</v>
      </c>
      <c r="EA35" s="14">
        <v>15</v>
      </c>
      <c r="EB35" s="14">
        <v>17.2</v>
      </c>
      <c r="EC35" s="14">
        <v>29.7</v>
      </c>
      <c r="ED35" s="14">
        <v>47.1</v>
      </c>
      <c r="EE35" s="14">
        <v>40.1</v>
      </c>
      <c r="EF35" s="14">
        <v>89.8</v>
      </c>
      <c r="EG35" s="14">
        <v>112</v>
      </c>
      <c r="EH35" s="14">
        <v>16.5</v>
      </c>
      <c r="EI35" s="14">
        <v>9.4</v>
      </c>
      <c r="EJ35" s="14">
        <v>50</v>
      </c>
      <c r="EK35" s="14">
        <v>9.1</v>
      </c>
      <c r="EL35" s="14">
        <v>2.9</v>
      </c>
      <c r="EM35" s="14">
        <v>8.1999999999999993</v>
      </c>
      <c r="EN35" s="14">
        <v>20.399999999999999</v>
      </c>
      <c r="EO35" s="14">
        <v>20.399999999999999</v>
      </c>
      <c r="EP35" s="14">
        <v>20.100000000000001</v>
      </c>
      <c r="EQ35" s="14">
        <v>3.4</v>
      </c>
      <c r="ER35" s="14">
        <v>252.8</v>
      </c>
      <c r="ES35" s="14">
        <v>18.3</v>
      </c>
      <c r="ET35" s="14">
        <v>148.1</v>
      </c>
      <c r="EU35" s="14">
        <v>0.6</v>
      </c>
      <c r="EV35" s="14">
        <v>64.3</v>
      </c>
      <c r="EW35" s="14">
        <v>82</v>
      </c>
      <c r="EX35" s="14">
        <v>112.7</v>
      </c>
      <c r="EY35" s="14">
        <v>4.2</v>
      </c>
      <c r="EZ35" s="14">
        <v>2.2000000000000002</v>
      </c>
      <c r="FA35" s="14">
        <v>1.2</v>
      </c>
      <c r="FB35" s="14">
        <v>1.2</v>
      </c>
      <c r="FC35" s="14">
        <v>14.5</v>
      </c>
      <c r="FD35" s="14">
        <v>5.7</v>
      </c>
      <c r="FE35" s="14">
        <v>10.1</v>
      </c>
      <c r="FF35" s="14">
        <v>9.3000000000000007</v>
      </c>
      <c r="FG35" s="14">
        <v>26.5</v>
      </c>
      <c r="FH35" s="14">
        <v>34</v>
      </c>
      <c r="FI35" s="14"/>
      <c r="FJ35" s="14"/>
      <c r="FK35" s="14">
        <v>9.8000000000000007</v>
      </c>
      <c r="FL35" s="14">
        <v>11.1</v>
      </c>
      <c r="FM35" s="14">
        <v>18.7</v>
      </c>
      <c r="FN35" s="14">
        <v>7695.2207900000003</v>
      </c>
      <c r="FO35" s="15"/>
      <c r="FP35" s="14">
        <v>13.13782</v>
      </c>
      <c r="FQ35" s="14">
        <v>2.581</v>
      </c>
      <c r="FR35" s="14">
        <v>10.90438</v>
      </c>
      <c r="FS35" s="14">
        <v>8</v>
      </c>
      <c r="FT35" s="14">
        <v>25.870699999999999</v>
      </c>
      <c r="FU35" s="14">
        <v>18.939350000000001</v>
      </c>
      <c r="FV35" s="14">
        <v>4</v>
      </c>
      <c r="FW35" s="14">
        <v>9.6999999999999993</v>
      </c>
      <c r="FX35" s="14">
        <v>93.133250000000004</v>
      </c>
    </row>
    <row r="36" spans="1:180" ht="24" customHeight="1" x14ac:dyDescent="0.3">
      <c r="A36" s="16" t="s">
        <v>37</v>
      </c>
      <c r="B36" s="16" t="s">
        <v>664</v>
      </c>
      <c r="C36" s="17">
        <v>206.5</v>
      </c>
      <c r="D36" s="17">
        <v>368.8</v>
      </c>
      <c r="E36" s="17">
        <v>129.69999999999999</v>
      </c>
      <c r="F36" s="17"/>
      <c r="G36" s="17"/>
      <c r="H36" s="17">
        <v>90.6</v>
      </c>
      <c r="I36" s="17">
        <v>176.3</v>
      </c>
      <c r="J36" s="17"/>
      <c r="K36" s="17">
        <v>46.7</v>
      </c>
      <c r="L36" s="17">
        <v>181.4</v>
      </c>
      <c r="M36" s="17"/>
      <c r="N36" s="17">
        <v>200.9</v>
      </c>
      <c r="O36" s="17"/>
      <c r="P36" s="17">
        <v>205.4</v>
      </c>
      <c r="Q36" s="17"/>
      <c r="R36" s="17">
        <v>0</v>
      </c>
      <c r="S36" s="17">
        <v>9.5</v>
      </c>
      <c r="T36" s="17"/>
      <c r="U36" s="17"/>
      <c r="V36" s="17"/>
      <c r="W36" s="17"/>
      <c r="X36" s="17">
        <v>166.1</v>
      </c>
      <c r="Y36" s="17">
        <v>7.9</v>
      </c>
      <c r="Z36" s="17">
        <v>5.3</v>
      </c>
      <c r="AA36" s="17">
        <v>20.9</v>
      </c>
      <c r="AB36" s="17">
        <v>6.6</v>
      </c>
      <c r="AC36" s="17">
        <v>14.3</v>
      </c>
      <c r="AD36" s="17">
        <v>61.2</v>
      </c>
      <c r="AE36" s="17"/>
      <c r="AF36" s="17"/>
      <c r="AG36" s="17"/>
      <c r="AH36" s="17"/>
      <c r="AI36" s="17">
        <v>111</v>
      </c>
      <c r="AJ36" s="17">
        <v>52.7</v>
      </c>
      <c r="AK36" s="17"/>
      <c r="AL36" s="17"/>
      <c r="AM36" s="17"/>
      <c r="AN36" s="17">
        <v>6.5</v>
      </c>
      <c r="AO36" s="17">
        <v>0</v>
      </c>
      <c r="AP36" s="17">
        <v>28.5</v>
      </c>
      <c r="AQ36" s="17">
        <v>117.7</v>
      </c>
      <c r="AR36" s="17">
        <v>16.3</v>
      </c>
      <c r="AS36" s="17">
        <v>16</v>
      </c>
      <c r="AT36" s="17">
        <v>13.7</v>
      </c>
      <c r="AU36" s="17">
        <v>89.8</v>
      </c>
      <c r="AV36" s="17">
        <v>183.53719000000001</v>
      </c>
      <c r="AW36" s="17">
        <v>183.14364</v>
      </c>
      <c r="AX36" s="17">
        <v>184.29276999999999</v>
      </c>
      <c r="AY36" s="17">
        <v>107.71</v>
      </c>
      <c r="AZ36" s="17">
        <v>0</v>
      </c>
      <c r="BA36" s="17">
        <v>27.148</v>
      </c>
      <c r="BB36" s="17">
        <v>4.08</v>
      </c>
      <c r="BC36" s="17">
        <v>33.020000000000003</v>
      </c>
      <c r="BD36" s="17">
        <v>48.201999999999998</v>
      </c>
      <c r="BE36" s="17"/>
      <c r="BF36" s="17"/>
      <c r="BG36" s="17">
        <v>71.5</v>
      </c>
      <c r="BH36" s="17"/>
      <c r="BI36" s="17"/>
      <c r="BJ36" s="17">
        <v>45.7</v>
      </c>
      <c r="BK36" s="17"/>
      <c r="BL36" s="17"/>
      <c r="BM36" s="17"/>
      <c r="BN36" s="17">
        <v>84.7</v>
      </c>
      <c r="BO36" s="17">
        <v>152.80000000000001</v>
      </c>
      <c r="BP36" s="17">
        <v>152.6</v>
      </c>
      <c r="BQ36" s="17">
        <v>151.30000000000001</v>
      </c>
      <c r="BR36" s="17">
        <v>238.7</v>
      </c>
      <c r="BS36" s="17">
        <v>73.8</v>
      </c>
      <c r="BT36" s="17">
        <v>35.700000000000003</v>
      </c>
      <c r="BU36" s="17"/>
      <c r="BV36" s="17"/>
      <c r="BW36" s="17"/>
      <c r="BX36" s="17"/>
      <c r="BY36" s="17"/>
      <c r="BZ36" s="17"/>
      <c r="CA36" s="17"/>
      <c r="CB36" s="17">
        <v>128.5</v>
      </c>
      <c r="CC36" s="17">
        <v>65.7</v>
      </c>
      <c r="CD36" s="17">
        <v>63.3</v>
      </c>
      <c r="CE36" s="17">
        <v>68</v>
      </c>
      <c r="CF36" s="17">
        <v>29.8</v>
      </c>
      <c r="CG36" s="17">
        <v>116.6</v>
      </c>
      <c r="CH36" s="17"/>
      <c r="CI36" s="17"/>
      <c r="CJ36" s="17">
        <v>143</v>
      </c>
      <c r="CK36" s="17">
        <v>144.1</v>
      </c>
      <c r="CL36" s="17">
        <v>170</v>
      </c>
      <c r="CM36" s="17">
        <v>183.8</v>
      </c>
      <c r="CN36" s="17"/>
      <c r="CO36" s="17"/>
      <c r="CP36" s="17"/>
      <c r="CQ36" s="17"/>
      <c r="CR36" s="17">
        <v>209.3</v>
      </c>
      <c r="CS36" s="17">
        <v>100</v>
      </c>
      <c r="CT36" s="17">
        <v>3.4</v>
      </c>
      <c r="CU36" s="17"/>
      <c r="CV36" s="17">
        <v>4.5</v>
      </c>
      <c r="CW36" s="17">
        <v>1.2</v>
      </c>
      <c r="CX36" s="17">
        <v>98.9</v>
      </c>
      <c r="CY36" s="17">
        <v>80.7</v>
      </c>
      <c r="CZ36" s="17">
        <v>5.4</v>
      </c>
      <c r="DA36" s="17">
        <v>0.4</v>
      </c>
      <c r="DB36" s="17">
        <v>19.100000000000001</v>
      </c>
      <c r="DC36" s="17">
        <v>9.9</v>
      </c>
      <c r="DD36" s="17">
        <v>5.6</v>
      </c>
      <c r="DE36" s="17">
        <v>233.2</v>
      </c>
      <c r="DF36" s="17">
        <v>1.2</v>
      </c>
      <c r="DG36" s="17">
        <v>1.7</v>
      </c>
      <c r="DH36" s="17">
        <v>4.4000000000000004</v>
      </c>
      <c r="DI36" s="17">
        <v>20.2</v>
      </c>
      <c r="DJ36" s="17">
        <v>10.6</v>
      </c>
      <c r="DK36" s="17">
        <v>13.7</v>
      </c>
      <c r="DL36" s="17">
        <v>2.2999999999999998</v>
      </c>
      <c r="DM36" s="17">
        <v>17.100000000000001</v>
      </c>
      <c r="DN36" s="17">
        <v>14.6</v>
      </c>
      <c r="DO36" s="17">
        <v>18.399999999999999</v>
      </c>
      <c r="DP36" s="17">
        <v>26.2</v>
      </c>
      <c r="DQ36" s="17">
        <v>76.3</v>
      </c>
      <c r="DR36" s="17">
        <v>16.899999999999999</v>
      </c>
      <c r="DS36" s="17">
        <v>2.4</v>
      </c>
      <c r="DT36" s="17">
        <v>18.2</v>
      </c>
      <c r="DU36" s="17">
        <v>2.9</v>
      </c>
      <c r="DV36" s="17"/>
      <c r="DW36" s="17">
        <v>0.36</v>
      </c>
      <c r="DX36" s="17">
        <v>4.5</v>
      </c>
      <c r="DY36" s="17">
        <v>7.9</v>
      </c>
      <c r="DZ36" s="17">
        <v>11.2</v>
      </c>
      <c r="EA36" s="17">
        <v>15.2</v>
      </c>
      <c r="EB36" s="17">
        <v>17</v>
      </c>
      <c r="EC36" s="17">
        <v>29.9</v>
      </c>
      <c r="ED36" s="17">
        <v>55.3</v>
      </c>
      <c r="EE36" s="17">
        <v>40.4</v>
      </c>
      <c r="EF36" s="17">
        <v>79.8</v>
      </c>
      <c r="EG36" s="17">
        <v>112.3</v>
      </c>
      <c r="EH36" s="17">
        <v>15.5</v>
      </c>
      <c r="EI36" s="17">
        <v>9.9</v>
      </c>
      <c r="EJ36" s="17">
        <v>50</v>
      </c>
      <c r="EK36" s="17">
        <v>9.1</v>
      </c>
      <c r="EL36" s="17">
        <v>2.9</v>
      </c>
      <c r="EM36" s="17">
        <v>8.1999999999999993</v>
      </c>
      <c r="EN36" s="17">
        <v>20.399999999999999</v>
      </c>
      <c r="EO36" s="17">
        <v>20.399999999999999</v>
      </c>
      <c r="EP36" s="17">
        <v>20.100000000000001</v>
      </c>
      <c r="EQ36" s="17">
        <v>4.4000000000000004</v>
      </c>
      <c r="ER36" s="17">
        <v>201.4</v>
      </c>
      <c r="ES36" s="17">
        <v>14.6</v>
      </c>
      <c r="ET36" s="17">
        <v>147.9</v>
      </c>
      <c r="EU36" s="17">
        <v>0.6</v>
      </c>
      <c r="EV36" s="17">
        <v>82.2</v>
      </c>
      <c r="EW36" s="17">
        <v>94.1</v>
      </c>
      <c r="EX36" s="17">
        <v>112.6</v>
      </c>
      <c r="EY36" s="17">
        <v>4.2</v>
      </c>
      <c r="EZ36" s="17">
        <v>2.2000000000000002</v>
      </c>
      <c r="FA36" s="17">
        <v>1.2</v>
      </c>
      <c r="FB36" s="17">
        <v>1.2</v>
      </c>
      <c r="FC36" s="17">
        <v>17.899999999999999</v>
      </c>
      <c r="FD36" s="17">
        <v>5.7</v>
      </c>
      <c r="FE36" s="17">
        <v>10</v>
      </c>
      <c r="FF36" s="17">
        <v>8.8000000000000007</v>
      </c>
      <c r="FG36" s="17">
        <v>26.5</v>
      </c>
      <c r="FH36" s="17">
        <v>34</v>
      </c>
      <c r="FI36" s="17"/>
      <c r="FJ36" s="17"/>
      <c r="FK36" s="17">
        <v>6.9</v>
      </c>
      <c r="FL36" s="17">
        <v>11.1</v>
      </c>
      <c r="FM36" s="17">
        <v>18.8</v>
      </c>
      <c r="FN36" s="17">
        <v>7596.3936000000003</v>
      </c>
      <c r="FO36" s="15"/>
      <c r="FP36" s="17">
        <v>12.860250000000001</v>
      </c>
      <c r="FQ36" s="17">
        <v>2.5739999999999998</v>
      </c>
      <c r="FR36" s="17">
        <v>10.932689999999999</v>
      </c>
      <c r="FS36" s="17">
        <v>8</v>
      </c>
      <c r="FT36" s="17">
        <v>25.60726</v>
      </c>
      <c r="FU36" s="17">
        <v>18.938929999999999</v>
      </c>
      <c r="FV36" s="17">
        <v>4</v>
      </c>
      <c r="FW36" s="17">
        <v>9.6999999999999993</v>
      </c>
      <c r="FX36" s="17">
        <v>92.613129999999998</v>
      </c>
    </row>
    <row r="37" spans="1:180" ht="24" customHeight="1" x14ac:dyDescent="0.3">
      <c r="A37" s="16" t="s">
        <v>37</v>
      </c>
      <c r="B37" s="16" t="s">
        <v>665</v>
      </c>
      <c r="C37" s="17">
        <v>199.1</v>
      </c>
      <c r="D37" s="17">
        <v>337.5</v>
      </c>
      <c r="E37" s="17">
        <v>111.1</v>
      </c>
      <c r="F37" s="17"/>
      <c r="G37" s="17"/>
      <c r="H37" s="17">
        <v>88.3</v>
      </c>
      <c r="I37" s="17">
        <v>171.7</v>
      </c>
      <c r="J37" s="17"/>
      <c r="K37" s="17">
        <v>43.1</v>
      </c>
      <c r="L37" s="17">
        <v>180.7</v>
      </c>
      <c r="M37" s="17"/>
      <c r="N37" s="17">
        <v>200</v>
      </c>
      <c r="O37" s="17"/>
      <c r="P37" s="17">
        <v>206.7</v>
      </c>
      <c r="Q37" s="17"/>
      <c r="R37" s="17">
        <v>0</v>
      </c>
      <c r="S37" s="17">
        <v>9.6</v>
      </c>
      <c r="T37" s="17"/>
      <c r="U37" s="17"/>
      <c r="V37" s="17"/>
      <c r="W37" s="17"/>
      <c r="X37" s="17">
        <v>160.80000000000001</v>
      </c>
      <c r="Y37" s="17">
        <v>6.6</v>
      </c>
      <c r="Z37" s="17">
        <v>4.9000000000000004</v>
      </c>
      <c r="AA37" s="17">
        <v>21</v>
      </c>
      <c r="AB37" s="17">
        <v>6.8</v>
      </c>
      <c r="AC37" s="17">
        <v>14.1</v>
      </c>
      <c r="AD37" s="17">
        <v>58.6</v>
      </c>
      <c r="AE37" s="17"/>
      <c r="AF37" s="17"/>
      <c r="AG37" s="17"/>
      <c r="AH37" s="17"/>
      <c r="AI37" s="17">
        <v>109.4</v>
      </c>
      <c r="AJ37" s="17">
        <v>22.4</v>
      </c>
      <c r="AK37" s="17"/>
      <c r="AL37" s="17"/>
      <c r="AM37" s="17"/>
      <c r="AN37" s="17">
        <v>6.5</v>
      </c>
      <c r="AO37" s="17">
        <v>0</v>
      </c>
      <c r="AP37" s="17">
        <v>27.3</v>
      </c>
      <c r="AQ37" s="17">
        <v>111.3</v>
      </c>
      <c r="AR37" s="17">
        <v>14.9</v>
      </c>
      <c r="AS37" s="17">
        <v>16</v>
      </c>
      <c r="AT37" s="17">
        <v>13.7</v>
      </c>
      <c r="AU37" s="17">
        <v>86.5</v>
      </c>
      <c r="AV37" s="17">
        <v>177.54262</v>
      </c>
      <c r="AW37" s="17">
        <v>177.60669999999999</v>
      </c>
      <c r="AX37" s="17">
        <v>183.29266000000001</v>
      </c>
      <c r="AY37" s="17">
        <v>105.063</v>
      </c>
      <c r="AZ37" s="17">
        <v>0</v>
      </c>
      <c r="BA37" s="17">
        <v>26.334</v>
      </c>
      <c r="BB37" s="17">
        <v>4.0780000000000003</v>
      </c>
      <c r="BC37" s="17">
        <v>32.049999999999997</v>
      </c>
      <c r="BD37" s="17">
        <v>38.972999999999999</v>
      </c>
      <c r="BE37" s="17"/>
      <c r="BF37" s="17"/>
      <c r="BG37" s="17">
        <v>44.9</v>
      </c>
      <c r="BH37" s="17"/>
      <c r="BI37" s="17"/>
      <c r="BJ37" s="17">
        <v>45.5</v>
      </c>
      <c r="BK37" s="17"/>
      <c r="BL37" s="17"/>
      <c r="BM37" s="17"/>
      <c r="BN37" s="17">
        <v>83.4</v>
      </c>
      <c r="BO37" s="17">
        <v>158.4</v>
      </c>
      <c r="BP37" s="17">
        <v>158.4</v>
      </c>
      <c r="BQ37" s="17">
        <v>158.80000000000001</v>
      </c>
      <c r="BR37" s="17">
        <v>245.9</v>
      </c>
      <c r="BS37" s="17">
        <v>73.400000000000006</v>
      </c>
      <c r="BT37" s="17">
        <v>35.5</v>
      </c>
      <c r="BU37" s="17"/>
      <c r="BV37" s="17"/>
      <c r="BW37" s="17"/>
      <c r="BX37" s="17"/>
      <c r="BY37" s="17"/>
      <c r="BZ37" s="17"/>
      <c r="CA37" s="17"/>
      <c r="CB37" s="17">
        <v>71.7</v>
      </c>
      <c r="CC37" s="17">
        <v>52.6</v>
      </c>
      <c r="CD37" s="17">
        <v>61.3</v>
      </c>
      <c r="CE37" s="17">
        <v>67.099999999999994</v>
      </c>
      <c r="CF37" s="17">
        <v>28.1</v>
      </c>
      <c r="CG37" s="17">
        <v>116.5</v>
      </c>
      <c r="CH37" s="17"/>
      <c r="CI37" s="17"/>
      <c r="CJ37" s="17">
        <v>142.69999999999999</v>
      </c>
      <c r="CK37" s="17">
        <v>143.30000000000001</v>
      </c>
      <c r="CL37" s="17">
        <v>169.5</v>
      </c>
      <c r="CM37" s="17">
        <v>183.6</v>
      </c>
      <c r="CN37" s="17"/>
      <c r="CO37" s="17"/>
      <c r="CP37" s="17"/>
      <c r="CQ37" s="17"/>
      <c r="CR37" s="17">
        <v>208.3</v>
      </c>
      <c r="CS37" s="17">
        <v>99.7</v>
      </c>
      <c r="CT37" s="17">
        <v>3.4</v>
      </c>
      <c r="CU37" s="17"/>
      <c r="CV37" s="17">
        <v>4.5</v>
      </c>
      <c r="CW37" s="17">
        <v>1.1000000000000001</v>
      </c>
      <c r="CX37" s="17">
        <v>100.5</v>
      </c>
      <c r="CY37" s="17">
        <v>80.8</v>
      </c>
      <c r="CZ37" s="17">
        <v>2.7</v>
      </c>
      <c r="DA37" s="17">
        <v>0.4</v>
      </c>
      <c r="DB37" s="17">
        <v>18.399999999999999</v>
      </c>
      <c r="DC37" s="17">
        <v>9.9</v>
      </c>
      <c r="DD37" s="17">
        <v>5.6</v>
      </c>
      <c r="DE37" s="17">
        <v>225.7</v>
      </c>
      <c r="DF37" s="17">
        <v>1.2</v>
      </c>
      <c r="DG37" s="17">
        <v>1.7</v>
      </c>
      <c r="DH37" s="17">
        <v>4.4000000000000004</v>
      </c>
      <c r="DI37" s="17">
        <v>19.8</v>
      </c>
      <c r="DJ37" s="17">
        <v>10.5</v>
      </c>
      <c r="DK37" s="17">
        <v>13.6</v>
      </c>
      <c r="DL37" s="17">
        <v>2.2999999999999998</v>
      </c>
      <c r="DM37" s="17">
        <v>17.100000000000001</v>
      </c>
      <c r="DN37" s="17">
        <v>14.5</v>
      </c>
      <c r="DO37" s="17">
        <v>17.899999999999999</v>
      </c>
      <c r="DP37" s="17">
        <v>25.5</v>
      </c>
      <c r="DQ37" s="17">
        <v>70.5</v>
      </c>
      <c r="DR37" s="17">
        <v>14.9</v>
      </c>
      <c r="DS37" s="17">
        <v>2.4</v>
      </c>
      <c r="DT37" s="17">
        <v>14.3</v>
      </c>
      <c r="DU37" s="17">
        <v>3</v>
      </c>
      <c r="DV37" s="17"/>
      <c r="DW37" s="17">
        <v>0.35799999999999998</v>
      </c>
      <c r="DX37" s="17">
        <v>4.5</v>
      </c>
      <c r="DY37" s="17">
        <v>7.7</v>
      </c>
      <c r="DZ37" s="17">
        <v>10.3</v>
      </c>
      <c r="EA37" s="17">
        <v>14.6</v>
      </c>
      <c r="EB37" s="17">
        <v>16.8</v>
      </c>
      <c r="EC37" s="17">
        <v>30.3</v>
      </c>
      <c r="ED37" s="17">
        <v>64</v>
      </c>
      <c r="EE37" s="17">
        <v>40.4</v>
      </c>
      <c r="EF37" s="17">
        <v>87.6</v>
      </c>
      <c r="EG37" s="17">
        <v>110.4</v>
      </c>
      <c r="EH37" s="17">
        <v>12.9</v>
      </c>
      <c r="EI37" s="17">
        <v>9.3000000000000007</v>
      </c>
      <c r="EJ37" s="17">
        <v>50</v>
      </c>
      <c r="EK37" s="17">
        <v>9.1999999999999993</v>
      </c>
      <c r="EL37" s="17">
        <v>2.9</v>
      </c>
      <c r="EM37" s="17">
        <v>8.1999999999999993</v>
      </c>
      <c r="EN37" s="17">
        <v>20.399999999999999</v>
      </c>
      <c r="EO37" s="17">
        <v>20.399999999999999</v>
      </c>
      <c r="EP37" s="17">
        <v>20.100000000000001</v>
      </c>
      <c r="EQ37" s="17">
        <v>3.2</v>
      </c>
      <c r="ER37" s="17">
        <v>253</v>
      </c>
      <c r="ES37" s="17">
        <v>16.899999999999999</v>
      </c>
      <c r="ET37" s="17">
        <v>145.69999999999999</v>
      </c>
      <c r="EU37" s="17">
        <v>0.6</v>
      </c>
      <c r="EV37" s="17">
        <v>93.6</v>
      </c>
      <c r="EW37" s="17">
        <v>102.8</v>
      </c>
      <c r="EX37" s="17">
        <v>107.7</v>
      </c>
      <c r="EY37" s="17">
        <v>4.2</v>
      </c>
      <c r="EZ37" s="17">
        <v>2.2000000000000002</v>
      </c>
      <c r="FA37" s="17">
        <v>1.2</v>
      </c>
      <c r="FB37" s="17">
        <v>1.2</v>
      </c>
      <c r="FC37" s="17">
        <v>16.8</v>
      </c>
      <c r="FD37" s="17">
        <v>5.8</v>
      </c>
      <c r="FE37" s="17">
        <v>10</v>
      </c>
      <c r="FF37" s="17">
        <v>9.1999999999999993</v>
      </c>
      <c r="FG37" s="17">
        <v>26.4</v>
      </c>
      <c r="FH37" s="17">
        <v>33.9</v>
      </c>
      <c r="FI37" s="17"/>
      <c r="FJ37" s="17"/>
      <c r="FK37" s="17">
        <v>6.7</v>
      </c>
      <c r="FL37" s="17">
        <v>11.1</v>
      </c>
      <c r="FM37" s="17">
        <v>18.399999999999999</v>
      </c>
      <c r="FN37" s="17">
        <v>7419.6979799999999</v>
      </c>
      <c r="FO37" s="15"/>
      <c r="FP37" s="17">
        <v>12.07803</v>
      </c>
      <c r="FQ37" s="17">
        <v>2.5739999999999998</v>
      </c>
      <c r="FR37" s="17">
        <v>10.99469</v>
      </c>
      <c r="FS37" s="17">
        <v>8</v>
      </c>
      <c r="FT37" s="17">
        <v>25.387339999999998</v>
      </c>
      <c r="FU37" s="17">
        <v>18.939109999999999</v>
      </c>
      <c r="FV37" s="17">
        <v>3.9</v>
      </c>
      <c r="FW37" s="17">
        <v>9.8000000000000007</v>
      </c>
      <c r="FX37" s="17">
        <v>91.673169999999999</v>
      </c>
    </row>
    <row r="38" spans="1:180" ht="24" customHeight="1" x14ac:dyDescent="0.3">
      <c r="A38" s="16" t="s">
        <v>37</v>
      </c>
      <c r="B38" s="16" t="s">
        <v>666</v>
      </c>
      <c r="C38" s="17">
        <v>204.8</v>
      </c>
      <c r="D38" s="17">
        <v>300.10000000000002</v>
      </c>
      <c r="E38" s="17">
        <v>96.3</v>
      </c>
      <c r="F38" s="17"/>
      <c r="G38" s="17"/>
      <c r="H38" s="17">
        <v>91.3</v>
      </c>
      <c r="I38" s="17">
        <v>172.5</v>
      </c>
      <c r="J38" s="17"/>
      <c r="K38" s="17">
        <v>47</v>
      </c>
      <c r="L38" s="17">
        <v>180</v>
      </c>
      <c r="M38" s="17"/>
      <c r="N38" s="17">
        <v>199.8</v>
      </c>
      <c r="O38" s="17"/>
      <c r="P38" s="17">
        <v>205.1</v>
      </c>
      <c r="Q38" s="17"/>
      <c r="R38" s="17">
        <v>0</v>
      </c>
      <c r="S38" s="17">
        <v>9.6</v>
      </c>
      <c r="T38" s="17"/>
      <c r="U38" s="17"/>
      <c r="V38" s="17"/>
      <c r="W38" s="17"/>
      <c r="X38" s="17">
        <v>168.1</v>
      </c>
      <c r="Y38" s="17">
        <v>7.7</v>
      </c>
      <c r="Z38" s="17">
        <v>5.3</v>
      </c>
      <c r="AA38" s="17">
        <v>21</v>
      </c>
      <c r="AB38" s="17">
        <v>6.8</v>
      </c>
      <c r="AC38" s="17">
        <v>13.2</v>
      </c>
      <c r="AD38" s="17">
        <v>61.1</v>
      </c>
      <c r="AE38" s="17"/>
      <c r="AF38" s="17"/>
      <c r="AG38" s="17"/>
      <c r="AH38" s="17"/>
      <c r="AI38" s="17">
        <v>110.9</v>
      </c>
      <c r="AJ38" s="17">
        <v>22.6</v>
      </c>
      <c r="AK38" s="17"/>
      <c r="AL38" s="17"/>
      <c r="AM38" s="17"/>
      <c r="AN38" s="17">
        <v>6.5</v>
      </c>
      <c r="AO38" s="17">
        <v>0</v>
      </c>
      <c r="AP38" s="17">
        <v>26.5</v>
      </c>
      <c r="AQ38" s="17">
        <v>122</v>
      </c>
      <c r="AR38" s="17">
        <v>14.5</v>
      </c>
      <c r="AS38" s="17">
        <v>16</v>
      </c>
      <c r="AT38" s="17">
        <v>13.6</v>
      </c>
      <c r="AU38" s="17">
        <v>91</v>
      </c>
      <c r="AV38" s="17">
        <v>184.44647000000001</v>
      </c>
      <c r="AW38" s="17">
        <v>184.40133</v>
      </c>
      <c r="AX38" s="17">
        <v>184.76527999999999</v>
      </c>
      <c r="AY38" s="17">
        <v>107.026</v>
      </c>
      <c r="AZ38" s="17">
        <v>0</v>
      </c>
      <c r="BA38" s="17">
        <v>27.22</v>
      </c>
      <c r="BB38" s="17">
        <v>4.0810000000000004</v>
      </c>
      <c r="BC38" s="17">
        <v>32.94</v>
      </c>
      <c r="BD38" s="17">
        <v>43.994</v>
      </c>
      <c r="BE38" s="17"/>
      <c r="BF38" s="17"/>
      <c r="BG38" s="17">
        <v>48</v>
      </c>
      <c r="BH38" s="17"/>
      <c r="BI38" s="17"/>
      <c r="BJ38" s="17">
        <v>45.6</v>
      </c>
      <c r="BK38" s="17"/>
      <c r="BL38" s="17"/>
      <c r="BM38" s="17"/>
      <c r="BN38" s="17">
        <v>84.8</v>
      </c>
      <c r="BO38" s="17">
        <v>166.9</v>
      </c>
      <c r="BP38" s="17">
        <v>168</v>
      </c>
      <c r="BQ38" s="17">
        <v>169</v>
      </c>
      <c r="BR38" s="17">
        <v>248</v>
      </c>
      <c r="BS38" s="17">
        <v>72.599999999999994</v>
      </c>
      <c r="BT38" s="17">
        <v>35.4</v>
      </c>
      <c r="BU38" s="17"/>
      <c r="BV38" s="17"/>
      <c r="BW38" s="17"/>
      <c r="BX38" s="17"/>
      <c r="BY38" s="17"/>
      <c r="BZ38" s="17"/>
      <c r="CA38" s="17"/>
      <c r="CB38" s="17">
        <v>161.1</v>
      </c>
      <c r="CC38" s="17">
        <v>72.900000000000006</v>
      </c>
      <c r="CD38" s="17">
        <v>63.6</v>
      </c>
      <c r="CE38" s="17">
        <v>68.2</v>
      </c>
      <c r="CF38" s="17">
        <v>29.1</v>
      </c>
      <c r="CG38" s="17">
        <v>116.2</v>
      </c>
      <c r="CH38" s="17"/>
      <c r="CI38" s="17"/>
      <c r="CJ38" s="17">
        <v>142.5</v>
      </c>
      <c r="CK38" s="17">
        <v>143.1</v>
      </c>
      <c r="CL38" s="17">
        <v>169.1</v>
      </c>
      <c r="CM38" s="17">
        <v>183</v>
      </c>
      <c r="CN38" s="17"/>
      <c r="CO38" s="17"/>
      <c r="CP38" s="17"/>
      <c r="CQ38" s="17"/>
      <c r="CR38" s="17">
        <v>207.6</v>
      </c>
      <c r="CS38" s="17">
        <v>99.4</v>
      </c>
      <c r="CT38" s="17">
        <v>3.4</v>
      </c>
      <c r="CU38" s="17"/>
      <c r="CV38" s="17">
        <v>4.5</v>
      </c>
      <c r="CW38" s="17">
        <v>1.1000000000000001</v>
      </c>
      <c r="CX38" s="17">
        <v>96.4</v>
      </c>
      <c r="CY38" s="17">
        <v>80.7</v>
      </c>
      <c r="CZ38" s="17">
        <v>3.3</v>
      </c>
      <c r="DA38" s="17">
        <v>0.4</v>
      </c>
      <c r="DB38" s="17">
        <v>19.2</v>
      </c>
      <c r="DC38" s="17">
        <v>10</v>
      </c>
      <c r="DD38" s="17">
        <v>5.5</v>
      </c>
      <c r="DE38" s="17">
        <v>223.1</v>
      </c>
      <c r="DF38" s="17">
        <v>1.2</v>
      </c>
      <c r="DG38" s="17">
        <v>1.7</v>
      </c>
      <c r="DH38" s="17">
        <v>4.3</v>
      </c>
      <c r="DI38" s="17">
        <v>20.399999999999999</v>
      </c>
      <c r="DJ38" s="17">
        <v>10.199999999999999</v>
      </c>
      <c r="DK38" s="17">
        <v>13.6</v>
      </c>
      <c r="DL38" s="17">
        <v>2.2999999999999998</v>
      </c>
      <c r="DM38" s="17">
        <v>17.100000000000001</v>
      </c>
      <c r="DN38" s="17">
        <v>14.2</v>
      </c>
      <c r="DO38" s="17">
        <v>17.8</v>
      </c>
      <c r="DP38" s="17">
        <v>26.5</v>
      </c>
      <c r="DQ38" s="17">
        <v>75.7</v>
      </c>
      <c r="DR38" s="17">
        <v>18.399999999999999</v>
      </c>
      <c r="DS38" s="17">
        <v>2.4</v>
      </c>
      <c r="DT38" s="17">
        <v>12.1</v>
      </c>
      <c r="DU38" s="17">
        <v>3</v>
      </c>
      <c r="DV38" s="17"/>
      <c r="DW38" s="17">
        <v>0.35399999999999998</v>
      </c>
      <c r="DX38" s="17">
        <v>4.3</v>
      </c>
      <c r="DY38" s="17">
        <v>7.7</v>
      </c>
      <c r="DZ38" s="17">
        <v>10.9</v>
      </c>
      <c r="EA38" s="17">
        <v>15.1</v>
      </c>
      <c r="EB38" s="17">
        <v>16.600000000000001</v>
      </c>
      <c r="EC38" s="17">
        <v>30.2</v>
      </c>
      <c r="ED38" s="17">
        <v>62.8</v>
      </c>
      <c r="EE38" s="17">
        <v>40</v>
      </c>
      <c r="EF38" s="17">
        <v>80.8</v>
      </c>
      <c r="EG38" s="17">
        <v>113.3</v>
      </c>
      <c r="EH38" s="17">
        <v>11.2</v>
      </c>
      <c r="EI38" s="17">
        <v>8.8000000000000007</v>
      </c>
      <c r="EJ38" s="17">
        <v>50</v>
      </c>
      <c r="EK38" s="17">
        <v>9.1999999999999993</v>
      </c>
      <c r="EL38" s="17">
        <v>2.9</v>
      </c>
      <c r="EM38" s="17">
        <v>8.4</v>
      </c>
      <c r="EN38" s="17">
        <v>20.399999999999999</v>
      </c>
      <c r="EO38" s="17">
        <v>20.399999999999999</v>
      </c>
      <c r="EP38" s="17">
        <v>20.100000000000001</v>
      </c>
      <c r="EQ38" s="17">
        <v>2.2000000000000002</v>
      </c>
      <c r="ER38" s="17">
        <v>253.1</v>
      </c>
      <c r="ES38" s="17">
        <v>16.100000000000001</v>
      </c>
      <c r="ET38" s="17">
        <v>139.5</v>
      </c>
      <c r="EU38" s="17">
        <v>0.6</v>
      </c>
      <c r="EV38" s="17">
        <v>97.8</v>
      </c>
      <c r="EW38" s="17">
        <v>103.2</v>
      </c>
      <c r="EX38" s="17">
        <v>107</v>
      </c>
      <c r="EY38" s="17">
        <v>4.2</v>
      </c>
      <c r="EZ38" s="17">
        <v>2.1</v>
      </c>
      <c r="FA38" s="17">
        <v>1.2</v>
      </c>
      <c r="FB38" s="17">
        <v>1.2</v>
      </c>
      <c r="FC38" s="17">
        <v>15.9</v>
      </c>
      <c r="FD38" s="17">
        <v>5.8</v>
      </c>
      <c r="FE38" s="17">
        <v>10</v>
      </c>
      <c r="FF38" s="17">
        <v>9</v>
      </c>
      <c r="FG38" s="17">
        <v>26.7</v>
      </c>
      <c r="FH38" s="17">
        <v>34.200000000000003</v>
      </c>
      <c r="FI38" s="17"/>
      <c r="FJ38" s="17"/>
      <c r="FK38" s="17">
        <v>9</v>
      </c>
      <c r="FL38" s="17">
        <v>11</v>
      </c>
      <c r="FM38" s="17">
        <v>18.8</v>
      </c>
      <c r="FN38" s="17">
        <v>7566.8280800000002</v>
      </c>
      <c r="FO38" s="15"/>
      <c r="FP38" s="17">
        <v>11.54405</v>
      </c>
      <c r="FQ38" s="17">
        <v>2.5750000000000002</v>
      </c>
      <c r="FR38" s="17">
        <v>11.5525</v>
      </c>
      <c r="FS38" s="17">
        <v>8</v>
      </c>
      <c r="FT38" s="17">
        <v>25.193840000000002</v>
      </c>
      <c r="FU38" s="17">
        <v>18.939219999999999</v>
      </c>
      <c r="FV38" s="17">
        <v>3.8</v>
      </c>
      <c r="FW38" s="17">
        <v>9.6999999999999993</v>
      </c>
      <c r="FX38" s="17">
        <v>91.304609999999997</v>
      </c>
    </row>
    <row r="39" spans="1:180" ht="24" customHeight="1" x14ac:dyDescent="0.3">
      <c r="A39" s="16" t="s">
        <v>37</v>
      </c>
      <c r="B39" s="16" t="s">
        <v>667</v>
      </c>
      <c r="C39" s="17">
        <v>206.3</v>
      </c>
      <c r="D39" s="17">
        <v>300.8</v>
      </c>
      <c r="E39" s="17">
        <v>97</v>
      </c>
      <c r="F39" s="17"/>
      <c r="G39" s="17"/>
      <c r="H39" s="17">
        <v>61.3</v>
      </c>
      <c r="I39" s="17">
        <v>171.4</v>
      </c>
      <c r="J39" s="17"/>
      <c r="K39" s="17">
        <v>79.5</v>
      </c>
      <c r="L39" s="17">
        <v>179.1</v>
      </c>
      <c r="M39" s="17"/>
      <c r="N39" s="17">
        <v>198</v>
      </c>
      <c r="O39" s="17"/>
      <c r="P39" s="17">
        <v>203.7</v>
      </c>
      <c r="Q39" s="17"/>
      <c r="R39" s="17">
        <v>0</v>
      </c>
      <c r="S39" s="17">
        <v>9.6999999999999993</v>
      </c>
      <c r="T39" s="17"/>
      <c r="U39" s="17"/>
      <c r="V39" s="17"/>
      <c r="W39" s="17"/>
      <c r="X39" s="17">
        <v>168.5</v>
      </c>
      <c r="Y39" s="17">
        <v>7.7</v>
      </c>
      <c r="Z39" s="17">
        <v>5.4</v>
      </c>
      <c r="AA39" s="17">
        <v>20.9</v>
      </c>
      <c r="AB39" s="17">
        <v>6.8</v>
      </c>
      <c r="AC39" s="17">
        <v>13.6</v>
      </c>
      <c r="AD39" s="17">
        <v>91</v>
      </c>
      <c r="AE39" s="17"/>
      <c r="AF39" s="17"/>
      <c r="AG39" s="17"/>
      <c r="AH39" s="17"/>
      <c r="AI39" s="17">
        <v>110.9</v>
      </c>
      <c r="AJ39" s="17">
        <v>36.799999999999997</v>
      </c>
      <c r="AK39" s="17"/>
      <c r="AL39" s="17"/>
      <c r="AM39" s="17"/>
      <c r="AN39" s="17">
        <v>6.5</v>
      </c>
      <c r="AO39" s="17">
        <v>0</v>
      </c>
      <c r="AP39" s="17">
        <v>26</v>
      </c>
      <c r="AQ39" s="17">
        <v>66.599999999999994</v>
      </c>
      <c r="AR39" s="17">
        <v>14.5</v>
      </c>
      <c r="AS39" s="17">
        <v>16</v>
      </c>
      <c r="AT39" s="17">
        <v>13.6</v>
      </c>
      <c r="AU39" s="17">
        <v>88.7</v>
      </c>
      <c r="AV39" s="17">
        <v>184.15242000000001</v>
      </c>
      <c r="AW39" s="17">
        <v>184.50963999999999</v>
      </c>
      <c r="AX39" s="17">
        <v>183.67138</v>
      </c>
      <c r="AY39" s="17">
        <v>107.712</v>
      </c>
      <c r="AZ39" s="17">
        <v>0</v>
      </c>
      <c r="BA39" s="17">
        <v>27.388000000000002</v>
      </c>
      <c r="BB39" s="17">
        <v>4.0759999999999996</v>
      </c>
      <c r="BC39" s="17">
        <v>33.58</v>
      </c>
      <c r="BD39" s="17">
        <v>43.831000000000003</v>
      </c>
      <c r="BE39" s="17"/>
      <c r="BF39" s="17"/>
      <c r="BG39" s="17">
        <v>48.3</v>
      </c>
      <c r="BH39" s="17"/>
      <c r="BI39" s="17"/>
      <c r="BJ39" s="17">
        <v>45.6</v>
      </c>
      <c r="BK39" s="17"/>
      <c r="BL39" s="17"/>
      <c r="BM39" s="17"/>
      <c r="BN39" s="17">
        <v>85.1</v>
      </c>
      <c r="BO39" s="17">
        <v>166.3</v>
      </c>
      <c r="BP39" s="17">
        <v>166.2</v>
      </c>
      <c r="BQ39" s="17">
        <v>168</v>
      </c>
      <c r="BR39" s="17">
        <v>252.9</v>
      </c>
      <c r="BS39" s="17">
        <v>72.900000000000006</v>
      </c>
      <c r="BT39" s="17">
        <v>35.299999999999997</v>
      </c>
      <c r="BU39" s="17"/>
      <c r="BV39" s="17"/>
      <c r="BW39" s="17"/>
      <c r="BX39" s="17"/>
      <c r="BY39" s="17"/>
      <c r="BZ39" s="17"/>
      <c r="CA39" s="17"/>
      <c r="CB39" s="17">
        <v>146.5</v>
      </c>
      <c r="CC39" s="17">
        <v>82.8</v>
      </c>
      <c r="CD39" s="17">
        <v>63.7</v>
      </c>
      <c r="CE39" s="17">
        <v>68.099999999999994</v>
      </c>
      <c r="CF39" s="17">
        <v>29.4</v>
      </c>
      <c r="CG39" s="17">
        <v>115.7</v>
      </c>
      <c r="CH39" s="17"/>
      <c r="CI39" s="17"/>
      <c r="CJ39" s="17">
        <v>141.80000000000001</v>
      </c>
      <c r="CK39" s="17">
        <v>142.19999999999999</v>
      </c>
      <c r="CL39" s="17">
        <v>168.3</v>
      </c>
      <c r="CM39" s="17">
        <v>181.8</v>
      </c>
      <c r="CN39" s="17"/>
      <c r="CO39" s="17"/>
      <c r="CP39" s="17"/>
      <c r="CQ39" s="17"/>
      <c r="CR39" s="17">
        <v>207.7</v>
      </c>
      <c r="CS39" s="17">
        <v>99.4</v>
      </c>
      <c r="CT39" s="17">
        <v>3.4</v>
      </c>
      <c r="CU39" s="17"/>
      <c r="CV39" s="17">
        <v>4.4000000000000004</v>
      </c>
      <c r="CW39" s="17">
        <v>1</v>
      </c>
      <c r="CX39" s="17">
        <v>95.8</v>
      </c>
      <c r="CY39" s="17">
        <v>80.7</v>
      </c>
      <c r="CZ39" s="17">
        <v>1.8</v>
      </c>
      <c r="DA39" s="17">
        <v>0.4</v>
      </c>
      <c r="DB39" s="17">
        <v>16.5</v>
      </c>
      <c r="DC39" s="17">
        <v>9.9</v>
      </c>
      <c r="DD39" s="17">
        <v>5.3</v>
      </c>
      <c r="DE39" s="17">
        <v>218.6</v>
      </c>
      <c r="DF39" s="17">
        <v>1.2</v>
      </c>
      <c r="DG39" s="17">
        <v>1.7</v>
      </c>
      <c r="DH39" s="17">
        <v>4.2</v>
      </c>
      <c r="DI39" s="17">
        <v>20.5</v>
      </c>
      <c r="DJ39" s="17">
        <v>9.1999999999999993</v>
      </c>
      <c r="DK39" s="17">
        <v>13.7</v>
      </c>
      <c r="DL39" s="17">
        <v>2.2999999999999998</v>
      </c>
      <c r="DM39" s="17">
        <v>17.100000000000001</v>
      </c>
      <c r="DN39" s="17">
        <v>14.2</v>
      </c>
      <c r="DO39" s="17">
        <v>17.600000000000001</v>
      </c>
      <c r="DP39" s="17">
        <v>26.1</v>
      </c>
      <c r="DQ39" s="17">
        <v>73.400000000000006</v>
      </c>
      <c r="DR39" s="17">
        <v>19.600000000000001</v>
      </c>
      <c r="DS39" s="17">
        <v>2.4</v>
      </c>
      <c r="DT39" s="17">
        <v>12.1</v>
      </c>
      <c r="DU39" s="17">
        <v>3</v>
      </c>
      <c r="DV39" s="17"/>
      <c r="DW39" s="17">
        <v>0.34300000000000003</v>
      </c>
      <c r="DX39" s="17">
        <v>4.0999999999999996</v>
      </c>
      <c r="DY39" s="17">
        <v>7.7</v>
      </c>
      <c r="DZ39" s="17">
        <v>11</v>
      </c>
      <c r="EA39" s="17">
        <v>15.2</v>
      </c>
      <c r="EB39" s="17">
        <v>16.600000000000001</v>
      </c>
      <c r="EC39" s="17">
        <v>29.9</v>
      </c>
      <c r="ED39" s="17">
        <v>60.4</v>
      </c>
      <c r="EE39" s="17">
        <v>33.1</v>
      </c>
      <c r="EF39" s="17">
        <v>83.5</v>
      </c>
      <c r="EG39" s="17">
        <v>109.1</v>
      </c>
      <c r="EH39" s="17">
        <v>9</v>
      </c>
      <c r="EI39" s="17">
        <v>9.4</v>
      </c>
      <c r="EJ39" s="17">
        <v>50</v>
      </c>
      <c r="EK39" s="17">
        <v>9.3000000000000007</v>
      </c>
      <c r="EL39" s="17">
        <v>2.9</v>
      </c>
      <c r="EM39" s="17">
        <v>8.4</v>
      </c>
      <c r="EN39" s="17">
        <v>20.399999999999999</v>
      </c>
      <c r="EO39" s="17">
        <v>20.399999999999999</v>
      </c>
      <c r="EP39" s="17">
        <v>20.100000000000001</v>
      </c>
      <c r="EQ39" s="17">
        <v>1.9</v>
      </c>
      <c r="ER39" s="17">
        <v>253.1</v>
      </c>
      <c r="ES39" s="17">
        <v>14.7</v>
      </c>
      <c r="ET39" s="17">
        <v>107.8</v>
      </c>
      <c r="EU39" s="17">
        <v>0.6</v>
      </c>
      <c r="EV39" s="17">
        <v>102.5</v>
      </c>
      <c r="EW39" s="17">
        <v>115.5</v>
      </c>
      <c r="EX39" s="17">
        <v>85.8</v>
      </c>
      <c r="EY39" s="17">
        <v>4.2</v>
      </c>
      <c r="EZ39" s="17">
        <v>2.2000000000000002</v>
      </c>
      <c r="FA39" s="17">
        <v>1.2</v>
      </c>
      <c r="FB39" s="17">
        <v>1.2</v>
      </c>
      <c r="FC39" s="17">
        <v>14.4</v>
      </c>
      <c r="FD39" s="17">
        <v>5.7</v>
      </c>
      <c r="FE39" s="17">
        <v>10</v>
      </c>
      <c r="FF39" s="17">
        <v>9.1999999999999993</v>
      </c>
      <c r="FG39" s="17">
        <v>26.7</v>
      </c>
      <c r="FH39" s="17">
        <v>34.200000000000003</v>
      </c>
      <c r="FI39" s="17"/>
      <c r="FJ39" s="17"/>
      <c r="FK39" s="17">
        <v>9.6</v>
      </c>
      <c r="FL39" s="17">
        <v>11.1</v>
      </c>
      <c r="FM39" s="17">
        <v>19</v>
      </c>
      <c r="FN39" s="17">
        <v>7484.7634399999997</v>
      </c>
      <c r="FO39" s="15"/>
      <c r="FP39" s="17">
        <v>11.5512</v>
      </c>
      <c r="FQ39" s="17">
        <v>2.5819999999999999</v>
      </c>
      <c r="FR39" s="17">
        <v>11.63106</v>
      </c>
      <c r="FS39" s="17">
        <v>8</v>
      </c>
      <c r="FT39" s="17">
        <v>25.329840000000001</v>
      </c>
      <c r="FU39" s="17">
        <v>18.93817</v>
      </c>
      <c r="FV39" s="17">
        <v>3.9</v>
      </c>
      <c r="FW39" s="17">
        <v>9.6999999999999993</v>
      </c>
      <c r="FX39" s="17">
        <v>91.632270000000005</v>
      </c>
    </row>
    <row r="40" spans="1:180" ht="24" customHeight="1" x14ac:dyDescent="0.3">
      <c r="A40" s="16" t="s">
        <v>37</v>
      </c>
      <c r="B40" s="16" t="s">
        <v>668</v>
      </c>
      <c r="C40" s="17">
        <v>205.5</v>
      </c>
      <c r="D40" s="17">
        <v>354.6</v>
      </c>
      <c r="E40" s="17">
        <v>117.2</v>
      </c>
      <c r="F40" s="17"/>
      <c r="G40" s="17"/>
      <c r="H40" s="17">
        <v>60.4</v>
      </c>
      <c r="I40" s="17">
        <v>167.9</v>
      </c>
      <c r="J40" s="17"/>
      <c r="K40" s="17">
        <v>79</v>
      </c>
      <c r="L40" s="17">
        <v>178.5</v>
      </c>
      <c r="M40" s="17"/>
      <c r="N40" s="17">
        <v>197.1</v>
      </c>
      <c r="O40" s="17"/>
      <c r="P40" s="17">
        <v>206</v>
      </c>
      <c r="Q40" s="17"/>
      <c r="R40" s="17">
        <v>0</v>
      </c>
      <c r="S40" s="17">
        <v>9.6999999999999993</v>
      </c>
      <c r="T40" s="17"/>
      <c r="U40" s="17"/>
      <c r="V40" s="17"/>
      <c r="W40" s="17"/>
      <c r="X40" s="17">
        <v>171.3</v>
      </c>
      <c r="Y40" s="17">
        <v>7.6</v>
      </c>
      <c r="Z40" s="17">
        <v>5.5</v>
      </c>
      <c r="AA40" s="17">
        <v>20.9</v>
      </c>
      <c r="AB40" s="17">
        <v>6.8</v>
      </c>
      <c r="AC40" s="17">
        <v>13.6</v>
      </c>
      <c r="AD40" s="17">
        <v>91.8</v>
      </c>
      <c r="AE40" s="17"/>
      <c r="AF40" s="17"/>
      <c r="AG40" s="17"/>
      <c r="AH40" s="17"/>
      <c r="AI40" s="17">
        <v>110.9</v>
      </c>
      <c r="AJ40" s="17">
        <v>54.1</v>
      </c>
      <c r="AK40" s="17"/>
      <c r="AL40" s="17"/>
      <c r="AM40" s="17"/>
      <c r="AN40" s="17">
        <v>6.5</v>
      </c>
      <c r="AO40" s="17">
        <v>0</v>
      </c>
      <c r="AP40" s="17">
        <v>26</v>
      </c>
      <c r="AQ40" s="17">
        <v>64.8</v>
      </c>
      <c r="AR40" s="17">
        <v>12.8</v>
      </c>
      <c r="AS40" s="17">
        <v>16.2</v>
      </c>
      <c r="AT40" s="17">
        <v>13.7</v>
      </c>
      <c r="AU40" s="17">
        <v>87.8</v>
      </c>
      <c r="AV40" s="17">
        <v>182.52823000000001</v>
      </c>
      <c r="AW40" s="17">
        <v>183.60559000000001</v>
      </c>
      <c r="AX40" s="17">
        <v>187.32830000000001</v>
      </c>
      <c r="AY40" s="17">
        <v>107.992</v>
      </c>
      <c r="AZ40" s="17">
        <v>0</v>
      </c>
      <c r="BA40" s="17">
        <v>27.196000000000002</v>
      </c>
      <c r="BB40" s="17">
        <v>4.0780000000000003</v>
      </c>
      <c r="BC40" s="17">
        <v>32.950000000000003</v>
      </c>
      <c r="BD40" s="17">
        <v>28.573</v>
      </c>
      <c r="BE40" s="17"/>
      <c r="BF40" s="17"/>
      <c r="BG40" s="17">
        <v>47.7</v>
      </c>
      <c r="BH40" s="17"/>
      <c r="BI40" s="17"/>
      <c r="BJ40" s="17">
        <v>45.5</v>
      </c>
      <c r="BK40" s="17"/>
      <c r="BL40" s="17"/>
      <c r="BM40" s="17"/>
      <c r="BN40" s="17">
        <v>84.2</v>
      </c>
      <c r="BO40" s="17">
        <v>168</v>
      </c>
      <c r="BP40" s="17">
        <v>167.7</v>
      </c>
      <c r="BQ40" s="17">
        <v>166.9</v>
      </c>
      <c r="BR40" s="17">
        <v>236.9</v>
      </c>
      <c r="BS40" s="17">
        <v>72.900000000000006</v>
      </c>
      <c r="BT40" s="17">
        <v>35.700000000000003</v>
      </c>
      <c r="BU40" s="17"/>
      <c r="BV40" s="17"/>
      <c r="BW40" s="17"/>
      <c r="BX40" s="17"/>
      <c r="BY40" s="17"/>
      <c r="BZ40" s="17"/>
      <c r="CA40" s="17"/>
      <c r="CB40" s="17">
        <v>176.3</v>
      </c>
      <c r="CC40" s="17">
        <v>83.2</v>
      </c>
      <c r="CD40" s="17">
        <v>63.2</v>
      </c>
      <c r="CE40" s="17">
        <v>67.8</v>
      </c>
      <c r="CF40" s="17">
        <v>29.1</v>
      </c>
      <c r="CG40" s="17">
        <v>115.4</v>
      </c>
      <c r="CH40" s="17"/>
      <c r="CI40" s="17"/>
      <c r="CJ40" s="17">
        <v>141.9</v>
      </c>
      <c r="CK40" s="17">
        <v>142.6</v>
      </c>
      <c r="CL40" s="17">
        <v>168.4</v>
      </c>
      <c r="CM40" s="17">
        <v>181.1</v>
      </c>
      <c r="CN40" s="17"/>
      <c r="CO40" s="17"/>
      <c r="CP40" s="17"/>
      <c r="CQ40" s="17"/>
      <c r="CR40" s="17">
        <v>207.2</v>
      </c>
      <c r="CS40" s="17">
        <v>99</v>
      </c>
      <c r="CT40" s="17">
        <v>3.4</v>
      </c>
      <c r="CU40" s="17"/>
      <c r="CV40" s="17">
        <v>4.2</v>
      </c>
      <c r="CW40" s="17">
        <v>0.9</v>
      </c>
      <c r="CX40" s="17">
        <v>100</v>
      </c>
      <c r="CY40" s="17">
        <v>80.8</v>
      </c>
      <c r="CZ40" s="17">
        <v>0.1</v>
      </c>
      <c r="DA40" s="17">
        <v>0.4</v>
      </c>
      <c r="DB40" s="17">
        <v>15.4</v>
      </c>
      <c r="DC40" s="17">
        <v>10</v>
      </c>
      <c r="DD40" s="17">
        <v>4.5</v>
      </c>
      <c r="DE40" s="17">
        <v>215.8</v>
      </c>
      <c r="DF40" s="17">
        <v>1.2</v>
      </c>
      <c r="DG40" s="17">
        <v>1.7</v>
      </c>
      <c r="DH40" s="17">
        <v>4.3</v>
      </c>
      <c r="DI40" s="17">
        <v>20</v>
      </c>
      <c r="DJ40" s="17">
        <v>10</v>
      </c>
      <c r="DK40" s="17">
        <v>13.7</v>
      </c>
      <c r="DL40" s="17">
        <v>2.2999999999999998</v>
      </c>
      <c r="DM40" s="17">
        <v>17.100000000000001</v>
      </c>
      <c r="DN40" s="17">
        <v>13.7</v>
      </c>
      <c r="DO40" s="17">
        <v>17.2</v>
      </c>
      <c r="DP40" s="17">
        <v>24.7</v>
      </c>
      <c r="DQ40" s="17">
        <v>72.400000000000006</v>
      </c>
      <c r="DR40" s="17">
        <v>18.8</v>
      </c>
      <c r="DS40" s="17">
        <v>2.4</v>
      </c>
      <c r="DT40" s="17">
        <v>12.1</v>
      </c>
      <c r="DU40" s="17">
        <v>3</v>
      </c>
      <c r="DV40" s="17"/>
      <c r="DW40" s="17">
        <v>0.316</v>
      </c>
      <c r="DX40" s="17">
        <v>4.0999999999999996</v>
      </c>
      <c r="DY40" s="17">
        <v>7.7</v>
      </c>
      <c r="DZ40" s="17">
        <v>11.1</v>
      </c>
      <c r="EA40" s="17">
        <v>15.2</v>
      </c>
      <c r="EB40" s="17">
        <v>16.600000000000001</v>
      </c>
      <c r="EC40" s="17">
        <v>29.6</v>
      </c>
      <c r="ED40" s="17">
        <v>66.2</v>
      </c>
      <c r="EE40" s="17">
        <v>18.399999999999999</v>
      </c>
      <c r="EF40" s="17">
        <v>76.5</v>
      </c>
      <c r="EG40" s="17">
        <v>102.6</v>
      </c>
      <c r="EH40" s="17">
        <v>6</v>
      </c>
      <c r="EI40" s="17">
        <v>10.6</v>
      </c>
      <c r="EJ40" s="17">
        <v>47.01</v>
      </c>
      <c r="EK40" s="17">
        <v>9.3000000000000007</v>
      </c>
      <c r="EL40" s="17">
        <v>2.9</v>
      </c>
      <c r="EM40" s="17">
        <v>8.3000000000000007</v>
      </c>
      <c r="EN40" s="17">
        <v>20.399999999999999</v>
      </c>
      <c r="EO40" s="17">
        <v>20.399999999999999</v>
      </c>
      <c r="EP40" s="17">
        <v>20.100000000000001</v>
      </c>
      <c r="EQ40" s="17">
        <v>0</v>
      </c>
      <c r="ER40" s="17">
        <v>252.9</v>
      </c>
      <c r="ES40" s="17">
        <v>13.7</v>
      </c>
      <c r="ET40" s="17">
        <v>143.5</v>
      </c>
      <c r="EU40" s="17">
        <v>0.6</v>
      </c>
      <c r="EV40" s="17">
        <v>110.4</v>
      </c>
      <c r="EW40" s="17">
        <v>106.1</v>
      </c>
      <c r="EX40" s="17">
        <v>104.1</v>
      </c>
      <c r="EY40" s="17">
        <v>4.2</v>
      </c>
      <c r="EZ40" s="17">
        <v>2.2000000000000002</v>
      </c>
      <c r="FA40" s="17">
        <v>1.2</v>
      </c>
      <c r="FB40" s="17">
        <v>1.2</v>
      </c>
      <c r="FC40" s="17">
        <v>12.9</v>
      </c>
      <c r="FD40" s="17">
        <v>5.7</v>
      </c>
      <c r="FE40" s="17">
        <v>10</v>
      </c>
      <c r="FF40" s="17">
        <v>8.6999999999999993</v>
      </c>
      <c r="FG40" s="17">
        <v>26.7</v>
      </c>
      <c r="FH40" s="17">
        <v>34.200000000000003</v>
      </c>
      <c r="FI40" s="17"/>
      <c r="FJ40" s="17"/>
      <c r="FK40" s="17">
        <v>9</v>
      </c>
      <c r="FL40" s="17">
        <v>11.1</v>
      </c>
      <c r="FM40" s="17">
        <v>18.600000000000001</v>
      </c>
      <c r="FN40" s="17">
        <v>7581.5771199999999</v>
      </c>
      <c r="FO40" s="15"/>
      <c r="FP40" s="17">
        <v>10.81334</v>
      </c>
      <c r="FQ40" s="17">
        <v>3.0430000000000001</v>
      </c>
      <c r="FR40" s="17">
        <v>11.63775</v>
      </c>
      <c r="FS40" s="17">
        <v>8</v>
      </c>
      <c r="FT40" s="17">
        <v>25.351680000000002</v>
      </c>
      <c r="FU40" s="17">
        <v>18.937290000000001</v>
      </c>
      <c r="FV40" s="17">
        <v>3.9</v>
      </c>
      <c r="FW40" s="17">
        <v>9.6999999999999993</v>
      </c>
      <c r="FX40" s="17">
        <v>91.38306</v>
      </c>
    </row>
    <row r="41" spans="1:180" ht="24" customHeight="1" x14ac:dyDescent="0.3">
      <c r="A41" s="16" t="s">
        <v>37</v>
      </c>
      <c r="B41" s="16" t="s">
        <v>669</v>
      </c>
      <c r="C41" s="17">
        <v>206.1</v>
      </c>
      <c r="D41" s="17">
        <v>348.5</v>
      </c>
      <c r="E41" s="17">
        <v>111.3</v>
      </c>
      <c r="F41" s="17"/>
      <c r="G41" s="17"/>
      <c r="H41" s="17">
        <v>60.4</v>
      </c>
      <c r="I41" s="17">
        <v>168.2</v>
      </c>
      <c r="J41" s="17"/>
      <c r="K41" s="17">
        <v>78.3</v>
      </c>
      <c r="L41" s="17">
        <v>179.5</v>
      </c>
      <c r="M41" s="17"/>
      <c r="N41" s="17">
        <v>198</v>
      </c>
      <c r="O41" s="17"/>
      <c r="P41" s="17">
        <v>201.8</v>
      </c>
      <c r="Q41" s="17"/>
      <c r="R41" s="17">
        <v>75.8</v>
      </c>
      <c r="S41" s="17">
        <v>9.6999999999999993</v>
      </c>
      <c r="T41" s="17"/>
      <c r="U41" s="17"/>
      <c r="V41" s="17"/>
      <c r="W41" s="17"/>
      <c r="X41" s="17">
        <v>166.9</v>
      </c>
      <c r="Y41" s="17">
        <v>9.6999999999999993</v>
      </c>
      <c r="Z41" s="17">
        <v>5.8</v>
      </c>
      <c r="AA41" s="17">
        <v>21</v>
      </c>
      <c r="AB41" s="17">
        <v>6.8</v>
      </c>
      <c r="AC41" s="17">
        <v>13.6</v>
      </c>
      <c r="AD41" s="17">
        <v>90.6</v>
      </c>
      <c r="AE41" s="17"/>
      <c r="AF41" s="17"/>
      <c r="AG41" s="17"/>
      <c r="AH41" s="17"/>
      <c r="AI41" s="17">
        <v>110.9</v>
      </c>
      <c r="AJ41" s="17">
        <v>52.6</v>
      </c>
      <c r="AK41" s="17"/>
      <c r="AL41" s="17"/>
      <c r="AM41" s="17"/>
      <c r="AN41" s="17">
        <v>6.5</v>
      </c>
      <c r="AO41" s="17">
        <v>0</v>
      </c>
      <c r="AP41" s="17">
        <v>25.3</v>
      </c>
      <c r="AQ41" s="17">
        <v>49.1</v>
      </c>
      <c r="AR41" s="17">
        <v>12.9</v>
      </c>
      <c r="AS41" s="17">
        <v>16</v>
      </c>
      <c r="AT41" s="17">
        <v>13.9</v>
      </c>
      <c r="AU41" s="17">
        <v>89.7</v>
      </c>
      <c r="AV41" s="17">
        <v>182.31941</v>
      </c>
      <c r="AW41" s="17">
        <v>183.01158000000001</v>
      </c>
      <c r="AX41" s="17">
        <v>184.07624999999999</v>
      </c>
      <c r="AY41" s="17">
        <v>106.855</v>
      </c>
      <c r="AZ41" s="17">
        <v>0</v>
      </c>
      <c r="BA41" s="17">
        <v>26.843</v>
      </c>
      <c r="BB41" s="17">
        <v>4.0810000000000004</v>
      </c>
      <c r="BC41" s="17">
        <v>33.24</v>
      </c>
      <c r="BD41" s="17">
        <v>20.350999999999999</v>
      </c>
      <c r="BE41" s="17"/>
      <c r="BF41" s="17"/>
      <c r="BG41" s="17">
        <v>47.4</v>
      </c>
      <c r="BH41" s="17"/>
      <c r="BI41" s="17"/>
      <c r="BJ41" s="17">
        <v>45.5</v>
      </c>
      <c r="BK41" s="17"/>
      <c r="BL41" s="17"/>
      <c r="BM41" s="17"/>
      <c r="BN41" s="17">
        <v>84.2</v>
      </c>
      <c r="BO41" s="17">
        <v>140.80000000000001</v>
      </c>
      <c r="BP41" s="17">
        <v>140.69999999999999</v>
      </c>
      <c r="BQ41" s="17">
        <v>141</v>
      </c>
      <c r="BR41" s="17">
        <v>225.5</v>
      </c>
      <c r="BS41" s="17">
        <v>73</v>
      </c>
      <c r="BT41" s="17">
        <v>35.4</v>
      </c>
      <c r="BU41" s="17"/>
      <c r="BV41" s="17"/>
      <c r="BW41" s="17"/>
      <c r="BX41" s="17"/>
      <c r="BY41" s="17"/>
      <c r="BZ41" s="17"/>
      <c r="CA41" s="17"/>
      <c r="CB41" s="17">
        <v>174.3</v>
      </c>
      <c r="CC41" s="17">
        <v>69.400000000000006</v>
      </c>
      <c r="CD41" s="17">
        <v>63</v>
      </c>
      <c r="CE41" s="17">
        <v>62.9</v>
      </c>
      <c r="CF41" s="17">
        <v>29.6</v>
      </c>
      <c r="CG41" s="17">
        <v>115.7</v>
      </c>
      <c r="CH41" s="17"/>
      <c r="CI41" s="17"/>
      <c r="CJ41" s="17">
        <v>142.30000000000001</v>
      </c>
      <c r="CK41" s="17">
        <v>142.9</v>
      </c>
      <c r="CL41" s="17">
        <v>168.9</v>
      </c>
      <c r="CM41" s="17">
        <v>182.3</v>
      </c>
      <c r="CN41" s="17"/>
      <c r="CO41" s="17"/>
      <c r="CP41" s="17"/>
      <c r="CQ41" s="17"/>
      <c r="CR41" s="17">
        <v>208.4</v>
      </c>
      <c r="CS41" s="17">
        <v>99.6</v>
      </c>
      <c r="CT41" s="17">
        <v>3.4</v>
      </c>
      <c r="CU41" s="17"/>
      <c r="CV41" s="17">
        <v>4.3</v>
      </c>
      <c r="CW41" s="17">
        <v>0.6</v>
      </c>
      <c r="CX41" s="17">
        <v>104.4</v>
      </c>
      <c r="CY41" s="17">
        <v>32.4</v>
      </c>
      <c r="CZ41" s="17">
        <v>1</v>
      </c>
      <c r="DA41" s="17">
        <v>0.3</v>
      </c>
      <c r="DB41" s="17">
        <v>15.8</v>
      </c>
      <c r="DC41" s="17">
        <v>9.9</v>
      </c>
      <c r="DD41" s="17">
        <v>4.7</v>
      </c>
      <c r="DE41" s="17">
        <v>218.3</v>
      </c>
      <c r="DF41" s="17">
        <v>1.1000000000000001</v>
      </c>
      <c r="DG41" s="17">
        <v>1.7</v>
      </c>
      <c r="DH41" s="17">
        <v>4.3</v>
      </c>
      <c r="DI41" s="17">
        <v>19.899999999999999</v>
      </c>
      <c r="DJ41" s="17">
        <v>10</v>
      </c>
      <c r="DK41" s="17">
        <v>13.8</v>
      </c>
      <c r="DL41" s="17">
        <v>2.4</v>
      </c>
      <c r="DM41" s="17">
        <v>17.100000000000001</v>
      </c>
      <c r="DN41" s="17">
        <v>13.4</v>
      </c>
      <c r="DO41" s="17">
        <v>17.7</v>
      </c>
      <c r="DP41" s="17">
        <v>21.1</v>
      </c>
      <c r="DQ41" s="17">
        <v>68.5</v>
      </c>
      <c r="DR41" s="17">
        <v>18.100000000000001</v>
      </c>
      <c r="DS41" s="17">
        <v>2.4</v>
      </c>
      <c r="DT41" s="17">
        <v>12.1</v>
      </c>
      <c r="DU41" s="17">
        <v>3</v>
      </c>
      <c r="DV41" s="17"/>
      <c r="DW41" s="17">
        <v>0.26700000000000002</v>
      </c>
      <c r="DX41" s="17">
        <v>4.0999999999999996</v>
      </c>
      <c r="DY41" s="17">
        <v>7.7</v>
      </c>
      <c r="DZ41" s="17">
        <v>10.8</v>
      </c>
      <c r="EA41" s="17">
        <v>15.1</v>
      </c>
      <c r="EB41" s="17">
        <v>16.8</v>
      </c>
      <c r="EC41" s="17">
        <v>30.2</v>
      </c>
      <c r="ED41" s="17">
        <v>71.400000000000006</v>
      </c>
      <c r="EE41" s="17">
        <v>17.600000000000001</v>
      </c>
      <c r="EF41" s="17">
        <v>71.599999999999994</v>
      </c>
      <c r="EG41" s="17">
        <v>97.7</v>
      </c>
      <c r="EH41" s="17">
        <v>14.4</v>
      </c>
      <c r="EI41" s="17">
        <v>10.3</v>
      </c>
      <c r="EJ41" s="17">
        <v>27.16</v>
      </c>
      <c r="EK41" s="17">
        <v>9.3000000000000007</v>
      </c>
      <c r="EL41" s="17">
        <v>2.8</v>
      </c>
      <c r="EM41" s="17">
        <v>8.1</v>
      </c>
      <c r="EN41" s="17">
        <v>20.399999999999999</v>
      </c>
      <c r="EO41" s="17">
        <v>20.399999999999999</v>
      </c>
      <c r="EP41" s="17">
        <v>20.100000000000001</v>
      </c>
      <c r="EQ41" s="17">
        <v>4.0999999999999996</v>
      </c>
      <c r="ER41" s="17">
        <v>244.2</v>
      </c>
      <c r="ES41" s="17">
        <v>11.3</v>
      </c>
      <c r="ET41" s="17">
        <v>91.2</v>
      </c>
      <c r="EU41" s="17">
        <v>0.6</v>
      </c>
      <c r="EV41" s="17">
        <v>118.2</v>
      </c>
      <c r="EW41" s="17">
        <v>131.6</v>
      </c>
      <c r="EX41" s="17">
        <v>69.5</v>
      </c>
      <c r="EY41" s="17">
        <v>4.2</v>
      </c>
      <c r="EZ41" s="17">
        <v>2.2000000000000002</v>
      </c>
      <c r="FA41" s="17">
        <v>1.2</v>
      </c>
      <c r="FB41" s="17">
        <v>1.2</v>
      </c>
      <c r="FC41" s="17">
        <v>11.6</v>
      </c>
      <c r="FD41" s="17">
        <v>5.7</v>
      </c>
      <c r="FE41" s="17">
        <v>10</v>
      </c>
      <c r="FF41" s="17">
        <v>9.1999999999999993</v>
      </c>
      <c r="FG41" s="17">
        <v>26.9</v>
      </c>
      <c r="FH41" s="17">
        <v>34.4</v>
      </c>
      <c r="FI41" s="17"/>
      <c r="FJ41" s="17"/>
      <c r="FK41" s="17">
        <v>7.2</v>
      </c>
      <c r="FL41" s="17">
        <v>11.1</v>
      </c>
      <c r="FM41" s="17">
        <v>18.600000000000001</v>
      </c>
      <c r="FN41" s="17">
        <v>7374.6042399999997</v>
      </c>
      <c r="FO41" s="15"/>
      <c r="FP41" s="17">
        <v>10.88109</v>
      </c>
      <c r="FQ41" s="17">
        <v>3.0430000000000001</v>
      </c>
      <c r="FR41" s="17">
        <v>11.63081</v>
      </c>
      <c r="FS41" s="17">
        <v>7.9</v>
      </c>
      <c r="FT41" s="17">
        <v>25.408010000000001</v>
      </c>
      <c r="FU41" s="17">
        <v>18.936360000000001</v>
      </c>
      <c r="FV41" s="17">
        <v>3.8</v>
      </c>
      <c r="FW41" s="17">
        <v>9.6999999999999993</v>
      </c>
      <c r="FX41" s="17">
        <v>91.299270000000007</v>
      </c>
    </row>
    <row r="42" spans="1:180" ht="24" customHeight="1" x14ac:dyDescent="0.3">
      <c r="A42" s="18" t="s">
        <v>37</v>
      </c>
      <c r="B42" s="18" t="s">
        <v>670</v>
      </c>
      <c r="C42" s="19">
        <v>200.7</v>
      </c>
      <c r="D42" s="19">
        <v>401.2</v>
      </c>
      <c r="E42" s="19">
        <v>129.30000000000001</v>
      </c>
      <c r="F42" s="19"/>
      <c r="G42" s="19"/>
      <c r="H42" s="19">
        <v>59.1</v>
      </c>
      <c r="I42" s="19">
        <v>167.2</v>
      </c>
      <c r="J42" s="19"/>
      <c r="K42" s="19">
        <v>77.7</v>
      </c>
      <c r="L42" s="19">
        <v>179.9</v>
      </c>
      <c r="M42" s="19"/>
      <c r="N42" s="19">
        <v>199.9</v>
      </c>
      <c r="O42" s="19"/>
      <c r="P42" s="19">
        <v>205.9</v>
      </c>
      <c r="Q42" s="19"/>
      <c r="R42" s="19">
        <v>82.8</v>
      </c>
      <c r="S42" s="19">
        <v>9.5</v>
      </c>
      <c r="T42" s="19"/>
      <c r="U42" s="19"/>
      <c r="V42" s="19"/>
      <c r="W42" s="19"/>
      <c r="X42" s="19">
        <v>168.1</v>
      </c>
      <c r="Y42" s="19">
        <v>9.5</v>
      </c>
      <c r="Z42" s="19">
        <v>5.9</v>
      </c>
      <c r="AA42" s="19">
        <v>21</v>
      </c>
      <c r="AB42" s="19">
        <v>6.9</v>
      </c>
      <c r="AC42" s="19">
        <v>14.4</v>
      </c>
      <c r="AD42" s="19">
        <v>91.2</v>
      </c>
      <c r="AE42" s="19"/>
      <c r="AF42" s="19"/>
      <c r="AG42" s="19"/>
      <c r="AH42" s="19"/>
      <c r="AI42" s="19">
        <v>110.5</v>
      </c>
      <c r="AJ42" s="19">
        <v>53.4</v>
      </c>
      <c r="AK42" s="19"/>
      <c r="AL42" s="19"/>
      <c r="AM42" s="19"/>
      <c r="AN42" s="19">
        <v>6.5</v>
      </c>
      <c r="AO42" s="19">
        <v>0</v>
      </c>
      <c r="AP42" s="19">
        <v>25</v>
      </c>
      <c r="AQ42" s="19">
        <v>63.6</v>
      </c>
      <c r="AR42" s="19">
        <v>11.8</v>
      </c>
      <c r="AS42" s="19">
        <v>16</v>
      </c>
      <c r="AT42" s="19">
        <v>14.1</v>
      </c>
      <c r="AU42" s="19">
        <v>91.2</v>
      </c>
      <c r="AV42" s="19">
        <v>178.49605</v>
      </c>
      <c r="AW42" s="19">
        <v>179.33678</v>
      </c>
      <c r="AX42" s="19">
        <v>186.09766999999999</v>
      </c>
      <c r="AY42" s="19">
        <v>104.761</v>
      </c>
      <c r="AZ42" s="19">
        <v>0</v>
      </c>
      <c r="BA42" s="19">
        <v>27.024999999999999</v>
      </c>
      <c r="BB42" s="19">
        <v>4.0810000000000004</v>
      </c>
      <c r="BC42" s="19">
        <v>32.6</v>
      </c>
      <c r="BD42" s="19">
        <v>48.54</v>
      </c>
      <c r="BE42" s="19"/>
      <c r="BF42" s="19"/>
      <c r="BG42" s="19">
        <v>46.7</v>
      </c>
      <c r="BH42" s="19"/>
      <c r="BI42" s="19"/>
      <c r="BJ42" s="19">
        <v>45.1</v>
      </c>
      <c r="BK42" s="19"/>
      <c r="BL42" s="19"/>
      <c r="BM42" s="19"/>
      <c r="BN42" s="19">
        <v>83.9</v>
      </c>
      <c r="BO42" s="19">
        <v>169.5</v>
      </c>
      <c r="BP42" s="19">
        <v>167.5</v>
      </c>
      <c r="BQ42" s="19">
        <v>173.9</v>
      </c>
      <c r="BR42" s="19">
        <v>241.6</v>
      </c>
      <c r="BS42" s="19">
        <v>73</v>
      </c>
      <c r="BT42" s="19">
        <v>35.5</v>
      </c>
      <c r="BU42" s="19"/>
      <c r="BV42" s="19"/>
      <c r="BW42" s="19"/>
      <c r="BX42" s="19"/>
      <c r="BY42" s="19"/>
      <c r="BZ42" s="19"/>
      <c r="CA42" s="19"/>
      <c r="CB42" s="19">
        <v>130.30000000000001</v>
      </c>
      <c r="CC42" s="19">
        <v>70.5</v>
      </c>
      <c r="CD42" s="19">
        <v>62.7</v>
      </c>
      <c r="CE42" s="19">
        <v>62.9</v>
      </c>
      <c r="CF42" s="19">
        <v>29.4</v>
      </c>
      <c r="CG42" s="19">
        <v>116</v>
      </c>
      <c r="CH42" s="19"/>
      <c r="CI42" s="19"/>
      <c r="CJ42" s="19">
        <v>142.9</v>
      </c>
      <c r="CK42" s="19">
        <v>143.19999999999999</v>
      </c>
      <c r="CL42" s="19">
        <v>169.5</v>
      </c>
      <c r="CM42" s="19">
        <v>183.1</v>
      </c>
      <c r="CN42" s="19"/>
      <c r="CO42" s="19"/>
      <c r="CP42" s="19"/>
      <c r="CQ42" s="19"/>
      <c r="CR42" s="19">
        <v>208.3</v>
      </c>
      <c r="CS42" s="19">
        <v>99.8</v>
      </c>
      <c r="CT42" s="19">
        <v>3.4</v>
      </c>
      <c r="CU42" s="19"/>
      <c r="CV42" s="19">
        <v>4.2</v>
      </c>
      <c r="CW42" s="19">
        <v>0.6</v>
      </c>
      <c r="CX42" s="19">
        <v>108.2</v>
      </c>
      <c r="CY42" s="19">
        <v>21</v>
      </c>
      <c r="CZ42" s="19">
        <v>3</v>
      </c>
      <c r="DA42" s="19">
        <v>0.2</v>
      </c>
      <c r="DB42" s="19">
        <v>14.7</v>
      </c>
      <c r="DC42" s="19">
        <v>9.9</v>
      </c>
      <c r="DD42" s="19">
        <v>4.7</v>
      </c>
      <c r="DE42" s="19">
        <v>143.9</v>
      </c>
      <c r="DF42" s="19">
        <v>1</v>
      </c>
      <c r="DG42" s="19">
        <v>1.6</v>
      </c>
      <c r="DH42" s="19">
        <v>4.2</v>
      </c>
      <c r="DI42" s="19">
        <v>19.899999999999999</v>
      </c>
      <c r="DJ42" s="19">
        <v>10</v>
      </c>
      <c r="DK42" s="19">
        <v>13.7</v>
      </c>
      <c r="DL42" s="19">
        <v>2.2999999999999998</v>
      </c>
      <c r="DM42" s="19">
        <v>17.100000000000001</v>
      </c>
      <c r="DN42" s="19">
        <v>12</v>
      </c>
      <c r="DO42" s="19">
        <v>13.5</v>
      </c>
      <c r="DP42" s="19">
        <v>26</v>
      </c>
      <c r="DQ42" s="19">
        <v>71.099999999999994</v>
      </c>
      <c r="DR42" s="19">
        <v>14.6</v>
      </c>
      <c r="DS42" s="19">
        <v>2.4</v>
      </c>
      <c r="DT42" s="19">
        <v>12.1</v>
      </c>
      <c r="DU42" s="19">
        <v>3</v>
      </c>
      <c r="DV42" s="19"/>
      <c r="DW42" s="19">
        <v>0.215</v>
      </c>
      <c r="DX42" s="19">
        <v>4.0999999999999996</v>
      </c>
      <c r="DY42" s="19">
        <v>7.7</v>
      </c>
      <c r="DZ42" s="19">
        <v>10.8</v>
      </c>
      <c r="EA42" s="19">
        <v>15</v>
      </c>
      <c r="EB42" s="19">
        <v>16.899999999999999</v>
      </c>
      <c r="EC42" s="19">
        <v>29.7</v>
      </c>
      <c r="ED42" s="19">
        <v>71.8</v>
      </c>
      <c r="EE42" s="19">
        <v>17</v>
      </c>
      <c r="EF42" s="19">
        <v>69.2</v>
      </c>
      <c r="EG42" s="19">
        <v>97.6</v>
      </c>
      <c r="EH42" s="19">
        <v>10.1</v>
      </c>
      <c r="EI42" s="19">
        <v>8.4</v>
      </c>
      <c r="EJ42" s="19">
        <v>30.1</v>
      </c>
      <c r="EK42" s="19">
        <v>9.3000000000000007</v>
      </c>
      <c r="EL42" s="19">
        <v>2.8</v>
      </c>
      <c r="EM42" s="19">
        <v>8.1</v>
      </c>
      <c r="EN42" s="19">
        <v>20.399999999999999</v>
      </c>
      <c r="EO42" s="19">
        <v>20.399999999999999</v>
      </c>
      <c r="EP42" s="19">
        <v>20.100000000000001</v>
      </c>
      <c r="EQ42" s="19">
        <v>7.5</v>
      </c>
      <c r="ER42" s="19">
        <v>224.7</v>
      </c>
      <c r="ES42" s="19">
        <v>9.6</v>
      </c>
      <c r="ET42" s="19">
        <v>56.1</v>
      </c>
      <c r="EU42" s="19">
        <v>0.6</v>
      </c>
      <c r="EV42" s="19">
        <v>123.1</v>
      </c>
      <c r="EW42" s="19">
        <v>119.1</v>
      </c>
      <c r="EX42" s="19">
        <v>39</v>
      </c>
      <c r="EY42" s="19">
        <v>4.2</v>
      </c>
      <c r="EZ42" s="19">
        <v>2.2000000000000002</v>
      </c>
      <c r="FA42" s="19">
        <v>1.2</v>
      </c>
      <c r="FB42" s="19">
        <v>1.2</v>
      </c>
      <c r="FC42" s="19">
        <v>6.7</v>
      </c>
      <c r="FD42" s="19">
        <v>5.6</v>
      </c>
      <c r="FE42" s="19">
        <v>10</v>
      </c>
      <c r="FF42" s="19">
        <v>9</v>
      </c>
      <c r="FG42" s="19">
        <v>27.2</v>
      </c>
      <c r="FH42" s="19">
        <v>34.299999999999997</v>
      </c>
      <c r="FI42" s="19"/>
      <c r="FJ42" s="19"/>
      <c r="FK42" s="19">
        <v>7.7</v>
      </c>
      <c r="FL42" s="19">
        <v>11</v>
      </c>
      <c r="FM42" s="19">
        <v>18.100000000000001</v>
      </c>
      <c r="FN42" s="19">
        <v>7364.6525000000001</v>
      </c>
      <c r="FO42" s="15"/>
      <c r="FP42" s="19">
        <v>10.8155</v>
      </c>
      <c r="FQ42" s="19">
        <v>3.0619999999999998</v>
      </c>
      <c r="FR42" s="19">
        <v>11.634</v>
      </c>
      <c r="FS42" s="19">
        <v>7.8</v>
      </c>
      <c r="FT42" s="19">
        <v>25.554829999999999</v>
      </c>
      <c r="FU42" s="19">
        <v>18.93582</v>
      </c>
      <c r="FV42" s="19">
        <v>3.9</v>
      </c>
      <c r="FW42" s="19">
        <v>9.6999999999999993</v>
      </c>
      <c r="FX42" s="19">
        <v>91.402150000000006</v>
      </c>
    </row>
    <row r="43" spans="1:180" ht="24" customHeight="1" x14ac:dyDescent="0.3">
      <c r="A43" s="13" t="s">
        <v>37</v>
      </c>
      <c r="B43" s="13" t="s">
        <v>671</v>
      </c>
      <c r="C43" s="14">
        <v>203.1</v>
      </c>
      <c r="D43" s="14">
        <v>453.3</v>
      </c>
      <c r="E43" s="14">
        <v>146</v>
      </c>
      <c r="F43" s="14"/>
      <c r="G43" s="14"/>
      <c r="H43" s="14">
        <v>60</v>
      </c>
      <c r="I43" s="14">
        <v>163.5</v>
      </c>
      <c r="J43" s="14"/>
      <c r="K43" s="14">
        <v>78.599999999999994</v>
      </c>
      <c r="L43" s="14">
        <v>179.9</v>
      </c>
      <c r="M43" s="14"/>
      <c r="N43" s="14">
        <v>199.8</v>
      </c>
      <c r="O43" s="14"/>
      <c r="P43" s="14">
        <v>207.8</v>
      </c>
      <c r="Q43" s="14"/>
      <c r="R43" s="14">
        <v>142.5</v>
      </c>
      <c r="S43" s="14">
        <v>9.6999999999999993</v>
      </c>
      <c r="T43" s="14"/>
      <c r="U43" s="14"/>
      <c r="V43" s="14"/>
      <c r="W43" s="14"/>
      <c r="X43" s="14">
        <v>168.2</v>
      </c>
      <c r="Y43" s="14">
        <v>10.4</v>
      </c>
      <c r="Z43" s="14">
        <v>6.2</v>
      </c>
      <c r="AA43" s="14">
        <v>21.2</v>
      </c>
      <c r="AB43" s="14">
        <v>6.8</v>
      </c>
      <c r="AC43" s="14">
        <v>14.4</v>
      </c>
      <c r="AD43" s="14">
        <v>90.7</v>
      </c>
      <c r="AE43" s="14"/>
      <c r="AF43" s="14"/>
      <c r="AG43" s="14"/>
      <c r="AH43" s="14"/>
      <c r="AI43" s="14">
        <v>110.7</v>
      </c>
      <c r="AJ43" s="14">
        <v>40.200000000000003</v>
      </c>
      <c r="AK43" s="14"/>
      <c r="AL43" s="14"/>
      <c r="AM43" s="14"/>
      <c r="AN43" s="14">
        <v>6.5</v>
      </c>
      <c r="AO43" s="14">
        <v>0</v>
      </c>
      <c r="AP43" s="14">
        <v>24.4</v>
      </c>
      <c r="AQ43" s="14">
        <v>51.6</v>
      </c>
      <c r="AR43" s="14">
        <v>11.9</v>
      </c>
      <c r="AS43" s="14">
        <v>15.8</v>
      </c>
      <c r="AT43" s="14">
        <v>14.2</v>
      </c>
      <c r="AU43" s="14">
        <v>91.5</v>
      </c>
      <c r="AV43" s="14">
        <v>181.69906</v>
      </c>
      <c r="AW43" s="14">
        <v>182.57463999999999</v>
      </c>
      <c r="AX43" s="14">
        <v>184.81863999999999</v>
      </c>
      <c r="AY43" s="14">
        <v>106.57299999999999</v>
      </c>
      <c r="AZ43" s="14">
        <v>0</v>
      </c>
      <c r="BA43" s="14">
        <v>27.317</v>
      </c>
      <c r="BB43" s="14">
        <v>4.08</v>
      </c>
      <c r="BC43" s="14">
        <v>32.700000000000003</v>
      </c>
      <c r="BD43" s="14">
        <v>22.376999999999999</v>
      </c>
      <c r="BE43" s="14"/>
      <c r="BF43" s="14"/>
      <c r="BG43" s="14">
        <v>47.4</v>
      </c>
      <c r="BH43" s="14"/>
      <c r="BI43" s="14"/>
      <c r="BJ43" s="14">
        <v>44.9</v>
      </c>
      <c r="BK43" s="14"/>
      <c r="BL43" s="14"/>
      <c r="BM43" s="14"/>
      <c r="BN43" s="14">
        <v>84.2</v>
      </c>
      <c r="BO43" s="14">
        <v>155.69999999999999</v>
      </c>
      <c r="BP43" s="14">
        <v>155.6</v>
      </c>
      <c r="BQ43" s="14">
        <v>153.30000000000001</v>
      </c>
      <c r="BR43" s="14">
        <v>226.2</v>
      </c>
      <c r="BS43" s="14">
        <v>73.2</v>
      </c>
      <c r="BT43" s="14">
        <v>35.4</v>
      </c>
      <c r="BU43" s="14"/>
      <c r="BV43" s="14"/>
      <c r="BW43" s="14"/>
      <c r="BX43" s="14"/>
      <c r="BY43" s="14"/>
      <c r="BZ43" s="14"/>
      <c r="CA43" s="14"/>
      <c r="CB43" s="14">
        <v>113.2</v>
      </c>
      <c r="CC43" s="14">
        <v>58.5</v>
      </c>
      <c r="CD43" s="14">
        <v>63</v>
      </c>
      <c r="CE43" s="14">
        <v>62.8</v>
      </c>
      <c r="CF43" s="14">
        <v>29.5</v>
      </c>
      <c r="CG43" s="14">
        <v>116.1</v>
      </c>
      <c r="CH43" s="14"/>
      <c r="CI43" s="14"/>
      <c r="CJ43" s="14">
        <v>141.5</v>
      </c>
      <c r="CK43" s="14">
        <v>142.1</v>
      </c>
      <c r="CL43" s="14">
        <v>168.8</v>
      </c>
      <c r="CM43" s="14">
        <v>182.1</v>
      </c>
      <c r="CN43" s="14"/>
      <c r="CO43" s="14"/>
      <c r="CP43" s="14"/>
      <c r="CQ43" s="14"/>
      <c r="CR43" s="14">
        <v>208.4</v>
      </c>
      <c r="CS43" s="14">
        <v>99.7</v>
      </c>
      <c r="CT43" s="14">
        <v>3.4</v>
      </c>
      <c r="CU43" s="14"/>
      <c r="CV43" s="14">
        <v>4.3</v>
      </c>
      <c r="CW43" s="14">
        <v>0.4</v>
      </c>
      <c r="CX43" s="14">
        <v>101.8</v>
      </c>
      <c r="CY43" s="14">
        <v>24.7</v>
      </c>
      <c r="CZ43" s="14">
        <v>5</v>
      </c>
      <c r="DA43" s="14">
        <v>0.2</v>
      </c>
      <c r="DB43" s="14">
        <v>14.5</v>
      </c>
      <c r="DC43" s="14">
        <v>9.9</v>
      </c>
      <c r="DD43" s="14">
        <v>4.5</v>
      </c>
      <c r="DE43" s="14">
        <v>198</v>
      </c>
      <c r="DF43" s="14">
        <v>0.9</v>
      </c>
      <c r="DG43" s="14">
        <v>1.6</v>
      </c>
      <c r="DH43" s="14">
        <v>4.2</v>
      </c>
      <c r="DI43" s="14">
        <v>20.100000000000001</v>
      </c>
      <c r="DJ43" s="14">
        <v>10</v>
      </c>
      <c r="DK43" s="14">
        <v>13.6</v>
      </c>
      <c r="DL43" s="14">
        <v>2.2999999999999998</v>
      </c>
      <c r="DM43" s="14">
        <v>17.100000000000001</v>
      </c>
      <c r="DN43" s="14">
        <v>7.9</v>
      </c>
      <c r="DO43" s="14">
        <v>10.3</v>
      </c>
      <c r="DP43" s="14">
        <v>24.5</v>
      </c>
      <c r="DQ43" s="14">
        <v>72.099999999999994</v>
      </c>
      <c r="DR43" s="14">
        <v>4.5</v>
      </c>
      <c r="DS43" s="14">
        <v>2.4</v>
      </c>
      <c r="DT43" s="14">
        <v>11.9</v>
      </c>
      <c r="DU43" s="14">
        <v>3</v>
      </c>
      <c r="DV43" s="14"/>
      <c r="DW43" s="14">
        <v>0.16900000000000001</v>
      </c>
      <c r="DX43" s="14">
        <v>4.0999999999999996</v>
      </c>
      <c r="DY43" s="14">
        <v>7.7</v>
      </c>
      <c r="DZ43" s="14">
        <v>11.1</v>
      </c>
      <c r="EA43" s="14">
        <v>14.9</v>
      </c>
      <c r="EB43" s="14">
        <v>16.600000000000001</v>
      </c>
      <c r="EC43" s="14">
        <v>30.3</v>
      </c>
      <c r="ED43" s="14">
        <v>75.599999999999994</v>
      </c>
      <c r="EE43" s="14">
        <v>10.9</v>
      </c>
      <c r="EF43" s="14">
        <v>79</v>
      </c>
      <c r="EG43" s="14">
        <v>99.3</v>
      </c>
      <c r="EH43" s="14">
        <v>9.8000000000000007</v>
      </c>
      <c r="EI43" s="14">
        <v>10</v>
      </c>
      <c r="EJ43" s="14">
        <v>26.93</v>
      </c>
      <c r="EK43" s="14">
        <v>9.3000000000000007</v>
      </c>
      <c r="EL43" s="14">
        <v>2.8</v>
      </c>
      <c r="EM43" s="14">
        <v>8.1</v>
      </c>
      <c r="EN43" s="14">
        <v>20.399999999999999</v>
      </c>
      <c r="EO43" s="14">
        <v>20.399999999999999</v>
      </c>
      <c r="EP43" s="14">
        <v>20.100000000000001</v>
      </c>
      <c r="EQ43" s="14">
        <v>6.5</v>
      </c>
      <c r="ER43" s="14">
        <v>205.8</v>
      </c>
      <c r="ES43" s="14">
        <v>5.7</v>
      </c>
      <c r="ET43" s="14">
        <v>56.4</v>
      </c>
      <c r="EU43" s="14">
        <v>0.6</v>
      </c>
      <c r="EV43" s="14">
        <v>125.5</v>
      </c>
      <c r="EW43" s="14">
        <v>128.4</v>
      </c>
      <c r="EX43" s="14">
        <v>39.4</v>
      </c>
      <c r="EY43" s="14">
        <v>4.2</v>
      </c>
      <c r="EZ43" s="14">
        <v>2.2000000000000002</v>
      </c>
      <c r="FA43" s="14">
        <v>1.2</v>
      </c>
      <c r="FB43" s="14">
        <v>1.2</v>
      </c>
      <c r="FC43" s="14">
        <v>7.2</v>
      </c>
      <c r="FD43" s="14">
        <v>5.7</v>
      </c>
      <c r="FE43" s="14">
        <v>9.9</v>
      </c>
      <c r="FF43" s="14">
        <v>8.8000000000000007</v>
      </c>
      <c r="FG43" s="14">
        <v>27.2</v>
      </c>
      <c r="FH43" s="14">
        <v>34.5</v>
      </c>
      <c r="FI43" s="14"/>
      <c r="FJ43" s="14"/>
      <c r="FK43" s="14">
        <v>8.8000000000000007</v>
      </c>
      <c r="FL43" s="14">
        <v>11.1</v>
      </c>
      <c r="FM43" s="14">
        <v>18.600000000000001</v>
      </c>
      <c r="FN43" s="14">
        <v>7392.1383400000004</v>
      </c>
      <c r="FO43" s="15"/>
      <c r="FP43" s="14">
        <v>11.663320000000001</v>
      </c>
      <c r="FQ43" s="14">
        <v>3.181</v>
      </c>
      <c r="FR43" s="14">
        <v>11.62656</v>
      </c>
      <c r="FS43" s="14">
        <v>7.8</v>
      </c>
      <c r="FT43" s="14">
        <v>25.642289999999999</v>
      </c>
      <c r="FU43" s="14">
        <v>18.935179999999999</v>
      </c>
      <c r="FV43" s="14">
        <v>3.9</v>
      </c>
      <c r="FW43" s="14">
        <v>9.8000000000000007</v>
      </c>
      <c r="FX43" s="14">
        <v>92.548349999999999</v>
      </c>
    </row>
    <row r="44" spans="1:180" ht="24" customHeight="1" x14ac:dyDescent="0.3">
      <c r="A44" s="16" t="s">
        <v>37</v>
      </c>
      <c r="B44" s="16" t="s">
        <v>672</v>
      </c>
      <c r="C44" s="17">
        <v>201.3</v>
      </c>
      <c r="D44" s="17">
        <v>443</v>
      </c>
      <c r="E44" s="17">
        <v>135.69999999999999</v>
      </c>
      <c r="F44" s="17"/>
      <c r="G44" s="17"/>
      <c r="H44" s="17">
        <v>61.6</v>
      </c>
      <c r="I44" s="17">
        <v>162.5</v>
      </c>
      <c r="J44" s="17"/>
      <c r="K44" s="17">
        <v>78.400000000000006</v>
      </c>
      <c r="L44" s="17">
        <v>180.3</v>
      </c>
      <c r="M44" s="17"/>
      <c r="N44" s="17">
        <v>200.6</v>
      </c>
      <c r="O44" s="17"/>
      <c r="P44" s="17">
        <v>207.1</v>
      </c>
      <c r="Q44" s="17"/>
      <c r="R44" s="17">
        <v>143.69999999999999</v>
      </c>
      <c r="S44" s="17">
        <v>9.5</v>
      </c>
      <c r="T44" s="17"/>
      <c r="U44" s="17"/>
      <c r="V44" s="17"/>
      <c r="W44" s="17"/>
      <c r="X44" s="17">
        <v>162.69999999999999</v>
      </c>
      <c r="Y44" s="17">
        <v>9.1</v>
      </c>
      <c r="Z44" s="17">
        <v>6</v>
      </c>
      <c r="AA44" s="17">
        <v>21.3</v>
      </c>
      <c r="AB44" s="17">
        <v>6.9</v>
      </c>
      <c r="AC44" s="17">
        <v>14.4</v>
      </c>
      <c r="AD44" s="17">
        <v>90.5</v>
      </c>
      <c r="AE44" s="17"/>
      <c r="AF44" s="17"/>
      <c r="AG44" s="17"/>
      <c r="AH44" s="17"/>
      <c r="AI44" s="17">
        <v>110.1</v>
      </c>
      <c r="AJ44" s="17">
        <v>22.6</v>
      </c>
      <c r="AK44" s="17"/>
      <c r="AL44" s="17"/>
      <c r="AM44" s="17"/>
      <c r="AN44" s="17">
        <v>6.5</v>
      </c>
      <c r="AO44" s="17">
        <v>0</v>
      </c>
      <c r="AP44" s="17">
        <v>8.1999999999999993</v>
      </c>
      <c r="AQ44" s="17">
        <v>91.8</v>
      </c>
      <c r="AR44" s="17">
        <v>12.1</v>
      </c>
      <c r="AS44" s="17">
        <v>16</v>
      </c>
      <c r="AT44" s="17">
        <v>14.2</v>
      </c>
      <c r="AU44" s="17">
        <v>88.6</v>
      </c>
      <c r="AV44" s="17">
        <v>179.46097</v>
      </c>
      <c r="AW44" s="17">
        <v>180.11919</v>
      </c>
      <c r="AX44" s="17">
        <v>184.64922000000001</v>
      </c>
      <c r="AY44" s="17">
        <v>105.651</v>
      </c>
      <c r="AZ44" s="17">
        <v>14.48</v>
      </c>
      <c r="BA44" s="17">
        <v>26.484999999999999</v>
      </c>
      <c r="BB44" s="17">
        <v>4.04</v>
      </c>
      <c r="BC44" s="17">
        <v>32.380000000000003</v>
      </c>
      <c r="BD44" s="17">
        <v>20.597000000000001</v>
      </c>
      <c r="BE44" s="17"/>
      <c r="BF44" s="17"/>
      <c r="BG44" s="17">
        <v>46.1</v>
      </c>
      <c r="BH44" s="17"/>
      <c r="BI44" s="17"/>
      <c r="BJ44" s="17">
        <v>45.4</v>
      </c>
      <c r="BK44" s="17"/>
      <c r="BL44" s="17"/>
      <c r="BM44" s="17"/>
      <c r="BN44" s="17">
        <v>83.6</v>
      </c>
      <c r="BO44" s="17">
        <v>164.7</v>
      </c>
      <c r="BP44" s="17">
        <v>164.8</v>
      </c>
      <c r="BQ44" s="17">
        <v>166</v>
      </c>
      <c r="BR44" s="17">
        <v>249.3</v>
      </c>
      <c r="BS44" s="17">
        <v>73.2</v>
      </c>
      <c r="BT44" s="17">
        <v>35.700000000000003</v>
      </c>
      <c r="BU44" s="17"/>
      <c r="BV44" s="17"/>
      <c r="BW44" s="17"/>
      <c r="BX44" s="17"/>
      <c r="BY44" s="17"/>
      <c r="BZ44" s="17"/>
      <c r="CA44" s="17"/>
      <c r="CB44" s="17">
        <v>109.2</v>
      </c>
      <c r="CC44" s="17">
        <v>58.3</v>
      </c>
      <c r="CD44" s="17">
        <v>62.4</v>
      </c>
      <c r="CE44" s="17">
        <v>64.8</v>
      </c>
      <c r="CF44" s="17">
        <v>29.1</v>
      </c>
      <c r="CG44" s="17">
        <v>116.6</v>
      </c>
      <c r="CH44" s="17"/>
      <c r="CI44" s="17"/>
      <c r="CJ44" s="17">
        <v>142.4</v>
      </c>
      <c r="CK44" s="17">
        <v>143.1</v>
      </c>
      <c r="CL44" s="17">
        <v>169.3</v>
      </c>
      <c r="CM44" s="17">
        <v>184</v>
      </c>
      <c r="CN44" s="17"/>
      <c r="CO44" s="17"/>
      <c r="CP44" s="17"/>
      <c r="CQ44" s="17"/>
      <c r="CR44" s="17">
        <v>208.4</v>
      </c>
      <c r="CS44" s="17">
        <v>99.6</v>
      </c>
      <c r="CT44" s="17">
        <v>3.4</v>
      </c>
      <c r="CU44" s="17"/>
      <c r="CV44" s="17">
        <v>4.3</v>
      </c>
      <c r="CW44" s="17">
        <v>0.3</v>
      </c>
      <c r="CX44" s="17">
        <v>93.8</v>
      </c>
      <c r="CY44" s="17">
        <v>48.9</v>
      </c>
      <c r="CZ44" s="17">
        <v>4.5</v>
      </c>
      <c r="DA44" s="17">
        <v>0.1</v>
      </c>
      <c r="DB44" s="17">
        <v>13.9</v>
      </c>
      <c r="DC44" s="17">
        <v>9.9</v>
      </c>
      <c r="DD44" s="17">
        <v>4.7</v>
      </c>
      <c r="DE44" s="17">
        <v>169.4</v>
      </c>
      <c r="DF44" s="17">
        <v>0.9</v>
      </c>
      <c r="DG44" s="17">
        <v>1.6</v>
      </c>
      <c r="DH44" s="17">
        <v>4.0999999999999996</v>
      </c>
      <c r="DI44" s="17">
        <v>19.8</v>
      </c>
      <c r="DJ44" s="17">
        <v>10</v>
      </c>
      <c r="DK44" s="17">
        <v>13.6</v>
      </c>
      <c r="DL44" s="17">
        <v>2.2999999999999998</v>
      </c>
      <c r="DM44" s="17">
        <v>17.100000000000001</v>
      </c>
      <c r="DN44" s="17">
        <v>7.5</v>
      </c>
      <c r="DO44" s="17">
        <v>9.3000000000000007</v>
      </c>
      <c r="DP44" s="17">
        <v>20.8</v>
      </c>
      <c r="DQ44" s="17">
        <v>73</v>
      </c>
      <c r="DR44" s="17">
        <v>2.2000000000000002</v>
      </c>
      <c r="DS44" s="17">
        <v>2.4</v>
      </c>
      <c r="DT44" s="17">
        <v>12</v>
      </c>
      <c r="DU44" s="17">
        <v>3</v>
      </c>
      <c r="DV44" s="17"/>
      <c r="DW44" s="17">
        <v>9.4E-2</v>
      </c>
      <c r="DX44" s="17">
        <v>4.2</v>
      </c>
      <c r="DY44" s="17">
        <v>7.7</v>
      </c>
      <c r="DZ44" s="17">
        <v>10.4</v>
      </c>
      <c r="EA44" s="17">
        <v>14.8</v>
      </c>
      <c r="EB44" s="17">
        <v>16.600000000000001</v>
      </c>
      <c r="EC44" s="17">
        <v>30.2</v>
      </c>
      <c r="ED44" s="17">
        <v>76</v>
      </c>
      <c r="EE44" s="17">
        <v>4.0999999999999996</v>
      </c>
      <c r="EF44" s="17">
        <v>90.9</v>
      </c>
      <c r="EG44" s="17">
        <v>100.1</v>
      </c>
      <c r="EH44" s="17">
        <v>8.9</v>
      </c>
      <c r="EI44" s="17">
        <v>9.6999999999999993</v>
      </c>
      <c r="EJ44" s="17">
        <v>17.920000000000002</v>
      </c>
      <c r="EK44" s="17">
        <v>9.3000000000000007</v>
      </c>
      <c r="EL44" s="17">
        <v>2.8</v>
      </c>
      <c r="EM44" s="17">
        <v>8.5</v>
      </c>
      <c r="EN44" s="17">
        <v>20.399999999999999</v>
      </c>
      <c r="EO44" s="17">
        <v>20.399999999999999</v>
      </c>
      <c r="EP44" s="17">
        <v>20.100000000000001</v>
      </c>
      <c r="EQ44" s="17">
        <v>7.5</v>
      </c>
      <c r="ER44" s="17">
        <v>122.6</v>
      </c>
      <c r="ES44" s="17">
        <v>5.4</v>
      </c>
      <c r="ET44" s="17">
        <v>54.9</v>
      </c>
      <c r="EU44" s="17">
        <v>0.6</v>
      </c>
      <c r="EV44" s="17">
        <v>127.1</v>
      </c>
      <c r="EW44" s="17">
        <v>107.3</v>
      </c>
      <c r="EX44" s="17">
        <v>49.7</v>
      </c>
      <c r="EY44" s="17">
        <v>4.2</v>
      </c>
      <c r="EZ44" s="17">
        <v>2.2000000000000002</v>
      </c>
      <c r="FA44" s="17">
        <v>1.2</v>
      </c>
      <c r="FB44" s="17">
        <v>1.2</v>
      </c>
      <c r="FC44" s="17">
        <v>3.8</v>
      </c>
      <c r="FD44" s="17">
        <v>5.7</v>
      </c>
      <c r="FE44" s="17">
        <v>10</v>
      </c>
      <c r="FF44" s="17">
        <v>8</v>
      </c>
      <c r="FG44" s="17">
        <v>27.5</v>
      </c>
      <c r="FH44" s="17">
        <v>34.4</v>
      </c>
      <c r="FI44" s="17"/>
      <c r="FJ44" s="17"/>
      <c r="FK44" s="17">
        <v>7.7</v>
      </c>
      <c r="FL44" s="17">
        <v>11.1</v>
      </c>
      <c r="FM44" s="17">
        <v>20.100000000000001</v>
      </c>
      <c r="FN44" s="17">
        <v>7306.6763799999999</v>
      </c>
      <c r="FO44" s="15"/>
      <c r="FP44" s="17">
        <v>11.500299999999999</v>
      </c>
      <c r="FQ44" s="17">
        <v>3.1579999999999999</v>
      </c>
      <c r="FR44" s="17">
        <v>11.51581</v>
      </c>
      <c r="FS44" s="17">
        <v>7.8</v>
      </c>
      <c r="FT44" s="17">
        <v>25.80761</v>
      </c>
      <c r="FU44" s="17">
        <v>18.93544</v>
      </c>
      <c r="FV44" s="17">
        <v>4</v>
      </c>
      <c r="FW44" s="17">
        <v>9.8000000000000007</v>
      </c>
      <c r="FX44" s="17">
        <v>92.517160000000004</v>
      </c>
    </row>
    <row r="45" spans="1:180" ht="24" customHeight="1" x14ac:dyDescent="0.3">
      <c r="A45" s="16" t="s">
        <v>37</v>
      </c>
      <c r="B45" s="16" t="s">
        <v>673</v>
      </c>
      <c r="C45" s="17">
        <v>204.4</v>
      </c>
      <c r="D45" s="17">
        <v>448.6</v>
      </c>
      <c r="E45" s="17">
        <v>145.80000000000001</v>
      </c>
      <c r="F45" s="17"/>
      <c r="G45" s="17"/>
      <c r="H45" s="17">
        <v>62.3</v>
      </c>
      <c r="I45" s="17">
        <v>167</v>
      </c>
      <c r="J45" s="17"/>
      <c r="K45" s="17">
        <v>78.2</v>
      </c>
      <c r="L45" s="17">
        <v>180.8</v>
      </c>
      <c r="M45" s="17"/>
      <c r="N45" s="17">
        <v>200.4</v>
      </c>
      <c r="O45" s="17"/>
      <c r="P45" s="17">
        <v>205.7</v>
      </c>
      <c r="Q45" s="17"/>
      <c r="R45" s="17">
        <v>140.5</v>
      </c>
      <c r="S45" s="17">
        <v>9.6999999999999993</v>
      </c>
      <c r="T45" s="17"/>
      <c r="U45" s="17"/>
      <c r="V45" s="17"/>
      <c r="W45" s="17"/>
      <c r="X45" s="17">
        <v>164.9</v>
      </c>
      <c r="Y45" s="17">
        <v>9.6999999999999993</v>
      </c>
      <c r="Z45" s="17">
        <v>6.3</v>
      </c>
      <c r="AA45" s="17">
        <v>21.6</v>
      </c>
      <c r="AB45" s="17">
        <v>6.8</v>
      </c>
      <c r="AC45" s="17">
        <v>14.3</v>
      </c>
      <c r="AD45" s="17">
        <v>90.8</v>
      </c>
      <c r="AE45" s="17"/>
      <c r="AF45" s="17"/>
      <c r="AG45" s="17"/>
      <c r="AH45" s="17"/>
      <c r="AI45" s="17">
        <v>110.7</v>
      </c>
      <c r="AJ45" s="17">
        <v>22.6</v>
      </c>
      <c r="AK45" s="17"/>
      <c r="AL45" s="17"/>
      <c r="AM45" s="17"/>
      <c r="AN45" s="17">
        <v>6.5</v>
      </c>
      <c r="AO45" s="17">
        <v>0</v>
      </c>
      <c r="AP45" s="17">
        <v>24.5</v>
      </c>
      <c r="AQ45" s="17">
        <v>129.4</v>
      </c>
      <c r="AR45" s="17">
        <v>12.7</v>
      </c>
      <c r="AS45" s="17">
        <v>16</v>
      </c>
      <c r="AT45" s="17">
        <v>14.2</v>
      </c>
      <c r="AU45" s="17">
        <v>92.5</v>
      </c>
      <c r="AV45" s="17">
        <v>181.47469000000001</v>
      </c>
      <c r="AW45" s="17">
        <v>181.74072000000001</v>
      </c>
      <c r="AX45" s="17">
        <v>184.20187999999999</v>
      </c>
      <c r="AY45" s="17">
        <v>106.827</v>
      </c>
      <c r="AZ45" s="17">
        <v>39.185000000000002</v>
      </c>
      <c r="BA45" s="17">
        <v>26.39</v>
      </c>
      <c r="BB45" s="17">
        <v>4.0350000000000001</v>
      </c>
      <c r="BC45" s="17">
        <v>33.450000000000003</v>
      </c>
      <c r="BD45" s="17">
        <v>64.521000000000001</v>
      </c>
      <c r="BE45" s="17"/>
      <c r="BF45" s="17"/>
      <c r="BG45" s="17">
        <v>47.2</v>
      </c>
      <c r="BH45" s="17"/>
      <c r="BI45" s="17"/>
      <c r="BJ45" s="17">
        <v>45.2</v>
      </c>
      <c r="BK45" s="17"/>
      <c r="BL45" s="17"/>
      <c r="BM45" s="17"/>
      <c r="BN45" s="17">
        <v>84.1</v>
      </c>
      <c r="BO45" s="17">
        <v>170</v>
      </c>
      <c r="BP45" s="17">
        <v>167.5</v>
      </c>
      <c r="BQ45" s="17">
        <v>200.9</v>
      </c>
      <c r="BR45" s="17">
        <v>262.39999999999998</v>
      </c>
      <c r="BS45" s="17">
        <v>73</v>
      </c>
      <c r="BT45" s="17">
        <v>35.700000000000003</v>
      </c>
      <c r="BU45" s="17"/>
      <c r="BV45" s="17"/>
      <c r="BW45" s="17"/>
      <c r="BX45" s="17"/>
      <c r="BY45" s="17"/>
      <c r="BZ45" s="17"/>
      <c r="CA45" s="17"/>
      <c r="CB45" s="17">
        <v>177.9</v>
      </c>
      <c r="CC45" s="17">
        <v>66.7</v>
      </c>
      <c r="CD45" s="17">
        <v>62.8</v>
      </c>
      <c r="CE45" s="17">
        <v>66.900000000000006</v>
      </c>
      <c r="CF45" s="17">
        <v>29.4</v>
      </c>
      <c r="CG45" s="17">
        <v>91.1</v>
      </c>
      <c r="CH45" s="17"/>
      <c r="CI45" s="17"/>
      <c r="CJ45" s="17">
        <v>141.69999999999999</v>
      </c>
      <c r="CK45" s="17">
        <v>142.5</v>
      </c>
      <c r="CL45" s="17">
        <v>168.7</v>
      </c>
      <c r="CM45" s="17">
        <v>183</v>
      </c>
      <c r="CN45" s="17"/>
      <c r="CO45" s="17"/>
      <c r="CP45" s="17"/>
      <c r="CQ45" s="17"/>
      <c r="CR45" s="17">
        <v>209.2</v>
      </c>
      <c r="CS45" s="17">
        <v>100</v>
      </c>
      <c r="CT45" s="17">
        <v>3.4</v>
      </c>
      <c r="CU45" s="17"/>
      <c r="CV45" s="17">
        <v>4.3</v>
      </c>
      <c r="CW45" s="17">
        <v>0.1</v>
      </c>
      <c r="CX45" s="17">
        <v>103.6</v>
      </c>
      <c r="CY45" s="17">
        <v>27.3</v>
      </c>
      <c r="CZ45" s="17">
        <v>5.0999999999999996</v>
      </c>
      <c r="DA45" s="17">
        <v>0.1</v>
      </c>
      <c r="DB45" s="17">
        <v>12.9</v>
      </c>
      <c r="DC45" s="17">
        <v>9.9</v>
      </c>
      <c r="DD45" s="17">
        <v>4.7</v>
      </c>
      <c r="DE45" s="17">
        <v>48.2</v>
      </c>
      <c r="DF45" s="17">
        <v>1.1000000000000001</v>
      </c>
      <c r="DG45" s="17">
        <v>1.6</v>
      </c>
      <c r="DH45" s="17">
        <v>3.9</v>
      </c>
      <c r="DI45" s="17">
        <v>20.2</v>
      </c>
      <c r="DJ45" s="17">
        <v>10</v>
      </c>
      <c r="DK45" s="17">
        <v>13.8</v>
      </c>
      <c r="DL45" s="17">
        <v>2.2999999999999998</v>
      </c>
      <c r="DM45" s="17">
        <v>17</v>
      </c>
      <c r="DN45" s="17">
        <v>2.2000000000000002</v>
      </c>
      <c r="DO45" s="17">
        <v>2.5</v>
      </c>
      <c r="DP45" s="17">
        <v>25</v>
      </c>
      <c r="DQ45" s="17">
        <v>74.400000000000006</v>
      </c>
      <c r="DR45" s="17">
        <v>0</v>
      </c>
      <c r="DS45" s="17">
        <v>2.4</v>
      </c>
      <c r="DT45" s="17">
        <v>12</v>
      </c>
      <c r="DU45" s="17">
        <v>3</v>
      </c>
      <c r="DV45" s="17"/>
      <c r="DW45" s="17">
        <v>4.4999999999999998E-2</v>
      </c>
      <c r="DX45" s="17">
        <v>4.2</v>
      </c>
      <c r="DY45" s="17">
        <v>7.7</v>
      </c>
      <c r="DZ45" s="17">
        <v>10.199999999999999</v>
      </c>
      <c r="EA45" s="17">
        <v>15</v>
      </c>
      <c r="EB45" s="17">
        <v>16.2</v>
      </c>
      <c r="EC45" s="17">
        <v>30.2</v>
      </c>
      <c r="ED45" s="17">
        <v>78.3</v>
      </c>
      <c r="EE45" s="17">
        <v>2.9</v>
      </c>
      <c r="EF45" s="17">
        <v>87.5</v>
      </c>
      <c r="EG45" s="17">
        <v>104</v>
      </c>
      <c r="EH45" s="17">
        <v>9.9</v>
      </c>
      <c r="EI45" s="17">
        <v>8.1</v>
      </c>
      <c r="EJ45" s="17">
        <v>6.2</v>
      </c>
      <c r="EK45" s="17">
        <v>9.4</v>
      </c>
      <c r="EL45" s="17">
        <v>2.8</v>
      </c>
      <c r="EM45" s="17">
        <v>8.3000000000000007</v>
      </c>
      <c r="EN45" s="17">
        <v>20.399999999999999</v>
      </c>
      <c r="EO45" s="17">
        <v>20.399999999999999</v>
      </c>
      <c r="EP45" s="17">
        <v>20.100000000000001</v>
      </c>
      <c r="EQ45" s="17">
        <v>8.8000000000000007</v>
      </c>
      <c r="ER45" s="17">
        <v>81.2</v>
      </c>
      <c r="ES45" s="17">
        <v>2.4</v>
      </c>
      <c r="ET45" s="17">
        <v>19.399999999999999</v>
      </c>
      <c r="EU45" s="17">
        <v>0.6</v>
      </c>
      <c r="EV45" s="17">
        <v>125.5</v>
      </c>
      <c r="EW45" s="17">
        <v>102.4</v>
      </c>
      <c r="EX45" s="17">
        <v>16</v>
      </c>
      <c r="EY45" s="17">
        <v>4.2</v>
      </c>
      <c r="EZ45" s="17">
        <v>2.2000000000000002</v>
      </c>
      <c r="FA45" s="17">
        <v>1.2</v>
      </c>
      <c r="FB45" s="17">
        <v>1.2</v>
      </c>
      <c r="FC45" s="17">
        <v>1.8</v>
      </c>
      <c r="FD45" s="17">
        <v>5.7</v>
      </c>
      <c r="FE45" s="17">
        <v>9.9</v>
      </c>
      <c r="FF45" s="17">
        <v>9.1999999999999993</v>
      </c>
      <c r="FG45" s="17">
        <v>27.4</v>
      </c>
      <c r="FH45" s="17">
        <v>34.4</v>
      </c>
      <c r="FI45" s="17"/>
      <c r="FJ45" s="17"/>
      <c r="FK45" s="17">
        <v>9.6</v>
      </c>
      <c r="FL45" s="17">
        <v>11.1</v>
      </c>
      <c r="FM45" s="17">
        <v>20.100000000000001</v>
      </c>
      <c r="FN45" s="17">
        <v>7301.7702900000004</v>
      </c>
      <c r="FO45" s="15"/>
      <c r="FP45" s="17">
        <v>11.33713</v>
      </c>
      <c r="FQ45" s="17">
        <v>3.036</v>
      </c>
      <c r="FR45" s="17">
        <v>10.87012</v>
      </c>
      <c r="FS45" s="17">
        <v>7.8</v>
      </c>
      <c r="FT45" s="17">
        <v>26.024439999999998</v>
      </c>
      <c r="FU45" s="17">
        <v>18.935649999999999</v>
      </c>
      <c r="FV45" s="17">
        <v>4.0999999999999996</v>
      </c>
      <c r="FW45" s="17">
        <v>9.6999999999999993</v>
      </c>
      <c r="FX45" s="17">
        <v>91.803340000000006</v>
      </c>
    </row>
    <row r="46" spans="1:180" ht="24" customHeight="1" x14ac:dyDescent="0.3">
      <c r="A46" s="16" t="s">
        <v>37</v>
      </c>
      <c r="B46" s="16" t="s">
        <v>674</v>
      </c>
      <c r="C46" s="17">
        <v>200.9</v>
      </c>
      <c r="D46" s="17">
        <v>449.3</v>
      </c>
      <c r="E46" s="17">
        <v>145.6</v>
      </c>
      <c r="F46" s="17"/>
      <c r="G46" s="17"/>
      <c r="H46" s="17">
        <v>62.3</v>
      </c>
      <c r="I46" s="17">
        <v>162.80000000000001</v>
      </c>
      <c r="J46" s="17"/>
      <c r="K46" s="17">
        <v>78</v>
      </c>
      <c r="L46" s="17">
        <v>181.9</v>
      </c>
      <c r="M46" s="17"/>
      <c r="N46" s="17">
        <v>202.8</v>
      </c>
      <c r="O46" s="17"/>
      <c r="P46" s="17">
        <v>208.4</v>
      </c>
      <c r="Q46" s="17"/>
      <c r="R46" s="17">
        <v>143.6</v>
      </c>
      <c r="S46" s="17">
        <v>9.6999999999999993</v>
      </c>
      <c r="T46" s="17"/>
      <c r="U46" s="17"/>
      <c r="V46" s="17"/>
      <c r="W46" s="17"/>
      <c r="X46" s="17">
        <v>166.2</v>
      </c>
      <c r="Y46" s="17">
        <v>9.6999999999999993</v>
      </c>
      <c r="Z46" s="17">
        <v>6.3</v>
      </c>
      <c r="AA46" s="17">
        <v>21.7</v>
      </c>
      <c r="AB46" s="17">
        <v>6.8</v>
      </c>
      <c r="AC46" s="17">
        <v>14.3</v>
      </c>
      <c r="AD46" s="17">
        <v>97.4</v>
      </c>
      <c r="AE46" s="17"/>
      <c r="AF46" s="17"/>
      <c r="AG46" s="17"/>
      <c r="AH46" s="17"/>
      <c r="AI46" s="17">
        <v>110.7</v>
      </c>
      <c r="AJ46" s="17">
        <v>36.4</v>
      </c>
      <c r="AK46" s="17"/>
      <c r="AL46" s="17"/>
      <c r="AM46" s="17"/>
      <c r="AN46" s="17">
        <v>6.5</v>
      </c>
      <c r="AO46" s="17">
        <v>0</v>
      </c>
      <c r="AP46" s="17">
        <v>26</v>
      </c>
      <c r="AQ46" s="17">
        <v>126.7</v>
      </c>
      <c r="AR46" s="17">
        <v>13.4</v>
      </c>
      <c r="AS46" s="17">
        <v>16</v>
      </c>
      <c r="AT46" s="17">
        <v>14.1</v>
      </c>
      <c r="AU46" s="17">
        <v>89.3</v>
      </c>
      <c r="AV46" s="17">
        <v>180.50291000000001</v>
      </c>
      <c r="AW46" s="17">
        <v>181.19002</v>
      </c>
      <c r="AX46" s="17">
        <v>184.29577</v>
      </c>
      <c r="AY46" s="17">
        <v>106.009</v>
      </c>
      <c r="AZ46" s="17">
        <v>36.093000000000004</v>
      </c>
      <c r="BA46" s="17">
        <v>26.361999999999998</v>
      </c>
      <c r="BB46" s="17">
        <v>4.0410000000000004</v>
      </c>
      <c r="BC46" s="17">
        <v>32.67</v>
      </c>
      <c r="BD46" s="17">
        <v>60.225999999999999</v>
      </c>
      <c r="BE46" s="17"/>
      <c r="BF46" s="17"/>
      <c r="BG46" s="17">
        <v>85.5</v>
      </c>
      <c r="BH46" s="17"/>
      <c r="BI46" s="17"/>
      <c r="BJ46" s="17">
        <v>46.1</v>
      </c>
      <c r="BK46" s="17"/>
      <c r="BL46" s="17"/>
      <c r="BM46" s="17"/>
      <c r="BN46" s="17">
        <v>84</v>
      </c>
      <c r="BO46" s="17">
        <v>171.2</v>
      </c>
      <c r="BP46" s="17">
        <v>168.7</v>
      </c>
      <c r="BQ46" s="17">
        <v>201.9</v>
      </c>
      <c r="BR46" s="17">
        <v>264.5</v>
      </c>
      <c r="BS46" s="17">
        <v>73.5</v>
      </c>
      <c r="BT46" s="17">
        <v>35.799999999999997</v>
      </c>
      <c r="BU46" s="17"/>
      <c r="BV46" s="17"/>
      <c r="BW46" s="17"/>
      <c r="BX46" s="17"/>
      <c r="BY46" s="17"/>
      <c r="BZ46" s="17"/>
      <c r="CA46" s="17"/>
      <c r="CB46" s="17">
        <v>164.7</v>
      </c>
      <c r="CC46" s="17">
        <v>62.5</v>
      </c>
      <c r="CD46" s="17">
        <v>62.7</v>
      </c>
      <c r="CE46" s="17">
        <v>67</v>
      </c>
      <c r="CF46" s="17">
        <v>29.4</v>
      </c>
      <c r="CG46" s="17">
        <v>65.599999999999994</v>
      </c>
      <c r="CH46" s="17"/>
      <c r="CI46" s="17"/>
      <c r="CJ46" s="17">
        <v>141.9</v>
      </c>
      <c r="CK46" s="17">
        <v>143</v>
      </c>
      <c r="CL46" s="17">
        <v>168.9</v>
      </c>
      <c r="CM46" s="17">
        <v>183.8</v>
      </c>
      <c r="CN46" s="17"/>
      <c r="CO46" s="17"/>
      <c r="CP46" s="17"/>
      <c r="CQ46" s="17"/>
      <c r="CR46" s="17">
        <v>209.9</v>
      </c>
      <c r="CS46" s="17">
        <v>100.5</v>
      </c>
      <c r="CT46" s="17">
        <v>3.4</v>
      </c>
      <c r="CU46" s="17"/>
      <c r="CV46" s="17">
        <v>4.0999999999999996</v>
      </c>
      <c r="CW46" s="17">
        <v>0.1</v>
      </c>
      <c r="CX46" s="17">
        <v>110.9</v>
      </c>
      <c r="CY46" s="17">
        <v>6</v>
      </c>
      <c r="CZ46" s="17">
        <v>4.5999999999999996</v>
      </c>
      <c r="DA46" s="17">
        <v>0</v>
      </c>
      <c r="DB46" s="17">
        <v>12.3</v>
      </c>
      <c r="DC46" s="17">
        <v>10</v>
      </c>
      <c r="DD46" s="17">
        <v>4.8</v>
      </c>
      <c r="DE46" s="17">
        <v>12.2</v>
      </c>
      <c r="DF46" s="17">
        <v>1.2</v>
      </c>
      <c r="DG46" s="17">
        <v>1.7</v>
      </c>
      <c r="DH46" s="17">
        <v>3.8</v>
      </c>
      <c r="DI46" s="17">
        <v>20.2</v>
      </c>
      <c r="DJ46" s="17">
        <v>10</v>
      </c>
      <c r="DK46" s="17">
        <v>13.6</v>
      </c>
      <c r="DL46" s="17">
        <v>2.4</v>
      </c>
      <c r="DM46" s="17">
        <v>17.100000000000001</v>
      </c>
      <c r="DN46" s="17">
        <v>0.1</v>
      </c>
      <c r="DO46" s="17">
        <v>0</v>
      </c>
      <c r="DP46" s="17">
        <v>25</v>
      </c>
      <c r="DQ46" s="17">
        <v>76.400000000000006</v>
      </c>
      <c r="DR46" s="17">
        <v>0</v>
      </c>
      <c r="DS46" s="17">
        <v>2.2999999999999998</v>
      </c>
      <c r="DT46" s="17">
        <v>16</v>
      </c>
      <c r="DU46" s="17">
        <v>3.1</v>
      </c>
      <c r="DV46" s="17"/>
      <c r="DW46" s="17">
        <v>1.6E-2</v>
      </c>
      <c r="DX46" s="17">
        <v>4.2</v>
      </c>
      <c r="DY46" s="17">
        <v>7.7</v>
      </c>
      <c r="DZ46" s="17">
        <v>10.1</v>
      </c>
      <c r="EA46" s="17">
        <v>14.3</v>
      </c>
      <c r="EB46" s="17">
        <v>16.399999999999999</v>
      </c>
      <c r="EC46" s="17">
        <v>30.1</v>
      </c>
      <c r="ED46" s="17">
        <v>79.599999999999994</v>
      </c>
      <c r="EE46" s="17">
        <v>0.5</v>
      </c>
      <c r="EF46" s="17">
        <v>71.3</v>
      </c>
      <c r="EG46" s="17">
        <v>108.3</v>
      </c>
      <c r="EH46" s="17">
        <v>8.4</v>
      </c>
      <c r="EI46" s="17">
        <v>6</v>
      </c>
      <c r="EJ46" s="17">
        <v>4.5</v>
      </c>
      <c r="EK46" s="17">
        <v>9.4</v>
      </c>
      <c r="EL46" s="17">
        <v>2.8</v>
      </c>
      <c r="EM46" s="17">
        <v>8.4</v>
      </c>
      <c r="EN46" s="17">
        <v>20.399999999999999</v>
      </c>
      <c r="EO46" s="17">
        <v>20.399999999999999</v>
      </c>
      <c r="EP46" s="17">
        <v>20.100000000000001</v>
      </c>
      <c r="EQ46" s="17">
        <v>8.6</v>
      </c>
      <c r="ER46" s="17">
        <v>25.5</v>
      </c>
      <c r="ES46" s="17">
        <v>0.5</v>
      </c>
      <c r="ET46" s="17">
        <v>5.9</v>
      </c>
      <c r="EU46" s="17">
        <v>0.6</v>
      </c>
      <c r="EV46" s="17">
        <v>123.8</v>
      </c>
      <c r="EW46" s="17">
        <v>93</v>
      </c>
      <c r="EX46" s="17">
        <v>5.8</v>
      </c>
      <c r="EY46" s="17">
        <v>4.2</v>
      </c>
      <c r="EZ46" s="17">
        <v>2.2000000000000002</v>
      </c>
      <c r="FA46" s="17">
        <v>1.2</v>
      </c>
      <c r="FB46" s="17">
        <v>1.2</v>
      </c>
      <c r="FC46" s="17">
        <v>0.8</v>
      </c>
      <c r="FD46" s="17">
        <v>5.7</v>
      </c>
      <c r="FE46" s="17">
        <v>10</v>
      </c>
      <c r="FF46" s="17">
        <v>8.9</v>
      </c>
      <c r="FG46" s="17">
        <v>27.4</v>
      </c>
      <c r="FH46" s="17">
        <v>34.5</v>
      </c>
      <c r="FI46" s="17"/>
      <c r="FJ46" s="17"/>
      <c r="FK46" s="17">
        <v>8.6</v>
      </c>
      <c r="FL46" s="17">
        <v>11.1</v>
      </c>
      <c r="FM46" s="17">
        <v>20.5</v>
      </c>
      <c r="FN46" s="17">
        <v>7153.5056999999997</v>
      </c>
      <c r="FO46" s="15"/>
      <c r="FP46" s="17">
        <v>11.335419999999999</v>
      </c>
      <c r="FQ46" s="17">
        <v>6.7670000000000003</v>
      </c>
      <c r="FR46" s="17">
        <v>9.9383800000000004</v>
      </c>
      <c r="FS46" s="17">
        <v>7.8</v>
      </c>
      <c r="FT46" s="17">
        <v>26.201409999999999</v>
      </c>
      <c r="FU46" s="17">
        <v>18.936599999999999</v>
      </c>
      <c r="FV46" s="17">
        <v>4.0999999999999996</v>
      </c>
      <c r="FW46" s="17">
        <v>15.7</v>
      </c>
      <c r="FX46" s="17">
        <v>100.77880999999999</v>
      </c>
    </row>
    <row r="47" spans="1:180" ht="24" customHeight="1" x14ac:dyDescent="0.3">
      <c r="A47" s="16" t="s">
        <v>37</v>
      </c>
      <c r="B47" s="16" t="s">
        <v>675</v>
      </c>
      <c r="C47" s="17">
        <v>204.4</v>
      </c>
      <c r="D47" s="17">
        <v>499.6</v>
      </c>
      <c r="E47" s="17">
        <v>165.5</v>
      </c>
      <c r="F47" s="17"/>
      <c r="G47" s="17"/>
      <c r="H47" s="17">
        <v>63</v>
      </c>
      <c r="I47" s="17">
        <v>154.80000000000001</v>
      </c>
      <c r="J47" s="17"/>
      <c r="K47" s="17">
        <v>79.599999999999994</v>
      </c>
      <c r="L47" s="17">
        <v>183.1</v>
      </c>
      <c r="M47" s="17"/>
      <c r="N47" s="17">
        <v>203</v>
      </c>
      <c r="O47" s="17"/>
      <c r="P47" s="17">
        <v>207.7</v>
      </c>
      <c r="Q47" s="17"/>
      <c r="R47" s="17">
        <v>150.5</v>
      </c>
      <c r="S47" s="17">
        <v>9.6999999999999993</v>
      </c>
      <c r="T47" s="17"/>
      <c r="U47" s="17"/>
      <c r="V47" s="17"/>
      <c r="W47" s="17"/>
      <c r="X47" s="17">
        <v>169.3</v>
      </c>
      <c r="Y47" s="17">
        <v>9.8000000000000007</v>
      </c>
      <c r="Z47" s="17">
        <v>6.4</v>
      </c>
      <c r="AA47" s="17">
        <v>21.9</v>
      </c>
      <c r="AB47" s="17">
        <v>7</v>
      </c>
      <c r="AC47" s="17">
        <v>14.3</v>
      </c>
      <c r="AD47" s="17">
        <v>98.3</v>
      </c>
      <c r="AE47" s="17"/>
      <c r="AF47" s="17"/>
      <c r="AG47" s="17"/>
      <c r="AH47" s="17"/>
      <c r="AI47" s="17">
        <v>111</v>
      </c>
      <c r="AJ47" s="17">
        <v>83.6</v>
      </c>
      <c r="AK47" s="17"/>
      <c r="AL47" s="17"/>
      <c r="AM47" s="17"/>
      <c r="AN47" s="17">
        <v>6.5</v>
      </c>
      <c r="AO47" s="17">
        <v>0</v>
      </c>
      <c r="AP47" s="17">
        <v>25.2</v>
      </c>
      <c r="AQ47" s="17">
        <v>143.1</v>
      </c>
      <c r="AR47" s="17">
        <v>13</v>
      </c>
      <c r="AS47" s="17">
        <v>16</v>
      </c>
      <c r="AT47" s="17">
        <v>14.1</v>
      </c>
      <c r="AU47" s="17">
        <v>90.1</v>
      </c>
      <c r="AV47" s="17">
        <v>183.75923</v>
      </c>
      <c r="AW47" s="17">
        <v>183.87473</v>
      </c>
      <c r="AX47" s="17">
        <v>184.30302</v>
      </c>
      <c r="AY47" s="17">
        <v>106.17400000000001</v>
      </c>
      <c r="AZ47" s="17">
        <v>45.253999999999998</v>
      </c>
      <c r="BA47" s="17">
        <v>26.126000000000001</v>
      </c>
      <c r="BB47" s="17">
        <v>4.04</v>
      </c>
      <c r="BC47" s="17">
        <v>33.1</v>
      </c>
      <c r="BD47" s="17">
        <v>88.828000000000003</v>
      </c>
      <c r="BE47" s="17"/>
      <c r="BF47" s="17"/>
      <c r="BG47" s="17">
        <v>85.9</v>
      </c>
      <c r="BH47" s="17"/>
      <c r="BI47" s="17"/>
      <c r="BJ47" s="17">
        <v>46.1</v>
      </c>
      <c r="BK47" s="17"/>
      <c r="BL47" s="17"/>
      <c r="BM47" s="17"/>
      <c r="BN47" s="17">
        <v>84.2</v>
      </c>
      <c r="BO47" s="17">
        <v>171.4</v>
      </c>
      <c r="BP47" s="17">
        <v>169.1</v>
      </c>
      <c r="BQ47" s="17">
        <v>202.4</v>
      </c>
      <c r="BR47" s="17">
        <v>266.3</v>
      </c>
      <c r="BS47" s="17">
        <v>73.599999999999994</v>
      </c>
      <c r="BT47" s="17">
        <v>35.9</v>
      </c>
      <c r="BU47" s="17"/>
      <c r="BV47" s="17"/>
      <c r="BW47" s="17"/>
      <c r="BX47" s="17"/>
      <c r="BY47" s="17"/>
      <c r="BZ47" s="17"/>
      <c r="CA47" s="17"/>
      <c r="CB47" s="17">
        <v>194.5</v>
      </c>
      <c r="CC47" s="17">
        <v>65.2</v>
      </c>
      <c r="CD47" s="17">
        <v>63.1</v>
      </c>
      <c r="CE47" s="17">
        <v>67</v>
      </c>
      <c r="CF47" s="17">
        <v>28.9</v>
      </c>
      <c r="CG47" s="17">
        <v>65.5</v>
      </c>
      <c r="CH47" s="17"/>
      <c r="CI47" s="17"/>
      <c r="CJ47" s="17">
        <v>142.4</v>
      </c>
      <c r="CK47" s="17">
        <v>143.19999999999999</v>
      </c>
      <c r="CL47" s="17">
        <v>169.9</v>
      </c>
      <c r="CM47" s="17">
        <v>183.8</v>
      </c>
      <c r="CN47" s="17"/>
      <c r="CO47" s="17"/>
      <c r="CP47" s="17"/>
      <c r="CQ47" s="17"/>
      <c r="CR47" s="17">
        <v>210.7</v>
      </c>
      <c r="CS47" s="17">
        <v>101.1</v>
      </c>
      <c r="CT47" s="17">
        <v>3.4</v>
      </c>
      <c r="CU47" s="17"/>
      <c r="CV47" s="17">
        <v>4.0999999999999996</v>
      </c>
      <c r="CW47" s="17">
        <v>0</v>
      </c>
      <c r="CX47" s="17">
        <v>112.3</v>
      </c>
      <c r="CY47" s="17">
        <v>0</v>
      </c>
      <c r="CZ47" s="17">
        <v>0</v>
      </c>
      <c r="DA47" s="17">
        <v>0</v>
      </c>
      <c r="DB47" s="17">
        <v>11.8</v>
      </c>
      <c r="DC47" s="17">
        <v>9.9</v>
      </c>
      <c r="DD47" s="17">
        <v>4.8</v>
      </c>
      <c r="DE47" s="17">
        <v>0.4</v>
      </c>
      <c r="DF47" s="17">
        <v>1.2</v>
      </c>
      <c r="DG47" s="17">
        <v>1.7</v>
      </c>
      <c r="DH47" s="17">
        <v>4.3</v>
      </c>
      <c r="DI47" s="17">
        <v>20.5</v>
      </c>
      <c r="DJ47" s="17">
        <v>10</v>
      </c>
      <c r="DK47" s="17">
        <v>13.8</v>
      </c>
      <c r="DL47" s="17">
        <v>2.2999999999999998</v>
      </c>
      <c r="DM47" s="17">
        <v>17.100000000000001</v>
      </c>
      <c r="DN47" s="17">
        <v>0</v>
      </c>
      <c r="DO47" s="17">
        <v>0</v>
      </c>
      <c r="DP47" s="17">
        <v>27.3</v>
      </c>
      <c r="DQ47" s="17">
        <v>83.3</v>
      </c>
      <c r="DR47" s="17">
        <v>0</v>
      </c>
      <c r="DS47" s="17">
        <v>2.2999999999999998</v>
      </c>
      <c r="DT47" s="17">
        <v>20.2</v>
      </c>
      <c r="DU47" s="17">
        <v>3</v>
      </c>
      <c r="DV47" s="17"/>
      <c r="DW47" s="17">
        <v>4.0000000000000001E-3</v>
      </c>
      <c r="DX47" s="17">
        <v>4.0999999999999996</v>
      </c>
      <c r="DY47" s="17">
        <v>7.7</v>
      </c>
      <c r="DZ47" s="17">
        <v>10.1</v>
      </c>
      <c r="EA47" s="17">
        <v>14.3</v>
      </c>
      <c r="EB47" s="17">
        <v>16.2</v>
      </c>
      <c r="EC47" s="17">
        <v>29.8</v>
      </c>
      <c r="ED47" s="17">
        <v>77.8</v>
      </c>
      <c r="EE47" s="17">
        <v>0</v>
      </c>
      <c r="EF47" s="17">
        <v>78.7</v>
      </c>
      <c r="EG47" s="17">
        <v>105</v>
      </c>
      <c r="EH47" s="17">
        <v>5.6</v>
      </c>
      <c r="EI47" s="17">
        <v>2.4</v>
      </c>
      <c r="EJ47" s="17">
        <v>0.81</v>
      </c>
      <c r="EK47" s="17">
        <v>9.4</v>
      </c>
      <c r="EL47" s="17">
        <v>2.8</v>
      </c>
      <c r="EM47" s="17">
        <v>8.9</v>
      </c>
      <c r="EN47" s="17">
        <v>20.399999999999999</v>
      </c>
      <c r="EO47" s="17">
        <v>20.399999999999999</v>
      </c>
      <c r="EP47" s="17">
        <v>20.100000000000001</v>
      </c>
      <c r="EQ47" s="17">
        <v>0</v>
      </c>
      <c r="ER47" s="17">
        <v>0</v>
      </c>
      <c r="ES47" s="17">
        <v>0</v>
      </c>
      <c r="ET47" s="17">
        <v>0</v>
      </c>
      <c r="EU47" s="17">
        <v>0.6</v>
      </c>
      <c r="EV47" s="17">
        <v>123.3</v>
      </c>
      <c r="EW47" s="17">
        <v>110.5</v>
      </c>
      <c r="EX47" s="17">
        <v>0</v>
      </c>
      <c r="EY47" s="17">
        <v>4.3</v>
      </c>
      <c r="EZ47" s="17">
        <v>2.2000000000000002</v>
      </c>
      <c r="FA47" s="17">
        <v>1.2</v>
      </c>
      <c r="FB47" s="17">
        <v>1.2</v>
      </c>
      <c r="FC47" s="17">
        <v>0</v>
      </c>
      <c r="FD47" s="17">
        <v>5.7</v>
      </c>
      <c r="FE47" s="17">
        <v>10</v>
      </c>
      <c r="FF47" s="17">
        <v>8.8000000000000007</v>
      </c>
      <c r="FG47" s="17">
        <v>27.6</v>
      </c>
      <c r="FH47" s="17">
        <v>34.299999999999997</v>
      </c>
      <c r="FI47" s="17"/>
      <c r="FJ47" s="17"/>
      <c r="FK47" s="17">
        <v>8.8000000000000007</v>
      </c>
      <c r="FL47" s="17">
        <v>11.1</v>
      </c>
      <c r="FM47" s="17">
        <v>20.5</v>
      </c>
      <c r="FN47" s="17">
        <v>7334.4729799999996</v>
      </c>
      <c r="FO47" s="15"/>
      <c r="FP47" s="17">
        <v>10.699249999999999</v>
      </c>
      <c r="FQ47" s="17">
        <v>8.0269999999999992</v>
      </c>
      <c r="FR47" s="17">
        <v>9.3723799999999997</v>
      </c>
      <c r="FS47" s="17">
        <v>7.6</v>
      </c>
      <c r="FT47" s="17">
        <v>26.37294</v>
      </c>
      <c r="FU47" s="17">
        <v>18.93629</v>
      </c>
      <c r="FV47" s="17">
        <v>4.0999999999999996</v>
      </c>
      <c r="FW47" s="17">
        <v>15.8</v>
      </c>
      <c r="FX47" s="17">
        <v>100.90786</v>
      </c>
    </row>
    <row r="48" spans="1:180" ht="24" customHeight="1" x14ac:dyDescent="0.3">
      <c r="A48" s="16" t="s">
        <v>37</v>
      </c>
      <c r="B48" s="16" t="s">
        <v>676</v>
      </c>
      <c r="C48" s="17">
        <v>204.9</v>
      </c>
      <c r="D48" s="17">
        <v>548.79999999999995</v>
      </c>
      <c r="E48" s="17">
        <v>184</v>
      </c>
      <c r="F48" s="17"/>
      <c r="G48" s="17"/>
      <c r="H48" s="17">
        <v>90.2</v>
      </c>
      <c r="I48" s="17">
        <v>154.30000000000001</v>
      </c>
      <c r="J48" s="17"/>
      <c r="K48" s="17">
        <v>79.2</v>
      </c>
      <c r="L48" s="17">
        <v>183.6</v>
      </c>
      <c r="M48" s="17"/>
      <c r="N48" s="17">
        <v>204.2</v>
      </c>
      <c r="O48" s="17"/>
      <c r="P48" s="17">
        <v>209.8</v>
      </c>
      <c r="Q48" s="17"/>
      <c r="R48" s="17">
        <v>192.5</v>
      </c>
      <c r="S48" s="17">
        <v>9.6999999999999993</v>
      </c>
      <c r="T48" s="17"/>
      <c r="U48" s="17"/>
      <c r="V48" s="17"/>
      <c r="W48" s="17"/>
      <c r="X48" s="17">
        <v>165.4</v>
      </c>
      <c r="Y48" s="17">
        <v>9.6</v>
      </c>
      <c r="Z48" s="17">
        <v>6.4</v>
      </c>
      <c r="AA48" s="17">
        <v>22.1</v>
      </c>
      <c r="AB48" s="17">
        <v>6.8</v>
      </c>
      <c r="AC48" s="17">
        <v>14.3</v>
      </c>
      <c r="AD48" s="17">
        <v>142.30000000000001</v>
      </c>
      <c r="AE48" s="17"/>
      <c r="AF48" s="17"/>
      <c r="AG48" s="17"/>
      <c r="AH48" s="17"/>
      <c r="AI48" s="17">
        <v>110.9</v>
      </c>
      <c r="AJ48" s="17">
        <v>162.6</v>
      </c>
      <c r="AK48" s="17"/>
      <c r="AL48" s="17"/>
      <c r="AM48" s="17"/>
      <c r="AN48" s="17">
        <v>6.5</v>
      </c>
      <c r="AO48" s="17">
        <v>0</v>
      </c>
      <c r="AP48" s="17">
        <v>25.8</v>
      </c>
      <c r="AQ48" s="17">
        <v>142.30000000000001</v>
      </c>
      <c r="AR48" s="17">
        <v>13.3</v>
      </c>
      <c r="AS48" s="17">
        <v>16</v>
      </c>
      <c r="AT48" s="17">
        <v>14</v>
      </c>
      <c r="AU48" s="17">
        <v>90.5</v>
      </c>
      <c r="AV48" s="17">
        <v>181.44113999999999</v>
      </c>
      <c r="AW48" s="17">
        <v>181.67731000000001</v>
      </c>
      <c r="AX48" s="17">
        <v>185.05969999999999</v>
      </c>
      <c r="AY48" s="17">
        <v>105.38200000000001</v>
      </c>
      <c r="AZ48" s="17">
        <v>44.643000000000001</v>
      </c>
      <c r="BA48" s="17">
        <v>25.959</v>
      </c>
      <c r="BB48" s="17">
        <v>4.04</v>
      </c>
      <c r="BC48" s="17">
        <v>32.549999999999997</v>
      </c>
      <c r="BD48" s="17">
        <v>95.992000000000004</v>
      </c>
      <c r="BE48" s="17"/>
      <c r="BF48" s="17"/>
      <c r="BG48" s="17">
        <v>85.4</v>
      </c>
      <c r="BH48" s="17"/>
      <c r="BI48" s="17"/>
      <c r="BJ48" s="17">
        <v>46.4</v>
      </c>
      <c r="BK48" s="17"/>
      <c r="BL48" s="17"/>
      <c r="BM48" s="17"/>
      <c r="BN48" s="17">
        <v>83.9</v>
      </c>
      <c r="BO48" s="17">
        <v>172.1</v>
      </c>
      <c r="BP48" s="17">
        <v>170</v>
      </c>
      <c r="BQ48" s="17">
        <v>203.5</v>
      </c>
      <c r="BR48" s="17">
        <v>267.60000000000002</v>
      </c>
      <c r="BS48" s="17">
        <v>73.7</v>
      </c>
      <c r="BT48" s="17">
        <v>36</v>
      </c>
      <c r="BU48" s="17"/>
      <c r="BV48" s="17"/>
      <c r="BW48" s="17"/>
      <c r="BX48" s="17"/>
      <c r="BY48" s="17"/>
      <c r="BZ48" s="17"/>
      <c r="CA48" s="17"/>
      <c r="CB48" s="17">
        <v>196.8</v>
      </c>
      <c r="CC48" s="17">
        <v>69.3</v>
      </c>
      <c r="CD48" s="17">
        <v>62.9</v>
      </c>
      <c r="CE48" s="17">
        <v>63.9</v>
      </c>
      <c r="CF48" s="17">
        <v>28.7</v>
      </c>
      <c r="CG48" s="17">
        <v>118.3</v>
      </c>
      <c r="CH48" s="17"/>
      <c r="CI48" s="17"/>
      <c r="CJ48" s="17">
        <v>142.9</v>
      </c>
      <c r="CK48" s="17">
        <v>143.80000000000001</v>
      </c>
      <c r="CL48" s="17">
        <v>170.3</v>
      </c>
      <c r="CM48" s="17">
        <v>185.4</v>
      </c>
      <c r="CN48" s="17"/>
      <c r="CO48" s="17"/>
      <c r="CP48" s="17"/>
      <c r="CQ48" s="17"/>
      <c r="CR48" s="17">
        <v>211.1</v>
      </c>
      <c r="CS48" s="17">
        <v>101.5</v>
      </c>
      <c r="CT48" s="17">
        <v>3.4</v>
      </c>
      <c r="CU48" s="17"/>
      <c r="CV48" s="17">
        <v>4.0999999999999996</v>
      </c>
      <c r="CW48" s="17">
        <v>0</v>
      </c>
      <c r="CX48" s="17">
        <v>99.7</v>
      </c>
      <c r="CY48" s="17">
        <v>0</v>
      </c>
      <c r="CZ48" s="17">
        <v>0</v>
      </c>
      <c r="DA48" s="17">
        <v>0</v>
      </c>
      <c r="DB48" s="17">
        <v>10.7</v>
      </c>
      <c r="DC48" s="17">
        <v>9.9</v>
      </c>
      <c r="DD48" s="17">
        <v>5.4</v>
      </c>
      <c r="DE48" s="17">
        <v>0</v>
      </c>
      <c r="DF48" s="17">
        <v>1.2</v>
      </c>
      <c r="DG48" s="17">
        <v>1.7</v>
      </c>
      <c r="DH48" s="17">
        <v>4.3</v>
      </c>
      <c r="DI48" s="17">
        <v>20.3</v>
      </c>
      <c r="DJ48" s="17">
        <v>10</v>
      </c>
      <c r="DK48" s="17">
        <v>13.6</v>
      </c>
      <c r="DL48" s="17">
        <v>2.4</v>
      </c>
      <c r="DM48" s="17">
        <v>17.100000000000001</v>
      </c>
      <c r="DN48" s="17">
        <v>0</v>
      </c>
      <c r="DO48" s="17">
        <v>0</v>
      </c>
      <c r="DP48" s="17">
        <v>27.7</v>
      </c>
      <c r="DQ48" s="17">
        <v>82.2</v>
      </c>
      <c r="DR48" s="17">
        <v>0</v>
      </c>
      <c r="DS48" s="17">
        <v>2.2999999999999998</v>
      </c>
      <c r="DT48" s="17">
        <v>20.2</v>
      </c>
      <c r="DU48" s="17">
        <v>3.1</v>
      </c>
      <c r="DV48" s="17"/>
      <c r="DW48" s="17">
        <v>0</v>
      </c>
      <c r="DX48" s="17">
        <v>4.0999999999999996</v>
      </c>
      <c r="DY48" s="17">
        <v>7.7</v>
      </c>
      <c r="DZ48" s="17">
        <v>10</v>
      </c>
      <c r="EA48" s="17">
        <v>14.3</v>
      </c>
      <c r="EB48" s="17">
        <v>16.399999999999999</v>
      </c>
      <c r="EC48" s="17">
        <v>29</v>
      </c>
      <c r="ED48" s="17">
        <v>77.7</v>
      </c>
      <c r="EE48" s="17">
        <v>0</v>
      </c>
      <c r="EF48" s="17">
        <v>63.1</v>
      </c>
      <c r="EG48" s="17">
        <v>108.7</v>
      </c>
      <c r="EH48" s="17">
        <v>5.0999999999999996</v>
      </c>
      <c r="EI48" s="17">
        <v>2.6</v>
      </c>
      <c r="EJ48" s="17">
        <v>0</v>
      </c>
      <c r="EK48" s="17">
        <v>9.4</v>
      </c>
      <c r="EL48" s="17">
        <v>2.8</v>
      </c>
      <c r="EM48" s="17">
        <v>8.6999999999999993</v>
      </c>
      <c r="EN48" s="17">
        <v>20.399999999999999</v>
      </c>
      <c r="EO48" s="17">
        <v>20.399999999999999</v>
      </c>
      <c r="EP48" s="17">
        <v>20.100000000000001</v>
      </c>
      <c r="EQ48" s="17">
        <v>0</v>
      </c>
      <c r="ER48" s="17">
        <v>0</v>
      </c>
      <c r="ES48" s="17">
        <v>0</v>
      </c>
      <c r="ET48" s="17">
        <v>0</v>
      </c>
      <c r="EU48" s="17">
        <v>0.6</v>
      </c>
      <c r="EV48" s="17">
        <v>121.6</v>
      </c>
      <c r="EW48" s="17">
        <v>121.7</v>
      </c>
      <c r="EX48" s="17">
        <v>0</v>
      </c>
      <c r="EY48" s="17">
        <v>4.3</v>
      </c>
      <c r="EZ48" s="17">
        <v>2.2000000000000002</v>
      </c>
      <c r="FA48" s="17">
        <v>1.2</v>
      </c>
      <c r="FB48" s="17">
        <v>1.2</v>
      </c>
      <c r="FC48" s="17">
        <v>0</v>
      </c>
      <c r="FD48" s="17">
        <v>5.8</v>
      </c>
      <c r="FE48" s="17">
        <v>10</v>
      </c>
      <c r="FF48" s="17">
        <v>9.3000000000000007</v>
      </c>
      <c r="FG48" s="17">
        <v>27.6</v>
      </c>
      <c r="FH48" s="17">
        <v>34.299999999999997</v>
      </c>
      <c r="FI48" s="17"/>
      <c r="FJ48" s="17"/>
      <c r="FK48" s="17">
        <v>8.1</v>
      </c>
      <c r="FL48" s="17">
        <v>11.1</v>
      </c>
      <c r="FM48" s="17">
        <v>20.2</v>
      </c>
      <c r="FN48" s="17">
        <v>7639.2441500000004</v>
      </c>
      <c r="FO48" s="15"/>
      <c r="FP48" s="17">
        <v>10.123390000000001</v>
      </c>
      <c r="FQ48" s="17">
        <v>8.0350000000000001</v>
      </c>
      <c r="FR48" s="17">
        <v>9.2841199999999997</v>
      </c>
      <c r="FS48" s="17">
        <v>7.6</v>
      </c>
      <c r="FT48" s="17">
        <v>26.512429999999998</v>
      </c>
      <c r="FU48" s="17">
        <v>18.93637</v>
      </c>
      <c r="FV48" s="17">
        <v>4.2</v>
      </c>
      <c r="FW48" s="17">
        <v>15.8</v>
      </c>
      <c r="FX48" s="17">
        <v>100.49131</v>
      </c>
    </row>
    <row r="49" spans="1:180" ht="24" customHeight="1" x14ac:dyDescent="0.3">
      <c r="A49" s="16" t="s">
        <v>37</v>
      </c>
      <c r="B49" s="16" t="s">
        <v>677</v>
      </c>
      <c r="C49" s="17">
        <v>204.8</v>
      </c>
      <c r="D49" s="17">
        <v>547.79999999999995</v>
      </c>
      <c r="E49" s="17">
        <v>183.2</v>
      </c>
      <c r="F49" s="17"/>
      <c r="G49" s="17"/>
      <c r="H49" s="17">
        <v>90.1</v>
      </c>
      <c r="I49" s="17">
        <v>158.30000000000001</v>
      </c>
      <c r="J49" s="17"/>
      <c r="K49" s="17">
        <v>79.900000000000006</v>
      </c>
      <c r="L49" s="17">
        <v>184</v>
      </c>
      <c r="M49" s="17"/>
      <c r="N49" s="17">
        <v>203.8</v>
      </c>
      <c r="O49" s="17"/>
      <c r="P49" s="17">
        <v>208.6</v>
      </c>
      <c r="Q49" s="17"/>
      <c r="R49" s="17">
        <v>302.39999999999998</v>
      </c>
      <c r="S49" s="17">
        <v>9.6</v>
      </c>
      <c r="T49" s="17"/>
      <c r="U49" s="17"/>
      <c r="V49" s="17"/>
      <c r="W49" s="17"/>
      <c r="X49" s="17">
        <v>168.5</v>
      </c>
      <c r="Y49" s="17">
        <v>9.5</v>
      </c>
      <c r="Z49" s="17">
        <v>6.4</v>
      </c>
      <c r="AA49" s="17">
        <v>22.1</v>
      </c>
      <c r="AB49" s="17">
        <v>6.8</v>
      </c>
      <c r="AC49" s="17">
        <v>14.6</v>
      </c>
      <c r="AD49" s="17">
        <v>142</v>
      </c>
      <c r="AE49" s="17"/>
      <c r="AF49" s="17"/>
      <c r="AG49" s="17"/>
      <c r="AH49" s="17"/>
      <c r="AI49" s="17">
        <v>110.9</v>
      </c>
      <c r="AJ49" s="17">
        <v>162.4</v>
      </c>
      <c r="AK49" s="17"/>
      <c r="AL49" s="17"/>
      <c r="AM49" s="17"/>
      <c r="AN49" s="17">
        <v>6.5</v>
      </c>
      <c r="AO49" s="17">
        <v>0</v>
      </c>
      <c r="AP49" s="17">
        <v>26</v>
      </c>
      <c r="AQ49" s="17">
        <v>145.30000000000001</v>
      </c>
      <c r="AR49" s="17">
        <v>13.4</v>
      </c>
      <c r="AS49" s="17">
        <v>16</v>
      </c>
      <c r="AT49" s="17">
        <v>13.9</v>
      </c>
      <c r="AU49" s="17">
        <v>92.4</v>
      </c>
      <c r="AV49" s="17">
        <v>182.52457999999999</v>
      </c>
      <c r="AW49" s="17">
        <v>182.90314000000001</v>
      </c>
      <c r="AX49" s="17">
        <v>184.56198000000001</v>
      </c>
      <c r="AY49" s="17">
        <v>105.024</v>
      </c>
      <c r="AZ49" s="17">
        <v>39.048999999999999</v>
      </c>
      <c r="BA49" s="17">
        <v>26.045999999999999</v>
      </c>
      <c r="BB49" s="17">
        <v>4.0389999999999997</v>
      </c>
      <c r="BC49" s="17">
        <v>32.74</v>
      </c>
      <c r="BD49" s="17">
        <v>99.52</v>
      </c>
      <c r="BE49" s="17"/>
      <c r="BF49" s="17"/>
      <c r="BG49" s="17">
        <v>85.4</v>
      </c>
      <c r="BH49" s="17"/>
      <c r="BI49" s="17"/>
      <c r="BJ49" s="17">
        <v>46.4</v>
      </c>
      <c r="BK49" s="17"/>
      <c r="BL49" s="17"/>
      <c r="BM49" s="17"/>
      <c r="BN49" s="17">
        <v>84</v>
      </c>
      <c r="BO49" s="17">
        <v>172.5</v>
      </c>
      <c r="BP49" s="17">
        <v>170.2</v>
      </c>
      <c r="BQ49" s="17">
        <v>203.8</v>
      </c>
      <c r="BR49" s="17">
        <v>267.60000000000002</v>
      </c>
      <c r="BS49" s="17">
        <v>74.2</v>
      </c>
      <c r="BT49" s="17">
        <v>35.9</v>
      </c>
      <c r="BU49" s="17"/>
      <c r="BV49" s="17"/>
      <c r="BW49" s="17"/>
      <c r="BX49" s="17"/>
      <c r="BY49" s="17"/>
      <c r="BZ49" s="17"/>
      <c r="CA49" s="17"/>
      <c r="CB49" s="17">
        <v>225.7</v>
      </c>
      <c r="CC49" s="17">
        <v>76</v>
      </c>
      <c r="CD49" s="17">
        <v>63</v>
      </c>
      <c r="CE49" s="17">
        <v>59.9</v>
      </c>
      <c r="CF49" s="17">
        <v>28.7</v>
      </c>
      <c r="CG49" s="17">
        <v>118.2</v>
      </c>
      <c r="CH49" s="17"/>
      <c r="CI49" s="17"/>
      <c r="CJ49" s="17">
        <v>142.69999999999999</v>
      </c>
      <c r="CK49" s="17">
        <v>143.6</v>
      </c>
      <c r="CL49" s="17">
        <v>169.8</v>
      </c>
      <c r="CM49" s="17">
        <v>186.3</v>
      </c>
      <c r="CN49" s="17"/>
      <c r="CO49" s="17"/>
      <c r="CP49" s="17"/>
      <c r="CQ49" s="17"/>
      <c r="CR49" s="17">
        <v>211.5</v>
      </c>
      <c r="CS49" s="17">
        <v>101.5</v>
      </c>
      <c r="CT49" s="17">
        <v>3.4</v>
      </c>
      <c r="CU49" s="17"/>
      <c r="CV49" s="17">
        <v>4.0999999999999996</v>
      </c>
      <c r="CW49" s="17">
        <v>0</v>
      </c>
      <c r="CX49" s="17">
        <v>93.7</v>
      </c>
      <c r="CY49" s="17">
        <v>0</v>
      </c>
      <c r="CZ49" s="17">
        <v>0</v>
      </c>
      <c r="DA49" s="17">
        <v>0</v>
      </c>
      <c r="DB49" s="17">
        <v>10.9</v>
      </c>
      <c r="DC49" s="17">
        <v>9.9</v>
      </c>
      <c r="DD49" s="17">
        <v>5.4</v>
      </c>
      <c r="DE49" s="17">
        <v>0</v>
      </c>
      <c r="DF49" s="17">
        <v>1.2</v>
      </c>
      <c r="DG49" s="17">
        <v>1.7</v>
      </c>
      <c r="DH49" s="17">
        <v>4.2</v>
      </c>
      <c r="DI49" s="17">
        <v>20.2</v>
      </c>
      <c r="DJ49" s="17">
        <v>10</v>
      </c>
      <c r="DK49" s="17">
        <v>13.6</v>
      </c>
      <c r="DL49" s="17">
        <v>2.2999999999999998</v>
      </c>
      <c r="DM49" s="17">
        <v>17</v>
      </c>
      <c r="DN49" s="17">
        <v>0</v>
      </c>
      <c r="DO49" s="17">
        <v>0</v>
      </c>
      <c r="DP49" s="17">
        <v>27.5</v>
      </c>
      <c r="DQ49" s="17">
        <v>81.7</v>
      </c>
      <c r="DR49" s="17">
        <v>0</v>
      </c>
      <c r="DS49" s="17">
        <v>2.2999999999999998</v>
      </c>
      <c r="DT49" s="17">
        <v>20.2</v>
      </c>
      <c r="DU49" s="17">
        <v>3</v>
      </c>
      <c r="DV49" s="17"/>
      <c r="DW49" s="17">
        <v>0</v>
      </c>
      <c r="DX49" s="17">
        <v>4.0999999999999996</v>
      </c>
      <c r="DY49" s="17">
        <v>7.7</v>
      </c>
      <c r="DZ49" s="17">
        <v>9.9</v>
      </c>
      <c r="EA49" s="17">
        <v>14.2</v>
      </c>
      <c r="EB49" s="17">
        <v>16.600000000000001</v>
      </c>
      <c r="EC49" s="17">
        <v>28.1</v>
      </c>
      <c r="ED49" s="17">
        <v>68</v>
      </c>
      <c r="EE49" s="17">
        <v>0</v>
      </c>
      <c r="EF49" s="17">
        <v>62.9</v>
      </c>
      <c r="EG49" s="17">
        <v>107.1</v>
      </c>
      <c r="EH49" s="17">
        <v>5.8</v>
      </c>
      <c r="EI49" s="17">
        <v>2.8</v>
      </c>
      <c r="EJ49" s="17">
        <v>0</v>
      </c>
      <c r="EK49" s="17">
        <v>9.4</v>
      </c>
      <c r="EL49" s="17">
        <v>2.8</v>
      </c>
      <c r="EM49" s="17">
        <v>8.4</v>
      </c>
      <c r="EN49" s="17">
        <v>20.399999999999999</v>
      </c>
      <c r="EO49" s="17">
        <v>20.399999999999999</v>
      </c>
      <c r="EP49" s="17">
        <v>20.100000000000001</v>
      </c>
      <c r="EQ49" s="17">
        <v>0</v>
      </c>
      <c r="ER49" s="17">
        <v>0</v>
      </c>
      <c r="ES49" s="17">
        <v>0</v>
      </c>
      <c r="ET49" s="17">
        <v>0</v>
      </c>
      <c r="EU49" s="17">
        <v>0.6</v>
      </c>
      <c r="EV49" s="17">
        <v>115.1</v>
      </c>
      <c r="EW49" s="17">
        <v>95.1</v>
      </c>
      <c r="EX49" s="17">
        <v>0</v>
      </c>
      <c r="EY49" s="17">
        <v>4.3</v>
      </c>
      <c r="EZ49" s="17">
        <v>2.2000000000000002</v>
      </c>
      <c r="FA49" s="17">
        <v>1.2</v>
      </c>
      <c r="FB49" s="17">
        <v>1.2</v>
      </c>
      <c r="FC49" s="17">
        <v>0</v>
      </c>
      <c r="FD49" s="17">
        <v>5.7</v>
      </c>
      <c r="FE49" s="17">
        <v>10.1</v>
      </c>
      <c r="FF49" s="17">
        <v>8.8000000000000007</v>
      </c>
      <c r="FG49" s="17">
        <v>27.6</v>
      </c>
      <c r="FH49" s="17">
        <v>34.299999999999997</v>
      </c>
      <c r="FI49" s="17"/>
      <c r="FJ49" s="17"/>
      <c r="FK49" s="17">
        <v>8.9</v>
      </c>
      <c r="FL49" s="17">
        <v>11.1</v>
      </c>
      <c r="FM49" s="17">
        <v>20.100000000000001</v>
      </c>
      <c r="FN49" s="17">
        <v>7739.8077000000003</v>
      </c>
      <c r="FO49" s="15"/>
      <c r="FP49" s="17">
        <v>10.219429999999999</v>
      </c>
      <c r="FQ49" s="17">
        <v>8.0340000000000007</v>
      </c>
      <c r="FR49" s="17">
        <v>9.5508799999999994</v>
      </c>
      <c r="FS49" s="17">
        <v>7.6</v>
      </c>
      <c r="FT49" s="17">
        <v>26.596589999999999</v>
      </c>
      <c r="FU49" s="17">
        <v>18.936360000000001</v>
      </c>
      <c r="FV49" s="17">
        <v>4.2</v>
      </c>
      <c r="FW49" s="17">
        <v>15.8</v>
      </c>
      <c r="FX49" s="17">
        <v>100.93725999999999</v>
      </c>
    </row>
    <row r="50" spans="1:180" ht="24" customHeight="1" x14ac:dyDescent="0.3">
      <c r="A50" s="18" t="s">
        <v>37</v>
      </c>
      <c r="B50" s="18" t="s">
        <v>678</v>
      </c>
      <c r="C50" s="19">
        <v>200.1</v>
      </c>
      <c r="D50" s="19">
        <v>543.9</v>
      </c>
      <c r="E50" s="19">
        <v>183.6</v>
      </c>
      <c r="F50" s="19"/>
      <c r="G50" s="19"/>
      <c r="H50" s="19">
        <v>90</v>
      </c>
      <c r="I50" s="19">
        <v>159.6</v>
      </c>
      <c r="J50" s="19"/>
      <c r="K50" s="19">
        <v>77</v>
      </c>
      <c r="L50" s="19">
        <v>183.5</v>
      </c>
      <c r="M50" s="19"/>
      <c r="N50" s="19">
        <v>204.7</v>
      </c>
      <c r="O50" s="19"/>
      <c r="P50" s="19">
        <v>210.7</v>
      </c>
      <c r="Q50" s="19"/>
      <c r="R50" s="19">
        <v>370.5</v>
      </c>
      <c r="S50" s="19">
        <v>9.6</v>
      </c>
      <c r="T50" s="19"/>
      <c r="U50" s="19"/>
      <c r="V50" s="19"/>
      <c r="W50" s="19"/>
      <c r="X50" s="19">
        <v>166.8</v>
      </c>
      <c r="Y50" s="19">
        <v>9.5</v>
      </c>
      <c r="Z50" s="19">
        <v>6.4</v>
      </c>
      <c r="AA50" s="19">
        <v>22.1</v>
      </c>
      <c r="AB50" s="19">
        <v>6.8</v>
      </c>
      <c r="AC50" s="19">
        <v>14.6</v>
      </c>
      <c r="AD50" s="19">
        <v>141.19999999999999</v>
      </c>
      <c r="AE50" s="19"/>
      <c r="AF50" s="19"/>
      <c r="AG50" s="19"/>
      <c r="AH50" s="19"/>
      <c r="AI50" s="19">
        <v>110.7</v>
      </c>
      <c r="AJ50" s="19">
        <v>161.9</v>
      </c>
      <c r="AK50" s="19"/>
      <c r="AL50" s="19"/>
      <c r="AM50" s="19"/>
      <c r="AN50" s="19">
        <v>6.5</v>
      </c>
      <c r="AO50" s="19">
        <v>159.1</v>
      </c>
      <c r="AP50" s="19">
        <v>26</v>
      </c>
      <c r="AQ50" s="19">
        <v>142.80000000000001</v>
      </c>
      <c r="AR50" s="19">
        <v>13</v>
      </c>
      <c r="AS50" s="19">
        <v>15.6</v>
      </c>
      <c r="AT50" s="19">
        <v>14</v>
      </c>
      <c r="AU50" s="19">
        <v>89</v>
      </c>
      <c r="AV50" s="19">
        <v>180.43538000000001</v>
      </c>
      <c r="AW50" s="19">
        <v>180.66293999999999</v>
      </c>
      <c r="AX50" s="19">
        <v>183.66406000000001</v>
      </c>
      <c r="AY50" s="19">
        <v>104.741</v>
      </c>
      <c r="AZ50" s="19">
        <v>14.584</v>
      </c>
      <c r="BA50" s="19">
        <v>25.841999999999999</v>
      </c>
      <c r="BB50" s="19">
        <v>4.0380000000000003</v>
      </c>
      <c r="BC50" s="19">
        <v>32.58</v>
      </c>
      <c r="BD50" s="19">
        <v>83.236000000000004</v>
      </c>
      <c r="BE50" s="19"/>
      <c r="BF50" s="19"/>
      <c r="BG50" s="19">
        <v>85.3</v>
      </c>
      <c r="BH50" s="19"/>
      <c r="BI50" s="19"/>
      <c r="BJ50" s="19">
        <v>46.6</v>
      </c>
      <c r="BK50" s="19"/>
      <c r="BL50" s="19"/>
      <c r="BM50" s="19"/>
      <c r="BN50" s="19">
        <v>84.2</v>
      </c>
      <c r="BO50" s="19">
        <v>172.1</v>
      </c>
      <c r="BP50" s="19">
        <v>169.7</v>
      </c>
      <c r="BQ50" s="19">
        <v>203.5</v>
      </c>
      <c r="BR50" s="19">
        <v>267.3</v>
      </c>
      <c r="BS50" s="19">
        <v>73.8</v>
      </c>
      <c r="BT50" s="19">
        <v>36.1</v>
      </c>
      <c r="BU50" s="19"/>
      <c r="BV50" s="19"/>
      <c r="BW50" s="19"/>
      <c r="BX50" s="19"/>
      <c r="BY50" s="19"/>
      <c r="BZ50" s="19"/>
      <c r="CA50" s="19"/>
      <c r="CB50" s="19">
        <v>132.5</v>
      </c>
      <c r="CC50" s="19">
        <v>63.5</v>
      </c>
      <c r="CD50" s="19">
        <v>65.7</v>
      </c>
      <c r="CE50" s="19">
        <v>60</v>
      </c>
      <c r="CF50" s="19">
        <v>28.7</v>
      </c>
      <c r="CG50" s="19">
        <v>118.3</v>
      </c>
      <c r="CH50" s="19"/>
      <c r="CI50" s="19"/>
      <c r="CJ50" s="19">
        <v>143.30000000000001</v>
      </c>
      <c r="CK50" s="19">
        <v>144.30000000000001</v>
      </c>
      <c r="CL50" s="19">
        <v>169.3</v>
      </c>
      <c r="CM50" s="19">
        <v>186.8</v>
      </c>
      <c r="CN50" s="19"/>
      <c r="CO50" s="19"/>
      <c r="CP50" s="19"/>
      <c r="CQ50" s="19"/>
      <c r="CR50" s="19">
        <v>211.9</v>
      </c>
      <c r="CS50" s="19">
        <v>101.7</v>
      </c>
      <c r="CT50" s="19">
        <v>3.4</v>
      </c>
      <c r="CU50" s="19"/>
      <c r="CV50" s="19">
        <v>4.0999999999999996</v>
      </c>
      <c r="CW50" s="19">
        <v>0</v>
      </c>
      <c r="CX50" s="19">
        <v>99.3</v>
      </c>
      <c r="CY50" s="19">
        <v>0</v>
      </c>
      <c r="CZ50" s="19">
        <v>0</v>
      </c>
      <c r="DA50" s="19">
        <v>0</v>
      </c>
      <c r="DB50" s="19">
        <v>10.5</v>
      </c>
      <c r="DC50" s="19">
        <v>10</v>
      </c>
      <c r="DD50" s="19">
        <v>5.5</v>
      </c>
      <c r="DE50" s="19">
        <v>0</v>
      </c>
      <c r="DF50" s="19">
        <v>1.2</v>
      </c>
      <c r="DG50" s="19">
        <v>1.7</v>
      </c>
      <c r="DH50" s="19">
        <v>4.2</v>
      </c>
      <c r="DI50" s="19">
        <v>20.2</v>
      </c>
      <c r="DJ50" s="19">
        <v>10</v>
      </c>
      <c r="DK50" s="19">
        <v>13.6</v>
      </c>
      <c r="DL50" s="19">
        <v>2.2999999999999998</v>
      </c>
      <c r="DM50" s="19">
        <v>16.899999999999999</v>
      </c>
      <c r="DN50" s="19">
        <v>0</v>
      </c>
      <c r="DO50" s="19">
        <v>0</v>
      </c>
      <c r="DP50" s="19">
        <v>26.8</v>
      </c>
      <c r="DQ50" s="19">
        <v>79.2</v>
      </c>
      <c r="DR50" s="19">
        <v>0</v>
      </c>
      <c r="DS50" s="19">
        <v>2.2999999999999998</v>
      </c>
      <c r="DT50" s="19">
        <v>20.2</v>
      </c>
      <c r="DU50" s="19">
        <v>3</v>
      </c>
      <c r="DV50" s="19"/>
      <c r="DW50" s="19">
        <v>0</v>
      </c>
      <c r="DX50" s="19">
        <v>4.0999999999999996</v>
      </c>
      <c r="DY50" s="19">
        <v>7.7</v>
      </c>
      <c r="DZ50" s="19">
        <v>9.8000000000000007</v>
      </c>
      <c r="EA50" s="19">
        <v>14.1</v>
      </c>
      <c r="EB50" s="19">
        <v>16.600000000000001</v>
      </c>
      <c r="EC50" s="19">
        <v>26.3</v>
      </c>
      <c r="ED50" s="19">
        <v>61.2</v>
      </c>
      <c r="EE50" s="19">
        <v>0</v>
      </c>
      <c r="EF50" s="19">
        <v>40.799999999999997</v>
      </c>
      <c r="EG50" s="19">
        <v>106.2</v>
      </c>
      <c r="EH50" s="19">
        <v>2.4</v>
      </c>
      <c r="EI50" s="19">
        <v>1.1000000000000001</v>
      </c>
      <c r="EJ50" s="19">
        <v>0</v>
      </c>
      <c r="EK50" s="19">
        <v>9.4</v>
      </c>
      <c r="EL50" s="19">
        <v>2.8</v>
      </c>
      <c r="EM50" s="19">
        <v>8.3000000000000007</v>
      </c>
      <c r="EN50" s="19">
        <v>20.399999999999999</v>
      </c>
      <c r="EO50" s="19">
        <v>20.399999999999999</v>
      </c>
      <c r="EP50" s="19">
        <v>20.100000000000001</v>
      </c>
      <c r="EQ50" s="19">
        <v>0</v>
      </c>
      <c r="ER50" s="19">
        <v>0</v>
      </c>
      <c r="ES50" s="19">
        <v>0</v>
      </c>
      <c r="ET50" s="19">
        <v>0</v>
      </c>
      <c r="EU50" s="19">
        <v>0.6</v>
      </c>
      <c r="EV50" s="19">
        <v>87.6</v>
      </c>
      <c r="EW50" s="19">
        <v>78.400000000000006</v>
      </c>
      <c r="EX50" s="19">
        <v>0</v>
      </c>
      <c r="EY50" s="19">
        <v>4.3</v>
      </c>
      <c r="EZ50" s="19">
        <v>2.2000000000000002</v>
      </c>
      <c r="FA50" s="19">
        <v>1.2</v>
      </c>
      <c r="FB50" s="19">
        <v>1.2</v>
      </c>
      <c r="FC50" s="19">
        <v>0</v>
      </c>
      <c r="FD50" s="19">
        <v>5.7</v>
      </c>
      <c r="FE50" s="19">
        <v>10</v>
      </c>
      <c r="FF50" s="19">
        <v>8.5</v>
      </c>
      <c r="FG50" s="19">
        <v>27.4</v>
      </c>
      <c r="FH50" s="19">
        <v>34.4</v>
      </c>
      <c r="FI50" s="19"/>
      <c r="FJ50" s="19"/>
      <c r="FK50" s="19">
        <v>8.4</v>
      </c>
      <c r="FL50" s="19">
        <v>11.1</v>
      </c>
      <c r="FM50" s="19">
        <v>20.2</v>
      </c>
      <c r="FN50" s="19">
        <v>7720.8833800000002</v>
      </c>
      <c r="FO50" s="15"/>
      <c r="FP50" s="19">
        <v>10.256550000000001</v>
      </c>
      <c r="FQ50" s="19">
        <v>8.0399999999999991</v>
      </c>
      <c r="FR50" s="19">
        <v>11.112120000000001</v>
      </c>
      <c r="FS50" s="19">
        <v>7.6</v>
      </c>
      <c r="FT50" s="19">
        <v>26.68451</v>
      </c>
      <c r="FU50" s="19">
        <v>18.93648</v>
      </c>
      <c r="FV50" s="19">
        <v>4.3</v>
      </c>
      <c r="FW50" s="19">
        <v>15.8</v>
      </c>
      <c r="FX50" s="19">
        <v>102.72966</v>
      </c>
    </row>
    <row r="51" spans="1:180" ht="24" customHeight="1" x14ac:dyDescent="0.3">
      <c r="A51" s="13" t="s">
        <v>37</v>
      </c>
      <c r="B51" s="13" t="s">
        <v>679</v>
      </c>
      <c r="C51" s="14">
        <v>201.9</v>
      </c>
      <c r="D51" s="14">
        <v>548.20000000000005</v>
      </c>
      <c r="E51" s="14">
        <v>183.2</v>
      </c>
      <c r="F51" s="14"/>
      <c r="G51" s="14"/>
      <c r="H51" s="14">
        <v>89.9</v>
      </c>
      <c r="I51" s="14">
        <v>158.30000000000001</v>
      </c>
      <c r="J51" s="14"/>
      <c r="K51" s="14">
        <v>78.3</v>
      </c>
      <c r="L51" s="14">
        <v>184</v>
      </c>
      <c r="M51" s="14"/>
      <c r="N51" s="14">
        <v>205.2</v>
      </c>
      <c r="O51" s="14"/>
      <c r="P51" s="14">
        <v>208.7</v>
      </c>
      <c r="Q51" s="14"/>
      <c r="R51" s="14">
        <v>370.3</v>
      </c>
      <c r="S51" s="14">
        <v>9.5</v>
      </c>
      <c r="T51" s="14"/>
      <c r="U51" s="14"/>
      <c r="V51" s="14"/>
      <c r="W51" s="14"/>
      <c r="X51" s="14">
        <v>165.1</v>
      </c>
      <c r="Y51" s="14">
        <v>9.6</v>
      </c>
      <c r="Z51" s="14">
        <v>6.4</v>
      </c>
      <c r="AA51" s="14">
        <v>22.2</v>
      </c>
      <c r="AB51" s="14">
        <v>6.8</v>
      </c>
      <c r="AC51" s="14">
        <v>14.7</v>
      </c>
      <c r="AD51" s="14">
        <v>141.80000000000001</v>
      </c>
      <c r="AE51" s="14"/>
      <c r="AF51" s="14"/>
      <c r="AG51" s="14"/>
      <c r="AH51" s="14"/>
      <c r="AI51" s="14">
        <v>110.8</v>
      </c>
      <c r="AJ51" s="14">
        <v>162.4</v>
      </c>
      <c r="AK51" s="14"/>
      <c r="AL51" s="14"/>
      <c r="AM51" s="14"/>
      <c r="AN51" s="14">
        <v>6.5</v>
      </c>
      <c r="AO51" s="14">
        <v>212.6</v>
      </c>
      <c r="AP51" s="14">
        <v>26</v>
      </c>
      <c r="AQ51" s="14">
        <v>129.30000000000001</v>
      </c>
      <c r="AR51" s="14">
        <v>12.7</v>
      </c>
      <c r="AS51" s="14">
        <v>15.6</v>
      </c>
      <c r="AT51" s="14">
        <v>14.3</v>
      </c>
      <c r="AU51" s="14">
        <v>92.2</v>
      </c>
      <c r="AV51" s="14">
        <v>180.92783</v>
      </c>
      <c r="AW51" s="14">
        <v>181.72720000000001</v>
      </c>
      <c r="AX51" s="14">
        <v>184.62952999999999</v>
      </c>
      <c r="AY51" s="14">
        <v>109.617</v>
      </c>
      <c r="AZ51" s="14">
        <v>14.597</v>
      </c>
      <c r="BA51" s="14">
        <v>26.085999999999999</v>
      </c>
      <c r="BB51" s="14">
        <v>4.0410000000000004</v>
      </c>
      <c r="BC51" s="14">
        <v>32.799999999999997</v>
      </c>
      <c r="BD51" s="14">
        <v>59.948</v>
      </c>
      <c r="BE51" s="14"/>
      <c r="BF51" s="14"/>
      <c r="BG51" s="14">
        <v>85.7</v>
      </c>
      <c r="BH51" s="14"/>
      <c r="BI51" s="14"/>
      <c r="BJ51" s="14">
        <v>46.7</v>
      </c>
      <c r="BK51" s="14"/>
      <c r="BL51" s="14"/>
      <c r="BM51" s="14"/>
      <c r="BN51" s="14">
        <v>126.8</v>
      </c>
      <c r="BO51" s="14">
        <v>168.8</v>
      </c>
      <c r="BP51" s="14">
        <v>168.6</v>
      </c>
      <c r="BQ51" s="14">
        <v>169.1</v>
      </c>
      <c r="BR51" s="14">
        <v>255.7</v>
      </c>
      <c r="BS51" s="14">
        <v>74</v>
      </c>
      <c r="BT51" s="14">
        <v>36.1</v>
      </c>
      <c r="BU51" s="14"/>
      <c r="BV51" s="14"/>
      <c r="BW51" s="14"/>
      <c r="BX51" s="14"/>
      <c r="BY51" s="14"/>
      <c r="BZ51" s="14"/>
      <c r="CA51" s="14"/>
      <c r="CB51" s="14">
        <v>180.1</v>
      </c>
      <c r="CC51" s="14">
        <v>64.599999999999994</v>
      </c>
      <c r="CD51" s="14">
        <v>66</v>
      </c>
      <c r="CE51" s="14">
        <v>60</v>
      </c>
      <c r="CF51" s="14">
        <v>27.8</v>
      </c>
      <c r="CG51" s="14">
        <v>118.6</v>
      </c>
      <c r="CH51" s="14"/>
      <c r="CI51" s="14"/>
      <c r="CJ51" s="14">
        <v>143.80000000000001</v>
      </c>
      <c r="CK51" s="14">
        <v>144.69999999999999</v>
      </c>
      <c r="CL51" s="14">
        <v>170.2</v>
      </c>
      <c r="CM51" s="14">
        <v>187.4</v>
      </c>
      <c r="CN51" s="14"/>
      <c r="CO51" s="14"/>
      <c r="CP51" s="14"/>
      <c r="CQ51" s="14"/>
      <c r="CR51" s="14">
        <v>212</v>
      </c>
      <c r="CS51" s="14">
        <v>101.7</v>
      </c>
      <c r="CT51" s="14">
        <v>3.4</v>
      </c>
      <c r="CU51" s="14"/>
      <c r="CV51" s="14">
        <v>4.3</v>
      </c>
      <c r="CW51" s="14">
        <v>0</v>
      </c>
      <c r="CX51" s="14">
        <v>98</v>
      </c>
      <c r="CY51" s="14">
        <v>0</v>
      </c>
      <c r="CZ51" s="14">
        <v>0</v>
      </c>
      <c r="DA51" s="14">
        <v>0</v>
      </c>
      <c r="DB51" s="14">
        <v>10.199999999999999</v>
      </c>
      <c r="DC51" s="14">
        <v>10</v>
      </c>
      <c r="DD51" s="14">
        <v>5.6</v>
      </c>
      <c r="DE51" s="14">
        <v>0</v>
      </c>
      <c r="DF51" s="14">
        <v>1.2</v>
      </c>
      <c r="DG51" s="14">
        <v>1.7</v>
      </c>
      <c r="DH51" s="14">
        <v>4.2</v>
      </c>
      <c r="DI51" s="14">
        <v>20.5</v>
      </c>
      <c r="DJ51" s="14">
        <v>10</v>
      </c>
      <c r="DK51" s="14">
        <v>13.6</v>
      </c>
      <c r="DL51" s="14">
        <v>2.2999999999999998</v>
      </c>
      <c r="DM51" s="14">
        <v>16.899999999999999</v>
      </c>
      <c r="DN51" s="14">
        <v>0</v>
      </c>
      <c r="DO51" s="14">
        <v>0</v>
      </c>
      <c r="DP51" s="14">
        <v>24.1</v>
      </c>
      <c r="DQ51" s="14">
        <v>75.2</v>
      </c>
      <c r="DR51" s="14">
        <v>0</v>
      </c>
      <c r="DS51" s="14">
        <v>2.2999999999999998</v>
      </c>
      <c r="DT51" s="14">
        <v>20.2</v>
      </c>
      <c r="DU51" s="14">
        <v>3.1</v>
      </c>
      <c r="DV51" s="14"/>
      <c r="DW51" s="14">
        <v>0</v>
      </c>
      <c r="DX51" s="14">
        <v>4.0999999999999996</v>
      </c>
      <c r="DY51" s="14">
        <v>7.8</v>
      </c>
      <c r="DZ51" s="14">
        <v>10</v>
      </c>
      <c r="EA51" s="14">
        <v>14.1</v>
      </c>
      <c r="EB51" s="14">
        <v>16.2</v>
      </c>
      <c r="EC51" s="14">
        <v>26.1</v>
      </c>
      <c r="ED51" s="14">
        <v>49.4</v>
      </c>
      <c r="EE51" s="14">
        <v>0</v>
      </c>
      <c r="EF51" s="14">
        <v>43.4</v>
      </c>
      <c r="EG51" s="14">
        <v>96</v>
      </c>
      <c r="EH51" s="14">
        <v>3.6</v>
      </c>
      <c r="EI51" s="14">
        <v>1.2</v>
      </c>
      <c r="EJ51" s="14">
        <v>0</v>
      </c>
      <c r="EK51" s="14">
        <v>9.3000000000000007</v>
      </c>
      <c r="EL51" s="14">
        <v>2.8</v>
      </c>
      <c r="EM51" s="14">
        <v>8.3000000000000007</v>
      </c>
      <c r="EN51" s="14">
        <v>20.399999999999999</v>
      </c>
      <c r="EO51" s="14">
        <v>20.399999999999999</v>
      </c>
      <c r="EP51" s="14">
        <v>20.100000000000001</v>
      </c>
      <c r="EQ51" s="14">
        <v>0</v>
      </c>
      <c r="ER51" s="14">
        <v>0</v>
      </c>
      <c r="ES51" s="14">
        <v>0</v>
      </c>
      <c r="ET51" s="14">
        <v>0</v>
      </c>
      <c r="EU51" s="14">
        <v>0.6</v>
      </c>
      <c r="EV51" s="14">
        <v>55.2</v>
      </c>
      <c r="EW51" s="14">
        <v>53.2</v>
      </c>
      <c r="EX51" s="14">
        <v>0</v>
      </c>
      <c r="EY51" s="14">
        <v>4.3</v>
      </c>
      <c r="EZ51" s="14">
        <v>2.2000000000000002</v>
      </c>
      <c r="FA51" s="14">
        <v>1.2</v>
      </c>
      <c r="FB51" s="14">
        <v>1.2</v>
      </c>
      <c r="FC51" s="14">
        <v>0</v>
      </c>
      <c r="FD51" s="14">
        <v>5.7</v>
      </c>
      <c r="FE51" s="14">
        <v>10</v>
      </c>
      <c r="FF51" s="14">
        <v>8.9</v>
      </c>
      <c r="FG51" s="14">
        <v>27.6</v>
      </c>
      <c r="FH51" s="14">
        <v>34.4</v>
      </c>
      <c r="FI51" s="14"/>
      <c r="FJ51" s="14"/>
      <c r="FK51" s="14">
        <v>8.5</v>
      </c>
      <c r="FL51" s="14">
        <v>11.1</v>
      </c>
      <c r="FM51" s="14">
        <v>17.8</v>
      </c>
      <c r="FN51" s="14">
        <v>7711.1735600000002</v>
      </c>
      <c r="FO51" s="15"/>
      <c r="FP51" s="14">
        <v>10.624320000000001</v>
      </c>
      <c r="FQ51" s="14">
        <v>8.0399999999999991</v>
      </c>
      <c r="FR51" s="14">
        <v>11.71438</v>
      </c>
      <c r="FS51" s="14">
        <v>7.6</v>
      </c>
      <c r="FT51" s="14">
        <v>26.73462</v>
      </c>
      <c r="FU51" s="14">
        <v>18.9373</v>
      </c>
      <c r="FV51" s="14">
        <v>4.3</v>
      </c>
      <c r="FW51" s="14">
        <v>15.9</v>
      </c>
      <c r="FX51" s="14">
        <v>103.85062000000001</v>
      </c>
    </row>
    <row r="52" spans="1:180" ht="24" customHeight="1" x14ac:dyDescent="0.3">
      <c r="A52" s="16" t="s">
        <v>37</v>
      </c>
      <c r="B52" s="16" t="s">
        <v>680</v>
      </c>
      <c r="C52" s="17">
        <v>202.7</v>
      </c>
      <c r="D52" s="17">
        <v>545.6</v>
      </c>
      <c r="E52" s="17">
        <v>182.1</v>
      </c>
      <c r="F52" s="17"/>
      <c r="G52" s="17"/>
      <c r="H52" s="17">
        <v>90.4</v>
      </c>
      <c r="I52" s="17">
        <v>155.5</v>
      </c>
      <c r="J52" s="17"/>
      <c r="K52" s="17">
        <v>75.7</v>
      </c>
      <c r="L52" s="17">
        <v>183.3</v>
      </c>
      <c r="M52" s="17"/>
      <c r="N52" s="17">
        <v>203.2</v>
      </c>
      <c r="O52" s="17"/>
      <c r="P52" s="17">
        <v>210.9</v>
      </c>
      <c r="Q52" s="17"/>
      <c r="R52" s="17">
        <v>275.89999999999998</v>
      </c>
      <c r="S52" s="17">
        <v>9.5</v>
      </c>
      <c r="T52" s="17"/>
      <c r="U52" s="17"/>
      <c r="V52" s="17"/>
      <c r="W52" s="17"/>
      <c r="X52" s="17">
        <v>164.9</v>
      </c>
      <c r="Y52" s="17">
        <v>9.5</v>
      </c>
      <c r="Z52" s="17">
        <v>6.4</v>
      </c>
      <c r="AA52" s="17">
        <v>22.1</v>
      </c>
      <c r="AB52" s="17">
        <v>6.8</v>
      </c>
      <c r="AC52" s="17">
        <v>14.7</v>
      </c>
      <c r="AD52" s="17">
        <v>141.5</v>
      </c>
      <c r="AE52" s="17"/>
      <c r="AF52" s="17"/>
      <c r="AG52" s="17"/>
      <c r="AH52" s="17"/>
      <c r="AI52" s="17">
        <v>110.7</v>
      </c>
      <c r="AJ52" s="17">
        <v>162.19999999999999</v>
      </c>
      <c r="AK52" s="17"/>
      <c r="AL52" s="17"/>
      <c r="AM52" s="17"/>
      <c r="AN52" s="17">
        <v>6.5</v>
      </c>
      <c r="AO52" s="17">
        <v>219.3</v>
      </c>
      <c r="AP52" s="17">
        <v>27.1</v>
      </c>
      <c r="AQ52" s="17">
        <v>144.19999999999999</v>
      </c>
      <c r="AR52" s="17">
        <v>12.3</v>
      </c>
      <c r="AS52" s="17">
        <v>15.6</v>
      </c>
      <c r="AT52" s="17">
        <v>16.399999999999999</v>
      </c>
      <c r="AU52" s="17">
        <v>88.8</v>
      </c>
      <c r="AV52" s="17">
        <v>180.39268999999999</v>
      </c>
      <c r="AW52" s="17">
        <v>180.96841000000001</v>
      </c>
      <c r="AX52" s="17">
        <v>184.03719000000001</v>
      </c>
      <c r="AY52" s="17">
        <v>108.44</v>
      </c>
      <c r="AZ52" s="17">
        <v>14.824</v>
      </c>
      <c r="BA52" s="17">
        <v>24.343</v>
      </c>
      <c r="BB52" s="17">
        <v>4.0339999999999998</v>
      </c>
      <c r="BC52" s="17">
        <v>32.700000000000003</v>
      </c>
      <c r="BD52" s="17">
        <v>56.02</v>
      </c>
      <c r="BE52" s="17"/>
      <c r="BF52" s="17"/>
      <c r="BG52" s="17">
        <v>85.2</v>
      </c>
      <c r="BH52" s="17"/>
      <c r="BI52" s="17"/>
      <c r="BJ52" s="17">
        <v>46.3</v>
      </c>
      <c r="BK52" s="17"/>
      <c r="BL52" s="17"/>
      <c r="BM52" s="17"/>
      <c r="BN52" s="17">
        <v>127.7</v>
      </c>
      <c r="BO52" s="17">
        <v>169.3</v>
      </c>
      <c r="BP52" s="17">
        <v>168.8</v>
      </c>
      <c r="BQ52" s="17">
        <v>169.9</v>
      </c>
      <c r="BR52" s="17">
        <v>256.5</v>
      </c>
      <c r="BS52" s="17">
        <v>73.599999999999994</v>
      </c>
      <c r="BT52" s="17">
        <v>36.1</v>
      </c>
      <c r="BU52" s="17"/>
      <c r="BV52" s="17"/>
      <c r="BW52" s="17"/>
      <c r="BX52" s="17"/>
      <c r="BY52" s="17"/>
      <c r="BZ52" s="17"/>
      <c r="CA52" s="17"/>
      <c r="CB52" s="17">
        <v>247.9</v>
      </c>
      <c r="CC52" s="17">
        <v>82.6</v>
      </c>
      <c r="CD52" s="17">
        <v>65.900000000000006</v>
      </c>
      <c r="CE52" s="17">
        <v>61.9</v>
      </c>
      <c r="CF52" s="17">
        <v>27.8</v>
      </c>
      <c r="CG52" s="17">
        <v>118</v>
      </c>
      <c r="CH52" s="17"/>
      <c r="CI52" s="17"/>
      <c r="CJ52" s="17">
        <v>143</v>
      </c>
      <c r="CK52" s="17">
        <v>144</v>
      </c>
      <c r="CL52" s="17">
        <v>169.2</v>
      </c>
      <c r="CM52" s="17">
        <v>186.3</v>
      </c>
      <c r="CN52" s="17"/>
      <c r="CO52" s="17"/>
      <c r="CP52" s="17"/>
      <c r="CQ52" s="17"/>
      <c r="CR52" s="17">
        <v>211.8</v>
      </c>
      <c r="CS52" s="17">
        <v>101.7</v>
      </c>
      <c r="CT52" s="17">
        <v>3.4</v>
      </c>
      <c r="CU52" s="17"/>
      <c r="CV52" s="17">
        <v>4.3</v>
      </c>
      <c r="CW52" s="17">
        <v>0</v>
      </c>
      <c r="CX52" s="17">
        <v>99.1</v>
      </c>
      <c r="CY52" s="17">
        <v>0</v>
      </c>
      <c r="CZ52" s="17">
        <v>0</v>
      </c>
      <c r="DA52" s="17">
        <v>0</v>
      </c>
      <c r="DB52" s="17">
        <v>10</v>
      </c>
      <c r="DC52" s="17">
        <v>10</v>
      </c>
      <c r="DD52" s="17">
        <v>5.4</v>
      </c>
      <c r="DE52" s="17">
        <v>0</v>
      </c>
      <c r="DF52" s="17">
        <v>1.2</v>
      </c>
      <c r="DG52" s="17">
        <v>1.7</v>
      </c>
      <c r="DH52" s="17">
        <v>4.2</v>
      </c>
      <c r="DI52" s="17">
        <v>20.2</v>
      </c>
      <c r="DJ52" s="17">
        <v>10</v>
      </c>
      <c r="DK52" s="17">
        <v>13.7</v>
      </c>
      <c r="DL52" s="17">
        <v>2.2999999999999998</v>
      </c>
      <c r="DM52" s="17">
        <v>16.899999999999999</v>
      </c>
      <c r="DN52" s="17">
        <v>0</v>
      </c>
      <c r="DO52" s="17">
        <v>0</v>
      </c>
      <c r="DP52" s="17">
        <v>24</v>
      </c>
      <c r="DQ52" s="17">
        <v>65.400000000000006</v>
      </c>
      <c r="DR52" s="17">
        <v>0</v>
      </c>
      <c r="DS52" s="17">
        <v>2.2999999999999998</v>
      </c>
      <c r="DT52" s="17">
        <v>20.2</v>
      </c>
      <c r="DU52" s="17">
        <v>3</v>
      </c>
      <c r="DV52" s="17"/>
      <c r="DW52" s="17">
        <v>0</v>
      </c>
      <c r="DX52" s="17">
        <v>4.0999999999999996</v>
      </c>
      <c r="DY52" s="17">
        <v>7.9</v>
      </c>
      <c r="DZ52" s="17">
        <v>9.9</v>
      </c>
      <c r="EA52" s="17">
        <v>13.7</v>
      </c>
      <c r="EB52" s="17">
        <v>16.2</v>
      </c>
      <c r="EC52" s="17">
        <v>27.4</v>
      </c>
      <c r="ED52" s="17">
        <v>29.6</v>
      </c>
      <c r="EE52" s="17">
        <v>0</v>
      </c>
      <c r="EF52" s="17">
        <v>40.799999999999997</v>
      </c>
      <c r="EG52" s="17">
        <v>82.8</v>
      </c>
      <c r="EH52" s="17">
        <v>3</v>
      </c>
      <c r="EI52" s="17">
        <v>0.2</v>
      </c>
      <c r="EJ52" s="17">
        <v>0</v>
      </c>
      <c r="EK52" s="17">
        <v>9.1</v>
      </c>
      <c r="EL52" s="17">
        <v>2.8</v>
      </c>
      <c r="EM52" s="17">
        <v>8.5</v>
      </c>
      <c r="EN52" s="17">
        <v>20.399999999999999</v>
      </c>
      <c r="EO52" s="17">
        <v>20.399999999999999</v>
      </c>
      <c r="EP52" s="17">
        <v>20.100000000000001</v>
      </c>
      <c r="EQ52" s="17">
        <v>0</v>
      </c>
      <c r="ER52" s="17">
        <v>0</v>
      </c>
      <c r="ES52" s="17">
        <v>0</v>
      </c>
      <c r="ET52" s="17">
        <v>0</v>
      </c>
      <c r="EU52" s="17">
        <v>0.6</v>
      </c>
      <c r="EV52" s="17">
        <v>50</v>
      </c>
      <c r="EW52" s="17">
        <v>38.4</v>
      </c>
      <c r="EX52" s="17">
        <v>0</v>
      </c>
      <c r="EY52" s="17">
        <v>4.3</v>
      </c>
      <c r="EZ52" s="17">
        <v>2.2000000000000002</v>
      </c>
      <c r="FA52" s="17">
        <v>1.2</v>
      </c>
      <c r="FB52" s="17">
        <v>1.2</v>
      </c>
      <c r="FC52" s="17">
        <v>0</v>
      </c>
      <c r="FD52" s="17">
        <v>5.7</v>
      </c>
      <c r="FE52" s="17">
        <v>10</v>
      </c>
      <c r="FF52" s="17">
        <v>8.5</v>
      </c>
      <c r="FG52" s="17">
        <v>28</v>
      </c>
      <c r="FH52" s="17">
        <v>34.4</v>
      </c>
      <c r="FI52" s="17"/>
      <c r="FJ52" s="17"/>
      <c r="FK52" s="17">
        <v>8</v>
      </c>
      <c r="FL52" s="17">
        <v>11.1</v>
      </c>
      <c r="FM52" s="17">
        <v>20.3</v>
      </c>
      <c r="FN52" s="17">
        <v>7641.1592899999996</v>
      </c>
      <c r="FO52" s="15"/>
      <c r="FP52" s="17">
        <v>11.290789999999999</v>
      </c>
      <c r="FQ52" s="17">
        <v>8.0359999999999996</v>
      </c>
      <c r="FR52" s="17">
        <v>11.762499999999999</v>
      </c>
      <c r="FS52" s="17">
        <v>7.6</v>
      </c>
      <c r="FT52" s="17">
        <v>26.76783</v>
      </c>
      <c r="FU52" s="17">
        <v>18.937750000000001</v>
      </c>
      <c r="FV52" s="17">
        <v>4.3</v>
      </c>
      <c r="FW52" s="17">
        <v>15.8</v>
      </c>
      <c r="FX52" s="17">
        <v>104.49487000000001</v>
      </c>
    </row>
    <row r="53" spans="1:180" ht="24" customHeight="1" x14ac:dyDescent="0.3">
      <c r="A53" s="16" t="s">
        <v>37</v>
      </c>
      <c r="B53" s="16" t="s">
        <v>681</v>
      </c>
      <c r="C53" s="17">
        <v>202.4</v>
      </c>
      <c r="D53" s="17">
        <v>548.29999999999995</v>
      </c>
      <c r="E53" s="17">
        <v>183.2</v>
      </c>
      <c r="F53" s="17"/>
      <c r="G53" s="17"/>
      <c r="H53" s="17">
        <v>90</v>
      </c>
      <c r="I53" s="17">
        <v>157.19999999999999</v>
      </c>
      <c r="J53" s="17"/>
      <c r="K53" s="17">
        <v>77.900000000000006</v>
      </c>
      <c r="L53" s="17">
        <v>183.7</v>
      </c>
      <c r="M53" s="17"/>
      <c r="N53" s="17">
        <v>204.3</v>
      </c>
      <c r="O53" s="17"/>
      <c r="P53" s="17">
        <v>208.7</v>
      </c>
      <c r="Q53" s="17"/>
      <c r="R53" s="17">
        <v>276.2</v>
      </c>
      <c r="S53" s="17">
        <v>9.5</v>
      </c>
      <c r="T53" s="17"/>
      <c r="U53" s="17"/>
      <c r="V53" s="17"/>
      <c r="W53" s="17"/>
      <c r="X53" s="17">
        <v>167.2</v>
      </c>
      <c r="Y53" s="17">
        <v>7.3</v>
      </c>
      <c r="Z53" s="17">
        <v>6.6</v>
      </c>
      <c r="AA53" s="17">
        <v>22.2</v>
      </c>
      <c r="AB53" s="17">
        <v>6.8</v>
      </c>
      <c r="AC53" s="17">
        <v>14.8</v>
      </c>
      <c r="AD53" s="17">
        <v>141.9</v>
      </c>
      <c r="AE53" s="17"/>
      <c r="AF53" s="17"/>
      <c r="AG53" s="17"/>
      <c r="AH53" s="17"/>
      <c r="AI53" s="17">
        <v>110.9</v>
      </c>
      <c r="AJ53" s="17">
        <v>162.1</v>
      </c>
      <c r="AK53" s="17"/>
      <c r="AL53" s="17"/>
      <c r="AM53" s="17"/>
      <c r="AN53" s="17">
        <v>6.5</v>
      </c>
      <c r="AO53" s="17">
        <v>212.3</v>
      </c>
      <c r="AP53" s="17">
        <v>27.9</v>
      </c>
      <c r="AQ53" s="17">
        <v>143.30000000000001</v>
      </c>
      <c r="AR53" s="17">
        <v>12.5</v>
      </c>
      <c r="AS53" s="17">
        <v>15.6</v>
      </c>
      <c r="AT53" s="17">
        <v>17.5</v>
      </c>
      <c r="AU53" s="17">
        <v>91.6</v>
      </c>
      <c r="AV53" s="17">
        <v>182.12927999999999</v>
      </c>
      <c r="AW53" s="17">
        <v>182.25734</v>
      </c>
      <c r="AX53" s="17">
        <v>184.63916</v>
      </c>
      <c r="AY53" s="17">
        <v>109.04</v>
      </c>
      <c r="AZ53" s="17">
        <v>15.57</v>
      </c>
      <c r="BA53" s="17">
        <v>24.55</v>
      </c>
      <c r="BB53" s="17">
        <v>4.04</v>
      </c>
      <c r="BC53" s="17">
        <v>33.31</v>
      </c>
      <c r="BD53" s="17">
        <v>57.12</v>
      </c>
      <c r="BE53" s="17"/>
      <c r="BF53" s="17"/>
      <c r="BG53" s="17">
        <v>85.4</v>
      </c>
      <c r="BH53" s="17"/>
      <c r="BI53" s="17"/>
      <c r="BJ53" s="17">
        <v>46.7</v>
      </c>
      <c r="BK53" s="17"/>
      <c r="BL53" s="17"/>
      <c r="BM53" s="17"/>
      <c r="BN53" s="17">
        <v>127.8</v>
      </c>
      <c r="BO53" s="17">
        <v>169.8</v>
      </c>
      <c r="BP53" s="17">
        <v>168.9</v>
      </c>
      <c r="BQ53" s="17">
        <v>170</v>
      </c>
      <c r="BR53" s="17">
        <v>256.60000000000002</v>
      </c>
      <c r="BS53" s="17">
        <v>73.7</v>
      </c>
      <c r="BT53" s="17">
        <v>36</v>
      </c>
      <c r="BU53" s="17"/>
      <c r="BV53" s="17"/>
      <c r="BW53" s="17"/>
      <c r="BX53" s="17"/>
      <c r="BY53" s="17"/>
      <c r="BZ53" s="17"/>
      <c r="CA53" s="17"/>
      <c r="CB53" s="17">
        <v>244.4</v>
      </c>
      <c r="CC53" s="17">
        <v>74.599999999999994</v>
      </c>
      <c r="CD53" s="17">
        <v>66</v>
      </c>
      <c r="CE53" s="17">
        <v>62</v>
      </c>
      <c r="CF53" s="17">
        <v>28.8</v>
      </c>
      <c r="CG53" s="17">
        <v>118.7</v>
      </c>
      <c r="CH53" s="17"/>
      <c r="CI53" s="17"/>
      <c r="CJ53" s="17">
        <v>143.6</v>
      </c>
      <c r="CK53" s="17">
        <v>144.6</v>
      </c>
      <c r="CL53" s="17">
        <v>169.8</v>
      </c>
      <c r="CM53" s="17">
        <v>187.4</v>
      </c>
      <c r="CN53" s="17"/>
      <c r="CO53" s="17"/>
      <c r="CP53" s="17"/>
      <c r="CQ53" s="17"/>
      <c r="CR53" s="17">
        <v>212</v>
      </c>
      <c r="CS53" s="17">
        <v>101.7</v>
      </c>
      <c r="CT53" s="17">
        <v>3.4</v>
      </c>
      <c r="CU53" s="17"/>
      <c r="CV53" s="17">
        <v>4.2</v>
      </c>
      <c r="CW53" s="17">
        <v>0</v>
      </c>
      <c r="CX53" s="17">
        <v>103</v>
      </c>
      <c r="CY53" s="17">
        <v>0</v>
      </c>
      <c r="CZ53" s="17">
        <v>0</v>
      </c>
      <c r="DA53" s="17">
        <v>0</v>
      </c>
      <c r="DB53" s="17">
        <v>9.3000000000000007</v>
      </c>
      <c r="DC53" s="17">
        <v>9.8000000000000007</v>
      </c>
      <c r="DD53" s="17">
        <v>5.6</v>
      </c>
      <c r="DE53" s="17">
        <v>0</v>
      </c>
      <c r="DF53" s="17">
        <v>1.2</v>
      </c>
      <c r="DG53" s="17">
        <v>1.7</v>
      </c>
      <c r="DH53" s="17">
        <v>4.2</v>
      </c>
      <c r="DI53" s="17">
        <v>20.399999999999999</v>
      </c>
      <c r="DJ53" s="17">
        <v>9.6</v>
      </c>
      <c r="DK53" s="17">
        <v>13.6</v>
      </c>
      <c r="DL53" s="17">
        <v>2.2999999999999998</v>
      </c>
      <c r="DM53" s="17">
        <v>16.899999999999999</v>
      </c>
      <c r="DN53" s="17">
        <v>0</v>
      </c>
      <c r="DO53" s="17">
        <v>0</v>
      </c>
      <c r="DP53" s="17">
        <v>23.2</v>
      </c>
      <c r="DQ53" s="17">
        <v>57.8</v>
      </c>
      <c r="DR53" s="17">
        <v>0</v>
      </c>
      <c r="DS53" s="17">
        <v>2.2999999999999998</v>
      </c>
      <c r="DT53" s="17">
        <v>20.2</v>
      </c>
      <c r="DU53" s="17">
        <v>3</v>
      </c>
      <c r="DV53" s="17"/>
      <c r="DW53" s="17">
        <v>0</v>
      </c>
      <c r="DX53" s="17">
        <v>4.0999999999999996</v>
      </c>
      <c r="DY53" s="17">
        <v>7.9</v>
      </c>
      <c r="DZ53" s="17">
        <v>10</v>
      </c>
      <c r="EA53" s="17">
        <v>13.9</v>
      </c>
      <c r="EB53" s="17">
        <v>16.2</v>
      </c>
      <c r="EC53" s="17">
        <v>22.9</v>
      </c>
      <c r="ED53" s="17">
        <v>13.8</v>
      </c>
      <c r="EE53" s="17">
        <v>0</v>
      </c>
      <c r="EF53" s="17">
        <v>29.7</v>
      </c>
      <c r="EG53" s="17">
        <v>76.8</v>
      </c>
      <c r="EH53" s="17">
        <v>2.6</v>
      </c>
      <c r="EI53" s="17">
        <v>0.5</v>
      </c>
      <c r="EJ53" s="17">
        <v>0</v>
      </c>
      <c r="EK53" s="17">
        <v>9.1</v>
      </c>
      <c r="EL53" s="17">
        <v>2.8</v>
      </c>
      <c r="EM53" s="17">
        <v>8.5</v>
      </c>
      <c r="EN53" s="17">
        <v>20.399999999999999</v>
      </c>
      <c r="EO53" s="17">
        <v>20.399999999999999</v>
      </c>
      <c r="EP53" s="17">
        <v>20.100000000000001</v>
      </c>
      <c r="EQ53" s="17">
        <v>0</v>
      </c>
      <c r="ER53" s="17">
        <v>0</v>
      </c>
      <c r="ES53" s="17">
        <v>0</v>
      </c>
      <c r="ET53" s="17">
        <v>0</v>
      </c>
      <c r="EU53" s="17">
        <v>0.6</v>
      </c>
      <c r="EV53" s="17">
        <v>35.799999999999997</v>
      </c>
      <c r="EW53" s="17">
        <v>36.4</v>
      </c>
      <c r="EX53" s="17">
        <v>0</v>
      </c>
      <c r="EY53" s="17">
        <v>4.3</v>
      </c>
      <c r="EZ53" s="17">
        <v>2.2000000000000002</v>
      </c>
      <c r="FA53" s="17">
        <v>1.2</v>
      </c>
      <c r="FB53" s="17">
        <v>1.2</v>
      </c>
      <c r="FC53" s="17">
        <v>0</v>
      </c>
      <c r="FD53" s="17">
        <v>5.7</v>
      </c>
      <c r="FE53" s="17">
        <v>10</v>
      </c>
      <c r="FF53" s="17">
        <v>8.3000000000000007</v>
      </c>
      <c r="FG53" s="17">
        <v>27.5</v>
      </c>
      <c r="FH53" s="17">
        <v>34.299999999999997</v>
      </c>
      <c r="FI53" s="17"/>
      <c r="FJ53" s="17"/>
      <c r="FK53" s="17">
        <v>7.8</v>
      </c>
      <c r="FL53" s="17">
        <v>11.1</v>
      </c>
      <c r="FM53" s="17">
        <v>14.3</v>
      </c>
      <c r="FN53" s="17">
        <v>7581.65578</v>
      </c>
      <c r="FO53" s="15"/>
      <c r="FP53" s="17">
        <v>11.45946</v>
      </c>
      <c r="FQ53" s="17">
        <v>8.0410000000000004</v>
      </c>
      <c r="FR53" s="17">
        <v>11.76375</v>
      </c>
      <c r="FS53" s="17">
        <v>7.6</v>
      </c>
      <c r="FT53" s="17">
        <v>26.806149999999999</v>
      </c>
      <c r="FU53" s="17">
        <v>18.938829999999999</v>
      </c>
      <c r="FV53" s="17">
        <v>4.4000000000000004</v>
      </c>
      <c r="FW53" s="17">
        <v>15.9</v>
      </c>
      <c r="FX53" s="17">
        <v>104.90919</v>
      </c>
    </row>
    <row r="54" spans="1:180" ht="24" customHeight="1" x14ac:dyDescent="0.3">
      <c r="A54" s="16" t="s">
        <v>37</v>
      </c>
      <c r="B54" s="16" t="s">
        <v>682</v>
      </c>
      <c r="C54" s="17">
        <v>203.6</v>
      </c>
      <c r="D54" s="17">
        <v>498</v>
      </c>
      <c r="E54" s="17">
        <v>163.30000000000001</v>
      </c>
      <c r="F54" s="17"/>
      <c r="G54" s="17"/>
      <c r="H54" s="17">
        <v>90.1</v>
      </c>
      <c r="I54" s="17">
        <v>162.6</v>
      </c>
      <c r="J54" s="17"/>
      <c r="K54" s="17">
        <v>78.099999999999994</v>
      </c>
      <c r="L54" s="17">
        <v>184.1</v>
      </c>
      <c r="M54" s="17"/>
      <c r="N54" s="17">
        <v>204.3</v>
      </c>
      <c r="O54" s="17"/>
      <c r="P54" s="17">
        <v>209.9</v>
      </c>
      <c r="Q54" s="17"/>
      <c r="R54" s="17">
        <v>371</v>
      </c>
      <c r="S54" s="17">
        <v>9.5</v>
      </c>
      <c r="T54" s="17"/>
      <c r="U54" s="17"/>
      <c r="V54" s="17"/>
      <c r="W54" s="17"/>
      <c r="X54" s="17">
        <v>165.5</v>
      </c>
      <c r="Y54" s="17">
        <v>7.2</v>
      </c>
      <c r="Z54" s="17">
        <v>6.6</v>
      </c>
      <c r="AA54" s="17">
        <v>22.2</v>
      </c>
      <c r="AB54" s="17">
        <v>6.8</v>
      </c>
      <c r="AC54" s="17">
        <v>14.8</v>
      </c>
      <c r="AD54" s="17">
        <v>141.9</v>
      </c>
      <c r="AE54" s="17"/>
      <c r="AF54" s="17"/>
      <c r="AG54" s="17"/>
      <c r="AH54" s="17"/>
      <c r="AI54" s="17">
        <v>110.8</v>
      </c>
      <c r="AJ54" s="17">
        <v>161.6</v>
      </c>
      <c r="AK54" s="17"/>
      <c r="AL54" s="17"/>
      <c r="AM54" s="17"/>
      <c r="AN54" s="17">
        <v>6.5</v>
      </c>
      <c r="AO54" s="17">
        <v>190.9</v>
      </c>
      <c r="AP54" s="17">
        <v>28</v>
      </c>
      <c r="AQ54" s="17">
        <v>143</v>
      </c>
      <c r="AR54" s="17">
        <v>13.4</v>
      </c>
      <c r="AS54" s="17">
        <v>15.6</v>
      </c>
      <c r="AT54" s="17">
        <v>16.5</v>
      </c>
      <c r="AU54" s="17">
        <v>89.5</v>
      </c>
      <c r="AV54" s="17">
        <v>181.76364000000001</v>
      </c>
      <c r="AW54" s="17">
        <v>181.95195000000001</v>
      </c>
      <c r="AX54" s="17">
        <v>184.22900000000001</v>
      </c>
      <c r="AY54" s="17">
        <v>108.7</v>
      </c>
      <c r="AZ54" s="17">
        <v>17.98</v>
      </c>
      <c r="BA54" s="17">
        <v>24.47</v>
      </c>
      <c r="BB54" s="17">
        <v>4.04</v>
      </c>
      <c r="BC54" s="17">
        <v>32.39</v>
      </c>
      <c r="BD54" s="17">
        <v>54.24</v>
      </c>
      <c r="BE54" s="17"/>
      <c r="BF54" s="17"/>
      <c r="BG54" s="17">
        <v>85.3</v>
      </c>
      <c r="BH54" s="17"/>
      <c r="BI54" s="17"/>
      <c r="BJ54" s="17">
        <v>46.8</v>
      </c>
      <c r="BK54" s="17"/>
      <c r="BL54" s="17"/>
      <c r="BM54" s="17"/>
      <c r="BN54" s="17">
        <v>127.8</v>
      </c>
      <c r="BO54" s="17">
        <v>165</v>
      </c>
      <c r="BP54" s="17">
        <v>165</v>
      </c>
      <c r="BQ54" s="17">
        <v>164.7</v>
      </c>
      <c r="BR54" s="17">
        <v>254</v>
      </c>
      <c r="BS54" s="17">
        <v>74.2</v>
      </c>
      <c r="BT54" s="17">
        <v>36.1</v>
      </c>
      <c r="BU54" s="17"/>
      <c r="BV54" s="17"/>
      <c r="BW54" s="17"/>
      <c r="BX54" s="17"/>
      <c r="BY54" s="17"/>
      <c r="BZ54" s="17"/>
      <c r="CA54" s="17"/>
      <c r="CB54" s="17">
        <v>146.30000000000001</v>
      </c>
      <c r="CC54" s="17">
        <v>58.3</v>
      </c>
      <c r="CD54" s="17">
        <v>66</v>
      </c>
      <c r="CE54" s="17">
        <v>63</v>
      </c>
      <c r="CF54" s="17">
        <v>29.2</v>
      </c>
      <c r="CG54" s="17">
        <v>118.9</v>
      </c>
      <c r="CH54" s="17"/>
      <c r="CI54" s="17"/>
      <c r="CJ54" s="17">
        <v>144.1</v>
      </c>
      <c r="CK54" s="17">
        <v>145</v>
      </c>
      <c r="CL54" s="17">
        <v>169.6</v>
      </c>
      <c r="CM54" s="17">
        <v>188.1</v>
      </c>
      <c r="CN54" s="17"/>
      <c r="CO54" s="17"/>
      <c r="CP54" s="17"/>
      <c r="CQ54" s="17"/>
      <c r="CR54" s="17">
        <v>212.1</v>
      </c>
      <c r="CS54" s="17">
        <v>101.7</v>
      </c>
      <c r="CT54" s="17">
        <v>3.4</v>
      </c>
      <c r="CU54" s="17"/>
      <c r="CV54" s="17">
        <v>4.2</v>
      </c>
      <c r="CW54" s="17">
        <v>0</v>
      </c>
      <c r="CX54" s="17">
        <v>102.8</v>
      </c>
      <c r="CY54" s="17">
        <v>0</v>
      </c>
      <c r="CZ54" s="17">
        <v>0</v>
      </c>
      <c r="DA54" s="17">
        <v>0</v>
      </c>
      <c r="DB54" s="17">
        <v>8.6</v>
      </c>
      <c r="DC54" s="17">
        <v>9.9</v>
      </c>
      <c r="DD54" s="17">
        <v>5.6</v>
      </c>
      <c r="DE54" s="17">
        <v>0</v>
      </c>
      <c r="DF54" s="17">
        <v>1.2</v>
      </c>
      <c r="DG54" s="17">
        <v>1.7</v>
      </c>
      <c r="DH54" s="17">
        <v>4</v>
      </c>
      <c r="DI54" s="17">
        <v>20.3</v>
      </c>
      <c r="DJ54" s="17">
        <v>9.1</v>
      </c>
      <c r="DK54" s="17">
        <v>13.6</v>
      </c>
      <c r="DL54" s="17">
        <v>2.2999999999999998</v>
      </c>
      <c r="DM54" s="17">
        <v>16.899999999999999</v>
      </c>
      <c r="DN54" s="17">
        <v>0</v>
      </c>
      <c r="DO54" s="17">
        <v>0</v>
      </c>
      <c r="DP54" s="17">
        <v>21.9</v>
      </c>
      <c r="DQ54" s="17">
        <v>61.4</v>
      </c>
      <c r="DR54" s="17">
        <v>0</v>
      </c>
      <c r="DS54" s="17">
        <v>2.1</v>
      </c>
      <c r="DT54" s="17">
        <v>20.2</v>
      </c>
      <c r="DU54" s="17">
        <v>3</v>
      </c>
      <c r="DV54" s="17"/>
      <c r="DW54" s="17">
        <v>0</v>
      </c>
      <c r="DX54" s="17">
        <v>4.0999999999999996</v>
      </c>
      <c r="DY54" s="17">
        <v>8.1999999999999993</v>
      </c>
      <c r="DZ54" s="17">
        <v>9.9</v>
      </c>
      <c r="EA54" s="17">
        <v>13.8</v>
      </c>
      <c r="EB54" s="17">
        <v>16.2</v>
      </c>
      <c r="EC54" s="17">
        <v>17.5</v>
      </c>
      <c r="ED54" s="17">
        <v>17.399999999999999</v>
      </c>
      <c r="EE54" s="17">
        <v>0</v>
      </c>
      <c r="EF54" s="17">
        <v>28.6</v>
      </c>
      <c r="EG54" s="17">
        <v>75.099999999999994</v>
      </c>
      <c r="EH54" s="17">
        <v>3.4</v>
      </c>
      <c r="EI54" s="17">
        <v>0.3</v>
      </c>
      <c r="EJ54" s="17">
        <v>0</v>
      </c>
      <c r="EK54" s="17">
        <v>9.1</v>
      </c>
      <c r="EL54" s="17">
        <v>2.8</v>
      </c>
      <c r="EM54" s="17">
        <v>8.6999999999999993</v>
      </c>
      <c r="EN54" s="17">
        <v>20.399999999999999</v>
      </c>
      <c r="EO54" s="17">
        <v>20.399999999999999</v>
      </c>
      <c r="EP54" s="17">
        <v>20.100000000000001</v>
      </c>
      <c r="EQ54" s="17">
        <v>0</v>
      </c>
      <c r="ER54" s="17">
        <v>0</v>
      </c>
      <c r="ES54" s="17">
        <v>0</v>
      </c>
      <c r="ET54" s="17">
        <v>0</v>
      </c>
      <c r="EU54" s="17">
        <v>0.6</v>
      </c>
      <c r="EV54" s="17">
        <v>26.4</v>
      </c>
      <c r="EW54" s="17">
        <v>33</v>
      </c>
      <c r="EX54" s="17">
        <v>0</v>
      </c>
      <c r="EY54" s="17">
        <v>4.3</v>
      </c>
      <c r="EZ54" s="17">
        <v>2.2000000000000002</v>
      </c>
      <c r="FA54" s="17">
        <v>1.2</v>
      </c>
      <c r="FB54" s="17">
        <v>1.2</v>
      </c>
      <c r="FC54" s="17">
        <v>0</v>
      </c>
      <c r="FD54" s="17">
        <v>5.7</v>
      </c>
      <c r="FE54" s="17">
        <v>10</v>
      </c>
      <c r="FF54" s="17">
        <v>9</v>
      </c>
      <c r="FG54" s="17">
        <v>27.7</v>
      </c>
      <c r="FH54" s="17">
        <v>35.299999999999997</v>
      </c>
      <c r="FI54" s="17"/>
      <c r="FJ54" s="17"/>
      <c r="FK54" s="17">
        <v>7.6</v>
      </c>
      <c r="FL54" s="17">
        <v>11.2</v>
      </c>
      <c r="FM54" s="17">
        <v>20.2</v>
      </c>
      <c r="FN54" s="17">
        <v>7450.06459</v>
      </c>
      <c r="FO54" s="15"/>
      <c r="FP54" s="17">
        <v>12.53839</v>
      </c>
      <c r="FQ54" s="17">
        <v>8.0399999999999991</v>
      </c>
      <c r="FR54" s="17">
        <v>11.766120000000001</v>
      </c>
      <c r="FS54" s="17">
        <v>7.6</v>
      </c>
      <c r="FT54" s="17">
        <v>26.769829999999999</v>
      </c>
      <c r="FU54" s="17">
        <v>18.939959999999999</v>
      </c>
      <c r="FV54" s="17">
        <v>4.5</v>
      </c>
      <c r="FW54" s="17">
        <v>7.8</v>
      </c>
      <c r="FX54" s="17">
        <v>97.954300000000003</v>
      </c>
    </row>
    <row r="55" spans="1:180" ht="24" customHeight="1" x14ac:dyDescent="0.3">
      <c r="A55" s="16" t="s">
        <v>37</v>
      </c>
      <c r="B55" s="16" t="s">
        <v>683</v>
      </c>
      <c r="C55" s="17">
        <v>204.5</v>
      </c>
      <c r="D55" s="17">
        <v>549.20000000000005</v>
      </c>
      <c r="E55" s="17">
        <v>174.3</v>
      </c>
      <c r="F55" s="17"/>
      <c r="G55" s="17"/>
      <c r="H55" s="17">
        <v>90.1</v>
      </c>
      <c r="I55" s="17">
        <v>166.5</v>
      </c>
      <c r="J55" s="17"/>
      <c r="K55" s="17">
        <v>78.599999999999994</v>
      </c>
      <c r="L55" s="17">
        <v>184.3</v>
      </c>
      <c r="M55" s="17"/>
      <c r="N55" s="17">
        <v>203</v>
      </c>
      <c r="O55" s="17"/>
      <c r="P55" s="17">
        <v>208.5</v>
      </c>
      <c r="Q55" s="17"/>
      <c r="R55" s="17">
        <v>368.8</v>
      </c>
      <c r="S55" s="17">
        <v>9.5</v>
      </c>
      <c r="T55" s="17"/>
      <c r="U55" s="17"/>
      <c r="V55" s="17"/>
      <c r="W55" s="17"/>
      <c r="X55" s="17">
        <v>167</v>
      </c>
      <c r="Y55" s="17">
        <v>7.5</v>
      </c>
      <c r="Z55" s="17">
        <v>5.5</v>
      </c>
      <c r="AA55" s="17">
        <v>22.3</v>
      </c>
      <c r="AB55" s="17">
        <v>6.8</v>
      </c>
      <c r="AC55" s="17">
        <v>14.9</v>
      </c>
      <c r="AD55" s="17">
        <v>141.5</v>
      </c>
      <c r="AE55" s="17"/>
      <c r="AF55" s="17"/>
      <c r="AG55" s="17"/>
      <c r="AH55" s="17"/>
      <c r="AI55" s="17">
        <v>111</v>
      </c>
      <c r="AJ55" s="17">
        <v>162.1</v>
      </c>
      <c r="AK55" s="17"/>
      <c r="AL55" s="17"/>
      <c r="AM55" s="17"/>
      <c r="AN55" s="17">
        <v>6.5</v>
      </c>
      <c r="AO55" s="17">
        <v>228.8</v>
      </c>
      <c r="AP55" s="17">
        <v>29.5</v>
      </c>
      <c r="AQ55" s="17">
        <v>127.6</v>
      </c>
      <c r="AR55" s="17">
        <v>14.4</v>
      </c>
      <c r="AS55" s="17">
        <v>16</v>
      </c>
      <c r="AT55" s="17">
        <v>16.100000000000001</v>
      </c>
      <c r="AU55" s="17">
        <v>90.4</v>
      </c>
      <c r="AV55" s="17">
        <v>182.49703</v>
      </c>
      <c r="AW55" s="17">
        <v>183.05226999999999</v>
      </c>
      <c r="AX55" s="17">
        <v>184.23086000000001</v>
      </c>
      <c r="AY55" s="17">
        <v>108.94</v>
      </c>
      <c r="AZ55" s="17">
        <v>18.37</v>
      </c>
      <c r="BA55" s="17">
        <v>24.72</v>
      </c>
      <c r="BB55" s="17">
        <v>4.05</v>
      </c>
      <c r="BC55" s="17">
        <v>32.92</v>
      </c>
      <c r="BD55" s="17">
        <v>54.77</v>
      </c>
      <c r="BE55" s="17"/>
      <c r="BF55" s="17"/>
      <c r="BG55" s="17">
        <v>85.4</v>
      </c>
      <c r="BH55" s="17"/>
      <c r="BI55" s="17"/>
      <c r="BJ55" s="17">
        <v>46.6</v>
      </c>
      <c r="BK55" s="17"/>
      <c r="BL55" s="17"/>
      <c r="BM55" s="17"/>
      <c r="BN55" s="17">
        <v>128</v>
      </c>
      <c r="BO55" s="17">
        <v>164.5</v>
      </c>
      <c r="BP55" s="17">
        <v>164.5</v>
      </c>
      <c r="BQ55" s="17">
        <v>165.5</v>
      </c>
      <c r="BR55" s="17">
        <v>255.4</v>
      </c>
      <c r="BS55" s="17">
        <v>73.8</v>
      </c>
      <c r="BT55" s="17">
        <v>36.1</v>
      </c>
      <c r="BU55" s="17"/>
      <c r="BV55" s="17"/>
      <c r="BW55" s="17"/>
      <c r="BX55" s="17"/>
      <c r="BY55" s="17"/>
      <c r="BZ55" s="17"/>
      <c r="CA55" s="17"/>
      <c r="CB55" s="17">
        <v>161.30000000000001</v>
      </c>
      <c r="CC55" s="17">
        <v>61.9</v>
      </c>
      <c r="CD55" s="17">
        <v>66</v>
      </c>
      <c r="CE55" s="17">
        <v>62.9</v>
      </c>
      <c r="CF55" s="17">
        <v>30.3</v>
      </c>
      <c r="CG55" s="17">
        <v>119.1</v>
      </c>
      <c r="CH55" s="17"/>
      <c r="CI55" s="17"/>
      <c r="CJ55" s="17">
        <v>143.9</v>
      </c>
      <c r="CK55" s="17">
        <v>144.9</v>
      </c>
      <c r="CL55" s="17">
        <v>170</v>
      </c>
      <c r="CM55" s="17">
        <v>187.6</v>
      </c>
      <c r="CN55" s="17"/>
      <c r="CO55" s="17"/>
      <c r="CP55" s="17"/>
      <c r="CQ55" s="17"/>
      <c r="CR55" s="17">
        <v>212</v>
      </c>
      <c r="CS55" s="17">
        <v>101.6</v>
      </c>
      <c r="CT55" s="17">
        <v>3.4</v>
      </c>
      <c r="CU55" s="17"/>
      <c r="CV55" s="17">
        <v>4.2</v>
      </c>
      <c r="CW55" s="17">
        <v>0</v>
      </c>
      <c r="CX55" s="17">
        <v>105.7</v>
      </c>
      <c r="CY55" s="17">
        <v>0</v>
      </c>
      <c r="CZ55" s="17">
        <v>0</v>
      </c>
      <c r="DA55" s="17">
        <v>0</v>
      </c>
      <c r="DB55" s="17">
        <v>8.6</v>
      </c>
      <c r="DC55" s="17">
        <v>9.9</v>
      </c>
      <c r="DD55" s="17">
        <v>5.6</v>
      </c>
      <c r="DE55" s="17">
        <v>0</v>
      </c>
      <c r="DF55" s="17">
        <v>1.2</v>
      </c>
      <c r="DG55" s="17">
        <v>1.7</v>
      </c>
      <c r="DH55" s="17">
        <v>4</v>
      </c>
      <c r="DI55" s="17">
        <v>20.6</v>
      </c>
      <c r="DJ55" s="17">
        <v>9.1</v>
      </c>
      <c r="DK55" s="17">
        <v>13.7</v>
      </c>
      <c r="DL55" s="17">
        <v>2.2999999999999998</v>
      </c>
      <c r="DM55" s="17">
        <v>17</v>
      </c>
      <c r="DN55" s="17">
        <v>0</v>
      </c>
      <c r="DO55" s="17">
        <v>0</v>
      </c>
      <c r="DP55" s="17">
        <v>27</v>
      </c>
      <c r="DQ55" s="17">
        <v>65</v>
      </c>
      <c r="DR55" s="17">
        <v>0</v>
      </c>
      <c r="DS55" s="17">
        <v>2</v>
      </c>
      <c r="DT55" s="17">
        <v>20.2</v>
      </c>
      <c r="DU55" s="17">
        <v>3</v>
      </c>
      <c r="DV55" s="17"/>
      <c r="DW55" s="17">
        <v>0</v>
      </c>
      <c r="DX55" s="17">
        <v>4.0999999999999996</v>
      </c>
      <c r="DY55" s="17">
        <v>8.3000000000000007</v>
      </c>
      <c r="DZ55" s="17">
        <v>10</v>
      </c>
      <c r="EA55" s="17">
        <v>13.8</v>
      </c>
      <c r="EB55" s="17">
        <v>16.2</v>
      </c>
      <c r="EC55" s="17">
        <v>17.3</v>
      </c>
      <c r="ED55" s="17">
        <v>14.5</v>
      </c>
      <c r="EE55" s="17">
        <v>0</v>
      </c>
      <c r="EF55" s="17">
        <v>28.6</v>
      </c>
      <c r="EG55" s="17">
        <v>67.400000000000006</v>
      </c>
      <c r="EH55" s="17">
        <v>2.7</v>
      </c>
      <c r="EI55" s="17">
        <v>0.6</v>
      </c>
      <c r="EJ55" s="17">
        <v>0</v>
      </c>
      <c r="EK55" s="17">
        <v>9.1</v>
      </c>
      <c r="EL55" s="17">
        <v>2.8</v>
      </c>
      <c r="EM55" s="17">
        <v>8.6999999999999993</v>
      </c>
      <c r="EN55" s="17">
        <v>20.399999999999999</v>
      </c>
      <c r="EO55" s="17">
        <v>20.399999999999999</v>
      </c>
      <c r="EP55" s="17">
        <v>20.100000000000001</v>
      </c>
      <c r="EQ55" s="17">
        <v>0</v>
      </c>
      <c r="ER55" s="17">
        <v>0</v>
      </c>
      <c r="ES55" s="17">
        <v>0</v>
      </c>
      <c r="ET55" s="17">
        <v>0</v>
      </c>
      <c r="EU55" s="17">
        <v>0.6</v>
      </c>
      <c r="EV55" s="17">
        <v>21.1</v>
      </c>
      <c r="EW55" s="17">
        <v>22</v>
      </c>
      <c r="EX55" s="17">
        <v>0</v>
      </c>
      <c r="EY55" s="17">
        <v>4.3</v>
      </c>
      <c r="EZ55" s="17">
        <v>2.2000000000000002</v>
      </c>
      <c r="FA55" s="17">
        <v>1.2</v>
      </c>
      <c r="FB55" s="17">
        <v>1.2</v>
      </c>
      <c r="FC55" s="17">
        <v>0</v>
      </c>
      <c r="FD55" s="17">
        <v>5.7</v>
      </c>
      <c r="FE55" s="17">
        <v>10</v>
      </c>
      <c r="FF55" s="17">
        <v>9.3000000000000007</v>
      </c>
      <c r="FG55" s="17">
        <v>27.8</v>
      </c>
      <c r="FH55" s="17">
        <v>35.5</v>
      </c>
      <c r="FI55" s="17"/>
      <c r="FJ55" s="17"/>
      <c r="FK55" s="17">
        <v>6.4</v>
      </c>
      <c r="FL55" s="17">
        <v>11.2</v>
      </c>
      <c r="FM55" s="17">
        <v>16.7</v>
      </c>
      <c r="FN55" s="17">
        <v>7544.4501600000003</v>
      </c>
      <c r="FO55" s="15"/>
      <c r="FP55" s="17">
        <v>12.4244</v>
      </c>
      <c r="FQ55" s="17">
        <v>8.0340000000000007</v>
      </c>
      <c r="FR55" s="17">
        <v>11.77088</v>
      </c>
      <c r="FS55" s="17">
        <v>7.6</v>
      </c>
      <c r="FT55" s="17">
        <v>26.805340000000001</v>
      </c>
      <c r="FU55" s="17">
        <v>18.940470000000001</v>
      </c>
      <c r="FV55" s="17">
        <v>4.5999999999999996</v>
      </c>
      <c r="FW55" s="17">
        <v>7.8</v>
      </c>
      <c r="FX55" s="17">
        <v>97.975089999999994</v>
      </c>
    </row>
    <row r="56" spans="1:180" ht="24" customHeight="1" x14ac:dyDescent="0.3">
      <c r="A56" s="16" t="s">
        <v>37</v>
      </c>
      <c r="B56" s="16" t="s">
        <v>684</v>
      </c>
      <c r="C56" s="17">
        <v>203.6</v>
      </c>
      <c r="D56" s="17">
        <v>496.2</v>
      </c>
      <c r="E56" s="17">
        <v>172.7</v>
      </c>
      <c r="F56" s="17"/>
      <c r="G56" s="17"/>
      <c r="H56" s="17">
        <v>90</v>
      </c>
      <c r="I56" s="17">
        <v>168.1</v>
      </c>
      <c r="J56" s="17"/>
      <c r="K56" s="17">
        <v>77.8</v>
      </c>
      <c r="L56" s="17">
        <v>183.4</v>
      </c>
      <c r="M56" s="17"/>
      <c r="N56" s="17">
        <v>201.9</v>
      </c>
      <c r="O56" s="17"/>
      <c r="P56" s="17">
        <v>210.7</v>
      </c>
      <c r="Q56" s="17"/>
      <c r="R56" s="17">
        <v>283</v>
      </c>
      <c r="S56" s="17">
        <v>9.4</v>
      </c>
      <c r="T56" s="17"/>
      <c r="U56" s="17"/>
      <c r="V56" s="17"/>
      <c r="W56" s="17"/>
      <c r="X56" s="17">
        <v>166.2</v>
      </c>
      <c r="Y56" s="17">
        <v>7.3</v>
      </c>
      <c r="Z56" s="17">
        <v>6</v>
      </c>
      <c r="AA56" s="17">
        <v>22.2</v>
      </c>
      <c r="AB56" s="17">
        <v>6.8</v>
      </c>
      <c r="AC56" s="17">
        <v>14.9</v>
      </c>
      <c r="AD56" s="17">
        <v>141.69999999999999</v>
      </c>
      <c r="AE56" s="17"/>
      <c r="AF56" s="17"/>
      <c r="AG56" s="17"/>
      <c r="AH56" s="17"/>
      <c r="AI56" s="17">
        <v>110.7</v>
      </c>
      <c r="AJ56" s="17">
        <v>162.5</v>
      </c>
      <c r="AK56" s="17"/>
      <c r="AL56" s="17"/>
      <c r="AM56" s="17"/>
      <c r="AN56" s="17">
        <v>6.5</v>
      </c>
      <c r="AO56" s="17">
        <v>182.7</v>
      </c>
      <c r="AP56" s="17">
        <v>30</v>
      </c>
      <c r="AQ56" s="17">
        <v>127</v>
      </c>
      <c r="AR56" s="17">
        <v>14</v>
      </c>
      <c r="AS56" s="17">
        <v>15.8</v>
      </c>
      <c r="AT56" s="17">
        <v>15.9</v>
      </c>
      <c r="AU56" s="17">
        <v>87.9</v>
      </c>
      <c r="AV56" s="17">
        <v>181.29203000000001</v>
      </c>
      <c r="AW56" s="17">
        <v>181.60434000000001</v>
      </c>
      <c r="AX56" s="17">
        <v>184.28533999999999</v>
      </c>
      <c r="AY56" s="17">
        <v>108.79</v>
      </c>
      <c r="AZ56" s="17">
        <v>18</v>
      </c>
      <c r="BA56" s="17">
        <v>24.33</v>
      </c>
      <c r="BB56" s="17">
        <v>4.03</v>
      </c>
      <c r="BC56" s="17">
        <v>32.74</v>
      </c>
      <c r="BD56" s="17">
        <v>53.14</v>
      </c>
      <c r="BE56" s="17"/>
      <c r="BF56" s="17"/>
      <c r="BG56" s="17">
        <v>85.2</v>
      </c>
      <c r="BH56" s="17"/>
      <c r="BI56" s="17"/>
      <c r="BJ56" s="17">
        <v>46.6</v>
      </c>
      <c r="BK56" s="17"/>
      <c r="BL56" s="17"/>
      <c r="BM56" s="17"/>
      <c r="BN56" s="17">
        <v>127.7</v>
      </c>
      <c r="BO56" s="17">
        <v>162.6</v>
      </c>
      <c r="BP56" s="17">
        <v>162.80000000000001</v>
      </c>
      <c r="BQ56" s="17">
        <v>163.1</v>
      </c>
      <c r="BR56" s="17">
        <v>250.8</v>
      </c>
      <c r="BS56" s="17">
        <v>73.7</v>
      </c>
      <c r="BT56" s="17">
        <v>36</v>
      </c>
      <c r="BU56" s="17"/>
      <c r="BV56" s="17"/>
      <c r="BW56" s="17"/>
      <c r="BX56" s="17"/>
      <c r="BY56" s="17"/>
      <c r="BZ56" s="17"/>
      <c r="CA56" s="17"/>
      <c r="CB56" s="17">
        <v>154.1</v>
      </c>
      <c r="CC56" s="17">
        <v>59.4</v>
      </c>
      <c r="CD56" s="17">
        <v>65.900000000000006</v>
      </c>
      <c r="CE56" s="17">
        <v>63</v>
      </c>
      <c r="CF56" s="17">
        <v>30.1</v>
      </c>
      <c r="CG56" s="17">
        <v>119</v>
      </c>
      <c r="CH56" s="17"/>
      <c r="CI56" s="17"/>
      <c r="CJ56" s="17">
        <v>143.80000000000001</v>
      </c>
      <c r="CK56" s="17">
        <v>144.80000000000001</v>
      </c>
      <c r="CL56" s="17">
        <v>169.9</v>
      </c>
      <c r="CM56" s="17">
        <v>188</v>
      </c>
      <c r="CN56" s="17"/>
      <c r="CO56" s="17"/>
      <c r="CP56" s="17"/>
      <c r="CQ56" s="17"/>
      <c r="CR56" s="17">
        <v>211.9</v>
      </c>
      <c r="CS56" s="17">
        <v>101.7</v>
      </c>
      <c r="CT56" s="17">
        <v>3.4</v>
      </c>
      <c r="CU56" s="17"/>
      <c r="CV56" s="17">
        <v>4.2</v>
      </c>
      <c r="CW56" s="17">
        <v>0</v>
      </c>
      <c r="CX56" s="17">
        <v>114</v>
      </c>
      <c r="CY56" s="17">
        <v>0</v>
      </c>
      <c r="CZ56" s="17">
        <v>0</v>
      </c>
      <c r="DA56" s="17">
        <v>0</v>
      </c>
      <c r="DB56" s="17">
        <v>8.6</v>
      </c>
      <c r="DC56" s="17">
        <v>9.9</v>
      </c>
      <c r="DD56" s="17">
        <v>5.5</v>
      </c>
      <c r="DE56" s="17">
        <v>0</v>
      </c>
      <c r="DF56" s="17">
        <v>1.2</v>
      </c>
      <c r="DG56" s="17">
        <v>1.7</v>
      </c>
      <c r="DH56" s="17">
        <v>4</v>
      </c>
      <c r="DI56" s="17">
        <v>20.3</v>
      </c>
      <c r="DJ56" s="17">
        <v>9.1</v>
      </c>
      <c r="DK56" s="17">
        <v>13.5</v>
      </c>
      <c r="DL56" s="17">
        <v>2.2999999999999998</v>
      </c>
      <c r="DM56" s="17">
        <v>17</v>
      </c>
      <c r="DN56" s="17">
        <v>0</v>
      </c>
      <c r="DO56" s="17">
        <v>0</v>
      </c>
      <c r="DP56" s="17">
        <v>29.1</v>
      </c>
      <c r="DQ56" s="17">
        <v>68.5</v>
      </c>
      <c r="DR56" s="17">
        <v>0</v>
      </c>
      <c r="DS56" s="17">
        <v>2</v>
      </c>
      <c r="DT56" s="17">
        <v>20.2</v>
      </c>
      <c r="DU56" s="17">
        <v>3</v>
      </c>
      <c r="DV56" s="17"/>
      <c r="DW56" s="17">
        <v>0</v>
      </c>
      <c r="DX56" s="17">
        <v>4.0999999999999996</v>
      </c>
      <c r="DY56" s="17">
        <v>8.4</v>
      </c>
      <c r="DZ56" s="17">
        <v>10.4</v>
      </c>
      <c r="EA56" s="17">
        <v>13.8</v>
      </c>
      <c r="EB56" s="17">
        <v>16.2</v>
      </c>
      <c r="EC56" s="17">
        <v>18.5</v>
      </c>
      <c r="ED56" s="17">
        <v>15.6</v>
      </c>
      <c r="EE56" s="17">
        <v>0</v>
      </c>
      <c r="EF56" s="17">
        <v>26.6</v>
      </c>
      <c r="EG56" s="17">
        <v>62.6</v>
      </c>
      <c r="EH56" s="17">
        <v>2.4</v>
      </c>
      <c r="EI56" s="17">
        <v>0.6</v>
      </c>
      <c r="EJ56" s="17">
        <v>0</v>
      </c>
      <c r="EK56" s="17">
        <v>9.1</v>
      </c>
      <c r="EL56" s="17">
        <v>2.8</v>
      </c>
      <c r="EM56" s="17">
        <v>8.5</v>
      </c>
      <c r="EN56" s="17">
        <v>20.399999999999999</v>
      </c>
      <c r="EO56" s="17">
        <v>20.399999999999999</v>
      </c>
      <c r="EP56" s="17">
        <v>20.100000000000001</v>
      </c>
      <c r="EQ56" s="17">
        <v>0</v>
      </c>
      <c r="ER56" s="17">
        <v>0</v>
      </c>
      <c r="ES56" s="17">
        <v>0</v>
      </c>
      <c r="ET56" s="17">
        <v>0</v>
      </c>
      <c r="EU56" s="17">
        <v>0.6</v>
      </c>
      <c r="EV56" s="17">
        <v>15.1</v>
      </c>
      <c r="EW56" s="17">
        <v>15.7</v>
      </c>
      <c r="EX56" s="17">
        <v>0</v>
      </c>
      <c r="EY56" s="17">
        <v>4.3</v>
      </c>
      <c r="EZ56" s="17">
        <v>2.2000000000000002</v>
      </c>
      <c r="FA56" s="17">
        <v>1.2</v>
      </c>
      <c r="FB56" s="17">
        <v>1.2</v>
      </c>
      <c r="FC56" s="17">
        <v>0</v>
      </c>
      <c r="FD56" s="17">
        <v>5.7</v>
      </c>
      <c r="FE56" s="17">
        <v>10</v>
      </c>
      <c r="FF56" s="17">
        <v>8.9</v>
      </c>
      <c r="FG56" s="17">
        <v>27.1</v>
      </c>
      <c r="FH56" s="17">
        <v>34.799999999999997</v>
      </c>
      <c r="FI56" s="17"/>
      <c r="FJ56" s="17"/>
      <c r="FK56" s="17">
        <v>6</v>
      </c>
      <c r="FL56" s="17">
        <v>11.2</v>
      </c>
      <c r="FM56" s="17">
        <v>20.6</v>
      </c>
      <c r="FN56" s="17">
        <v>7325.8117099999999</v>
      </c>
      <c r="FO56" s="15"/>
      <c r="FP56" s="17">
        <v>12.976749999999999</v>
      </c>
      <c r="FQ56" s="17">
        <v>0</v>
      </c>
      <c r="FR56" s="17">
        <v>11.771000000000001</v>
      </c>
      <c r="FS56" s="17">
        <v>7.7</v>
      </c>
      <c r="FT56" s="17">
        <v>26.797910000000002</v>
      </c>
      <c r="FU56" s="17">
        <v>18.941230000000001</v>
      </c>
      <c r="FV56" s="17">
        <v>4.7</v>
      </c>
      <c r="FW56" s="17">
        <v>7.8</v>
      </c>
      <c r="FX56" s="17">
        <v>90.686890000000005</v>
      </c>
    </row>
    <row r="57" spans="1:180" ht="24" customHeight="1" x14ac:dyDescent="0.3">
      <c r="A57" s="16" t="s">
        <v>37</v>
      </c>
      <c r="B57" s="16" t="s">
        <v>685</v>
      </c>
      <c r="C57" s="17">
        <v>202.2</v>
      </c>
      <c r="D57" s="17">
        <v>392.5</v>
      </c>
      <c r="E57" s="17">
        <v>143.30000000000001</v>
      </c>
      <c r="F57" s="17"/>
      <c r="G57" s="17"/>
      <c r="H57" s="17">
        <v>89.6</v>
      </c>
      <c r="I57" s="17">
        <v>168.2</v>
      </c>
      <c r="J57" s="17"/>
      <c r="K57" s="17">
        <v>77.5</v>
      </c>
      <c r="L57" s="17">
        <v>183.5</v>
      </c>
      <c r="M57" s="17"/>
      <c r="N57" s="17">
        <v>202</v>
      </c>
      <c r="O57" s="17"/>
      <c r="P57" s="17">
        <v>209.8</v>
      </c>
      <c r="Q57" s="17"/>
      <c r="R57" s="17">
        <v>174.2</v>
      </c>
      <c r="S57" s="17">
        <v>9.5</v>
      </c>
      <c r="T57" s="17"/>
      <c r="U57" s="17"/>
      <c r="V57" s="17"/>
      <c r="W57" s="17"/>
      <c r="X57" s="17">
        <v>161.69999999999999</v>
      </c>
      <c r="Y57" s="17">
        <v>7</v>
      </c>
      <c r="Z57" s="17">
        <v>5.8</v>
      </c>
      <c r="AA57" s="17">
        <v>22.2</v>
      </c>
      <c r="AB57" s="17">
        <v>6.8</v>
      </c>
      <c r="AC57" s="17">
        <v>14.6</v>
      </c>
      <c r="AD57" s="17">
        <v>141.6</v>
      </c>
      <c r="AE57" s="17"/>
      <c r="AF57" s="17"/>
      <c r="AG57" s="17"/>
      <c r="AH57" s="17"/>
      <c r="AI57" s="17">
        <v>109.8</v>
      </c>
      <c r="AJ57" s="17">
        <v>162</v>
      </c>
      <c r="AK57" s="17"/>
      <c r="AL57" s="17"/>
      <c r="AM57" s="17"/>
      <c r="AN57" s="17">
        <v>6.5</v>
      </c>
      <c r="AO57" s="17">
        <v>158.4</v>
      </c>
      <c r="AP57" s="17">
        <v>31.6</v>
      </c>
      <c r="AQ57" s="17">
        <v>128.30000000000001</v>
      </c>
      <c r="AR57" s="17">
        <v>13.2</v>
      </c>
      <c r="AS57" s="17">
        <v>15.8</v>
      </c>
      <c r="AT57" s="17">
        <v>15.8</v>
      </c>
      <c r="AU57" s="17">
        <v>92.1</v>
      </c>
      <c r="AV57" s="17">
        <v>178.23723000000001</v>
      </c>
      <c r="AW57" s="17">
        <v>178.35475</v>
      </c>
      <c r="AX57" s="17">
        <v>184.25337999999999</v>
      </c>
      <c r="AY57" s="17">
        <v>107.3</v>
      </c>
      <c r="AZ57" s="17">
        <v>17.95</v>
      </c>
      <c r="BA57" s="17">
        <v>23.95</v>
      </c>
      <c r="BB57" s="17">
        <v>4.05</v>
      </c>
      <c r="BC57" s="17">
        <v>32.590000000000003</v>
      </c>
      <c r="BD57" s="17">
        <v>50.27</v>
      </c>
      <c r="BE57" s="17"/>
      <c r="BF57" s="17"/>
      <c r="BG57" s="17">
        <v>84.5</v>
      </c>
      <c r="BH57" s="17"/>
      <c r="BI57" s="17"/>
      <c r="BJ57" s="17">
        <v>46.5</v>
      </c>
      <c r="BK57" s="17"/>
      <c r="BL57" s="17"/>
      <c r="BM57" s="17"/>
      <c r="BN57" s="17">
        <v>126.7</v>
      </c>
      <c r="BO57" s="17">
        <v>163.5</v>
      </c>
      <c r="BP57" s="17">
        <v>168.5</v>
      </c>
      <c r="BQ57" s="17">
        <v>167</v>
      </c>
      <c r="BR57" s="17">
        <v>249.4</v>
      </c>
      <c r="BS57" s="17">
        <v>73.900000000000006</v>
      </c>
      <c r="BT57" s="17">
        <v>36.1</v>
      </c>
      <c r="BU57" s="17"/>
      <c r="BV57" s="17"/>
      <c r="BW57" s="17"/>
      <c r="BX57" s="17"/>
      <c r="BY57" s="17"/>
      <c r="BZ57" s="17"/>
      <c r="CA57" s="17"/>
      <c r="CB57" s="17">
        <v>160.6</v>
      </c>
      <c r="CC57" s="17">
        <v>63</v>
      </c>
      <c r="CD57" s="17">
        <v>64.099999999999994</v>
      </c>
      <c r="CE57" s="17">
        <v>64.8</v>
      </c>
      <c r="CF57" s="17">
        <v>29.2</v>
      </c>
      <c r="CG57" s="17">
        <v>118.6</v>
      </c>
      <c r="CH57" s="17"/>
      <c r="CI57" s="17"/>
      <c r="CJ57" s="17">
        <v>143.4</v>
      </c>
      <c r="CK57" s="17">
        <v>144.30000000000001</v>
      </c>
      <c r="CL57" s="17">
        <v>169.3</v>
      </c>
      <c r="CM57" s="17">
        <v>186.9</v>
      </c>
      <c r="CN57" s="17"/>
      <c r="CO57" s="17"/>
      <c r="CP57" s="17"/>
      <c r="CQ57" s="17"/>
      <c r="CR57" s="17">
        <v>211.8</v>
      </c>
      <c r="CS57" s="17">
        <v>101.7</v>
      </c>
      <c r="CT57" s="17">
        <v>3.4</v>
      </c>
      <c r="CU57" s="17"/>
      <c r="CV57" s="17">
        <v>4.2</v>
      </c>
      <c r="CW57" s="17">
        <v>0</v>
      </c>
      <c r="CX57" s="17">
        <v>117</v>
      </c>
      <c r="CY57" s="17">
        <v>0</v>
      </c>
      <c r="CZ57" s="17">
        <v>0</v>
      </c>
      <c r="DA57" s="17">
        <v>0</v>
      </c>
      <c r="DB57" s="17">
        <v>9</v>
      </c>
      <c r="DC57" s="17">
        <v>9.9</v>
      </c>
      <c r="DD57" s="17">
        <v>5.6</v>
      </c>
      <c r="DE57" s="17">
        <v>0</v>
      </c>
      <c r="DF57" s="17">
        <v>1.2</v>
      </c>
      <c r="DG57" s="17">
        <v>1.7</v>
      </c>
      <c r="DH57" s="17">
        <v>3.8</v>
      </c>
      <c r="DI57" s="17">
        <v>20</v>
      </c>
      <c r="DJ57" s="17">
        <v>9.1999999999999993</v>
      </c>
      <c r="DK57" s="17">
        <v>13.1</v>
      </c>
      <c r="DL57" s="17">
        <v>2.4</v>
      </c>
      <c r="DM57" s="17">
        <v>17</v>
      </c>
      <c r="DN57" s="17">
        <v>0</v>
      </c>
      <c r="DO57" s="17">
        <v>0</v>
      </c>
      <c r="DP57" s="17">
        <v>29.9</v>
      </c>
      <c r="DQ57" s="17">
        <v>68.5</v>
      </c>
      <c r="DR57" s="17">
        <v>0</v>
      </c>
      <c r="DS57" s="17">
        <v>2.1</v>
      </c>
      <c r="DT57" s="17">
        <v>20.2</v>
      </c>
      <c r="DU57" s="17">
        <v>3</v>
      </c>
      <c r="DV57" s="17"/>
      <c r="DW57" s="17">
        <v>0</v>
      </c>
      <c r="DX57" s="17">
        <v>4.5</v>
      </c>
      <c r="DY57" s="17">
        <v>8.4</v>
      </c>
      <c r="DZ57" s="17">
        <v>10.7</v>
      </c>
      <c r="EA57" s="17">
        <v>13.6</v>
      </c>
      <c r="EB57" s="17">
        <v>16.600000000000001</v>
      </c>
      <c r="EC57" s="17">
        <v>18.2</v>
      </c>
      <c r="ED57" s="17">
        <v>17.2</v>
      </c>
      <c r="EE57" s="17">
        <v>0</v>
      </c>
      <c r="EF57" s="17">
        <v>30.3</v>
      </c>
      <c r="EG57" s="17">
        <v>52</v>
      </c>
      <c r="EH57" s="17">
        <v>3.5</v>
      </c>
      <c r="EI57" s="17">
        <v>0.3</v>
      </c>
      <c r="EJ57" s="17">
        <v>0</v>
      </c>
      <c r="EK57" s="17">
        <v>9.1</v>
      </c>
      <c r="EL57" s="17">
        <v>2.8</v>
      </c>
      <c r="EM57" s="17">
        <v>8.5</v>
      </c>
      <c r="EN57" s="17">
        <v>20.399999999999999</v>
      </c>
      <c r="EO57" s="17">
        <v>20.399999999999999</v>
      </c>
      <c r="EP57" s="17">
        <v>20.100000000000001</v>
      </c>
      <c r="EQ57" s="17">
        <v>0</v>
      </c>
      <c r="ER57" s="17">
        <v>0</v>
      </c>
      <c r="ES57" s="17">
        <v>0</v>
      </c>
      <c r="ET57" s="17">
        <v>0</v>
      </c>
      <c r="EU57" s="17">
        <v>0.6</v>
      </c>
      <c r="EV57" s="17">
        <v>17.2</v>
      </c>
      <c r="EW57" s="17">
        <v>18.100000000000001</v>
      </c>
      <c r="EX57" s="17">
        <v>0</v>
      </c>
      <c r="EY57" s="17">
        <v>4.3</v>
      </c>
      <c r="EZ57" s="17">
        <v>2.2000000000000002</v>
      </c>
      <c r="FA57" s="17">
        <v>1.2</v>
      </c>
      <c r="FB57" s="17">
        <v>1.2</v>
      </c>
      <c r="FC57" s="17">
        <v>0</v>
      </c>
      <c r="FD57" s="17">
        <v>5.8</v>
      </c>
      <c r="FE57" s="17">
        <v>10</v>
      </c>
      <c r="FF57" s="17">
        <v>8.8000000000000007</v>
      </c>
      <c r="FG57" s="17">
        <v>27</v>
      </c>
      <c r="FH57" s="17">
        <v>34.700000000000003</v>
      </c>
      <c r="FI57" s="17"/>
      <c r="FJ57" s="17"/>
      <c r="FK57" s="17">
        <v>7.9</v>
      </c>
      <c r="FL57" s="17">
        <v>11.2</v>
      </c>
      <c r="FM57" s="17">
        <v>20.5</v>
      </c>
      <c r="FN57" s="17">
        <v>7064.7553600000001</v>
      </c>
      <c r="FO57" s="15"/>
      <c r="FP57" s="17">
        <v>12.997120000000001</v>
      </c>
      <c r="FQ57" s="17">
        <v>0</v>
      </c>
      <c r="FR57" s="17">
        <v>11.768000000000001</v>
      </c>
      <c r="FS57" s="17">
        <v>7.6</v>
      </c>
      <c r="FT57" s="17">
        <v>26.84826</v>
      </c>
      <c r="FU57" s="17">
        <v>18.941600000000001</v>
      </c>
      <c r="FV57" s="17">
        <v>4.7</v>
      </c>
      <c r="FW57" s="17">
        <v>7.8</v>
      </c>
      <c r="FX57" s="17">
        <v>90.654979999999995</v>
      </c>
    </row>
    <row r="58" spans="1:180" ht="24" customHeight="1" x14ac:dyDescent="0.3">
      <c r="A58" s="18" t="s">
        <v>686</v>
      </c>
      <c r="B58" s="18" t="s">
        <v>38</v>
      </c>
      <c r="C58" s="19">
        <v>202.6</v>
      </c>
      <c r="D58" s="19">
        <v>399.8</v>
      </c>
      <c r="E58" s="19">
        <v>128.5</v>
      </c>
      <c r="F58" s="19"/>
      <c r="G58" s="19"/>
      <c r="H58" s="19">
        <v>90.2</v>
      </c>
      <c r="I58" s="19">
        <v>173.8</v>
      </c>
      <c r="J58" s="19"/>
      <c r="K58" s="19">
        <v>79.099999999999994</v>
      </c>
      <c r="L58" s="19">
        <v>183.1</v>
      </c>
      <c r="M58" s="19"/>
      <c r="N58" s="19">
        <v>202.4</v>
      </c>
      <c r="O58" s="19"/>
      <c r="P58" s="19">
        <v>210.9</v>
      </c>
      <c r="Q58" s="19"/>
      <c r="R58" s="19">
        <v>179.4</v>
      </c>
      <c r="S58" s="19">
        <v>9.4</v>
      </c>
      <c r="T58" s="19"/>
      <c r="U58" s="19"/>
      <c r="V58" s="19"/>
      <c r="W58" s="19"/>
      <c r="X58" s="19">
        <v>164.2</v>
      </c>
      <c r="Y58" s="19">
        <v>7.4</v>
      </c>
      <c r="Z58" s="19">
        <v>5.0999999999999996</v>
      </c>
      <c r="AA58" s="19">
        <v>22.2</v>
      </c>
      <c r="AB58" s="19">
        <v>6.8</v>
      </c>
      <c r="AC58" s="19">
        <v>14.6</v>
      </c>
      <c r="AD58" s="19">
        <v>83.8</v>
      </c>
      <c r="AE58" s="19"/>
      <c r="AF58" s="19"/>
      <c r="AG58" s="19"/>
      <c r="AH58" s="19"/>
      <c r="AI58" s="19">
        <v>110.9</v>
      </c>
      <c r="AJ58" s="19">
        <v>80.400000000000006</v>
      </c>
      <c r="AK58" s="19"/>
      <c r="AL58" s="19"/>
      <c r="AM58" s="19"/>
      <c r="AN58" s="19">
        <v>6.5</v>
      </c>
      <c r="AO58" s="19">
        <v>156.1</v>
      </c>
      <c r="AP58" s="19">
        <v>29.5</v>
      </c>
      <c r="AQ58" s="19">
        <v>138.80000000000001</v>
      </c>
      <c r="AR58" s="19">
        <v>14.6</v>
      </c>
      <c r="AS58" s="19">
        <v>15.8</v>
      </c>
      <c r="AT58" s="19">
        <v>17.100000000000001</v>
      </c>
      <c r="AU58" s="19">
        <v>91.5</v>
      </c>
      <c r="AV58" s="19">
        <v>180.94506000000001</v>
      </c>
      <c r="AW58" s="19">
        <v>181.95228</v>
      </c>
      <c r="AX58" s="19">
        <v>184.52307999999999</v>
      </c>
      <c r="AY58" s="19">
        <v>108.67</v>
      </c>
      <c r="AZ58" s="19">
        <v>32.130000000000003</v>
      </c>
      <c r="BA58" s="19">
        <v>28.05</v>
      </c>
      <c r="BB58" s="19">
        <v>4.05</v>
      </c>
      <c r="BC58" s="19">
        <v>32.729999999999997</v>
      </c>
      <c r="BD58" s="19">
        <v>54.2</v>
      </c>
      <c r="BE58" s="19"/>
      <c r="BF58" s="19"/>
      <c r="BG58" s="19">
        <v>54.7</v>
      </c>
      <c r="BH58" s="19"/>
      <c r="BI58" s="19"/>
      <c r="BJ58" s="19">
        <v>20.5</v>
      </c>
      <c r="BK58" s="19"/>
      <c r="BL58" s="19"/>
      <c r="BM58" s="19"/>
      <c r="BN58" s="19">
        <v>127.9</v>
      </c>
      <c r="BO58" s="19">
        <v>171.3</v>
      </c>
      <c r="BP58" s="19">
        <v>169.9</v>
      </c>
      <c r="BQ58" s="19">
        <v>171.8</v>
      </c>
      <c r="BR58" s="19">
        <v>252.9</v>
      </c>
      <c r="BS58" s="19">
        <v>74</v>
      </c>
      <c r="BT58" s="19">
        <v>36.200000000000003</v>
      </c>
      <c r="BU58" s="19"/>
      <c r="BV58" s="19"/>
      <c r="BW58" s="19"/>
      <c r="BX58" s="19"/>
      <c r="BY58" s="19"/>
      <c r="BZ58" s="19"/>
      <c r="CA58" s="19"/>
      <c r="CB58" s="19">
        <v>228.9</v>
      </c>
      <c r="CC58" s="19">
        <v>74.8</v>
      </c>
      <c r="CD58" s="19">
        <v>64.400000000000006</v>
      </c>
      <c r="CE58" s="19">
        <v>65</v>
      </c>
      <c r="CF58" s="19">
        <v>29.5</v>
      </c>
      <c r="CG58" s="19">
        <v>118.9</v>
      </c>
      <c r="CH58" s="19"/>
      <c r="CI58" s="19"/>
      <c r="CJ58" s="19">
        <v>143.69999999999999</v>
      </c>
      <c r="CK58" s="19">
        <v>144.6</v>
      </c>
      <c r="CL58" s="19">
        <v>170.2</v>
      </c>
      <c r="CM58" s="19">
        <v>187.6</v>
      </c>
      <c r="CN58" s="19"/>
      <c r="CO58" s="19"/>
      <c r="CP58" s="19"/>
      <c r="CQ58" s="19"/>
      <c r="CR58" s="19">
        <v>211.9</v>
      </c>
      <c r="CS58" s="19">
        <v>101.6</v>
      </c>
      <c r="CT58" s="19">
        <v>3.4</v>
      </c>
      <c r="CU58" s="19"/>
      <c r="CV58" s="19">
        <v>4.2</v>
      </c>
      <c r="CW58" s="19">
        <v>0</v>
      </c>
      <c r="CX58" s="19">
        <v>117.2</v>
      </c>
      <c r="CY58" s="19">
        <v>0</v>
      </c>
      <c r="CZ58" s="19">
        <v>0</v>
      </c>
      <c r="DA58" s="19">
        <v>0</v>
      </c>
      <c r="DB58" s="19">
        <v>8.8000000000000007</v>
      </c>
      <c r="DC58" s="19">
        <v>9.9</v>
      </c>
      <c r="DD58" s="19">
        <v>5.5</v>
      </c>
      <c r="DE58" s="19">
        <v>0</v>
      </c>
      <c r="DF58" s="19">
        <v>1.2</v>
      </c>
      <c r="DG58" s="19">
        <v>1.7</v>
      </c>
      <c r="DH58" s="19">
        <v>3.8</v>
      </c>
      <c r="DI58" s="19">
        <v>20.399999999999999</v>
      </c>
      <c r="DJ58" s="19">
        <v>9.1999999999999993</v>
      </c>
      <c r="DK58" s="19">
        <v>13.2</v>
      </c>
      <c r="DL58" s="19">
        <v>2.4</v>
      </c>
      <c r="DM58" s="19">
        <v>17.100000000000001</v>
      </c>
      <c r="DN58" s="19">
        <v>0</v>
      </c>
      <c r="DO58" s="19">
        <v>0</v>
      </c>
      <c r="DP58" s="19">
        <v>29.6</v>
      </c>
      <c r="DQ58" s="19">
        <v>66.5</v>
      </c>
      <c r="DR58" s="19">
        <v>0</v>
      </c>
      <c r="DS58" s="19">
        <v>2</v>
      </c>
      <c r="DT58" s="19">
        <v>19.899999999999999</v>
      </c>
      <c r="DU58" s="19">
        <v>3</v>
      </c>
      <c r="DV58" s="19"/>
      <c r="DW58" s="19">
        <v>0</v>
      </c>
      <c r="DX58" s="19">
        <v>4.5</v>
      </c>
      <c r="DY58" s="19">
        <v>8.5</v>
      </c>
      <c r="DZ58" s="19">
        <v>11.7</v>
      </c>
      <c r="EA58" s="19">
        <v>13.9</v>
      </c>
      <c r="EB58" s="19">
        <v>16.399999999999999</v>
      </c>
      <c r="EC58" s="19">
        <v>18.8</v>
      </c>
      <c r="ED58" s="19">
        <v>15.3</v>
      </c>
      <c r="EE58" s="19">
        <v>0</v>
      </c>
      <c r="EF58" s="19">
        <v>28.7</v>
      </c>
      <c r="EG58" s="19">
        <v>0</v>
      </c>
      <c r="EH58" s="19">
        <v>3.3</v>
      </c>
      <c r="EI58" s="19">
        <v>0.8</v>
      </c>
      <c r="EJ58" s="19">
        <v>0</v>
      </c>
      <c r="EK58" s="19">
        <v>9.1</v>
      </c>
      <c r="EL58" s="19">
        <v>2.8</v>
      </c>
      <c r="EM58" s="19">
        <v>8.5</v>
      </c>
      <c r="EN58" s="19">
        <v>20.399999999999999</v>
      </c>
      <c r="EO58" s="19">
        <v>20.399999999999999</v>
      </c>
      <c r="EP58" s="19">
        <v>20.100000000000001</v>
      </c>
      <c r="EQ58" s="19">
        <v>0</v>
      </c>
      <c r="ER58" s="19">
        <v>0</v>
      </c>
      <c r="ES58" s="19">
        <v>0</v>
      </c>
      <c r="ET58" s="19">
        <v>0</v>
      </c>
      <c r="EU58" s="19">
        <v>0.6</v>
      </c>
      <c r="EV58" s="19">
        <v>19.8</v>
      </c>
      <c r="EW58" s="19">
        <v>17.899999999999999</v>
      </c>
      <c r="EX58" s="19">
        <v>0</v>
      </c>
      <c r="EY58" s="19">
        <v>4.3</v>
      </c>
      <c r="EZ58" s="19">
        <v>2.2000000000000002</v>
      </c>
      <c r="FA58" s="19">
        <v>1.2</v>
      </c>
      <c r="FB58" s="19">
        <v>1.2</v>
      </c>
      <c r="FC58" s="19">
        <v>0</v>
      </c>
      <c r="FD58" s="19">
        <v>5.8</v>
      </c>
      <c r="FE58" s="19">
        <v>10</v>
      </c>
      <c r="FF58" s="19">
        <v>8.9</v>
      </c>
      <c r="FG58" s="19">
        <v>27.1</v>
      </c>
      <c r="FH58" s="19">
        <v>34.799999999999997</v>
      </c>
      <c r="FI58" s="19"/>
      <c r="FJ58" s="19"/>
      <c r="FK58" s="19">
        <v>8.6</v>
      </c>
      <c r="FL58" s="19">
        <v>11.2</v>
      </c>
      <c r="FM58" s="19">
        <v>19.7</v>
      </c>
      <c r="FN58" s="19">
        <v>6967.5504199999996</v>
      </c>
      <c r="FO58" s="15"/>
      <c r="FP58" s="19">
        <v>13.12036</v>
      </c>
      <c r="FQ58" s="19">
        <v>0</v>
      </c>
      <c r="FR58" s="19">
        <v>11.76712</v>
      </c>
      <c r="FS58" s="19">
        <v>7.8</v>
      </c>
      <c r="FT58" s="19">
        <v>26.923459999999999</v>
      </c>
      <c r="FU58" s="19">
        <v>18.94201</v>
      </c>
      <c r="FV58" s="19">
        <v>4.7</v>
      </c>
      <c r="FW58" s="19">
        <v>7.8</v>
      </c>
      <c r="FX58" s="19">
        <v>91.052949999999996</v>
      </c>
    </row>
    <row r="59" spans="1:180" ht="25.05" customHeight="1" x14ac:dyDescent="0.3">
      <c r="A59" s="203" t="s">
        <v>687</v>
      </c>
      <c r="B59" s="204"/>
      <c r="C59" s="20">
        <v>4872.95</v>
      </c>
      <c r="D59" s="20">
        <v>10871.15</v>
      </c>
      <c r="E59" s="20">
        <v>3600.2</v>
      </c>
      <c r="F59" s="20">
        <v>0</v>
      </c>
      <c r="G59" s="20">
        <v>0</v>
      </c>
      <c r="H59" s="20">
        <v>1860.95</v>
      </c>
      <c r="I59" s="20">
        <v>4165</v>
      </c>
      <c r="J59" s="20">
        <v>0</v>
      </c>
      <c r="K59" s="20">
        <v>1675.5</v>
      </c>
      <c r="L59" s="20">
        <v>4374.7</v>
      </c>
      <c r="M59" s="20">
        <v>0</v>
      </c>
      <c r="N59" s="20">
        <v>4841.25</v>
      </c>
      <c r="O59" s="20">
        <v>0</v>
      </c>
      <c r="P59" s="20">
        <v>4992.5</v>
      </c>
      <c r="Q59" s="20">
        <v>0</v>
      </c>
      <c r="R59" s="20">
        <v>3435.55</v>
      </c>
      <c r="S59" s="20">
        <v>227.2</v>
      </c>
      <c r="T59" s="20">
        <v>0</v>
      </c>
      <c r="U59" s="20">
        <v>0</v>
      </c>
      <c r="V59" s="20">
        <v>0</v>
      </c>
      <c r="W59" s="20">
        <v>0</v>
      </c>
      <c r="X59" s="20">
        <v>3966.35</v>
      </c>
      <c r="Y59" s="20">
        <v>189.6</v>
      </c>
      <c r="Z59" s="20">
        <v>132.85</v>
      </c>
      <c r="AA59" s="20">
        <v>521.95000000000005</v>
      </c>
      <c r="AB59" s="20">
        <v>163.1</v>
      </c>
      <c r="AC59" s="20">
        <v>345.4</v>
      </c>
      <c r="AD59" s="20">
        <v>2220.25</v>
      </c>
      <c r="AE59" s="20">
        <v>0</v>
      </c>
      <c r="AF59" s="20">
        <v>0</v>
      </c>
      <c r="AG59" s="20">
        <v>0</v>
      </c>
      <c r="AH59" s="20">
        <v>0</v>
      </c>
      <c r="AI59" s="20">
        <v>2654.6</v>
      </c>
      <c r="AJ59" s="20">
        <v>1267.75</v>
      </c>
      <c r="AK59" s="20">
        <v>0</v>
      </c>
      <c r="AL59" s="20">
        <v>0</v>
      </c>
      <c r="AM59" s="20">
        <v>0</v>
      </c>
      <c r="AN59" s="20">
        <v>156</v>
      </c>
      <c r="AO59" s="20">
        <v>1166.75</v>
      </c>
      <c r="AP59" s="20">
        <v>649.5</v>
      </c>
      <c r="AQ59" s="20">
        <v>2295.9499999999998</v>
      </c>
      <c r="AR59" s="20">
        <v>349.4</v>
      </c>
      <c r="AS59" s="20">
        <v>382.45</v>
      </c>
      <c r="AT59" s="20">
        <v>342.3</v>
      </c>
      <c r="AU59" s="20">
        <v>2158.35</v>
      </c>
      <c r="AV59" s="20">
        <v>4346.9605199999996</v>
      </c>
      <c r="AW59" s="20">
        <v>4357.9993299999996</v>
      </c>
      <c r="AX59" s="20">
        <v>4426.9910650000002</v>
      </c>
      <c r="AY59" s="20">
        <v>2571.4870000000001</v>
      </c>
      <c r="AZ59" s="20">
        <v>191.3545</v>
      </c>
      <c r="BA59" s="20">
        <v>643.39850000000001</v>
      </c>
      <c r="BB59" s="20">
        <v>97.647499999999994</v>
      </c>
      <c r="BC59" s="20">
        <v>786.34</v>
      </c>
      <c r="BD59" s="20">
        <v>1242.067</v>
      </c>
      <c r="BE59" s="20">
        <v>0</v>
      </c>
      <c r="BF59" s="20">
        <v>0</v>
      </c>
      <c r="BG59" s="20">
        <v>1415.4</v>
      </c>
      <c r="BH59" s="20">
        <v>0</v>
      </c>
      <c r="BI59" s="20">
        <v>0</v>
      </c>
      <c r="BJ59" s="20">
        <v>786.05</v>
      </c>
      <c r="BK59" s="20">
        <v>0</v>
      </c>
      <c r="BL59" s="20">
        <v>0</v>
      </c>
      <c r="BM59" s="20">
        <v>0</v>
      </c>
      <c r="BN59" s="20">
        <v>2193.5</v>
      </c>
      <c r="BO59" s="20">
        <v>3907.15</v>
      </c>
      <c r="BP59" s="20">
        <v>3892.8</v>
      </c>
      <c r="BQ59" s="20">
        <v>4023.35</v>
      </c>
      <c r="BR59" s="20">
        <v>5965.45</v>
      </c>
      <c r="BS59" s="20">
        <v>1765.2</v>
      </c>
      <c r="BT59" s="20">
        <v>862.1</v>
      </c>
      <c r="BU59" s="20">
        <v>0</v>
      </c>
      <c r="BV59" s="20">
        <v>0</v>
      </c>
      <c r="BW59" s="20">
        <v>0</v>
      </c>
      <c r="BX59" s="20">
        <v>0</v>
      </c>
      <c r="BY59" s="20">
        <v>0</v>
      </c>
      <c r="BZ59" s="20">
        <v>0</v>
      </c>
      <c r="CA59" s="20">
        <v>0</v>
      </c>
      <c r="CB59" s="20">
        <v>3348.2</v>
      </c>
      <c r="CC59" s="20">
        <v>1607.2</v>
      </c>
      <c r="CD59" s="20">
        <v>1538.3</v>
      </c>
      <c r="CE59" s="20">
        <v>1527.05</v>
      </c>
      <c r="CF59" s="20">
        <v>711.2</v>
      </c>
      <c r="CG59" s="20">
        <v>2522.4</v>
      </c>
      <c r="CH59" s="20">
        <v>0</v>
      </c>
      <c r="CI59" s="20">
        <v>0</v>
      </c>
      <c r="CJ59" s="20">
        <v>3444.2</v>
      </c>
      <c r="CK59" s="20">
        <v>3463.8</v>
      </c>
      <c r="CL59" s="20">
        <v>4075</v>
      </c>
      <c r="CM59" s="20">
        <v>4459.95</v>
      </c>
      <c r="CN59" s="20">
        <v>0</v>
      </c>
      <c r="CO59" s="20">
        <v>0</v>
      </c>
      <c r="CP59" s="20">
        <v>0</v>
      </c>
      <c r="CQ59" s="20">
        <v>0</v>
      </c>
      <c r="CR59" s="20">
        <v>5049.8500000000004</v>
      </c>
      <c r="CS59" s="20">
        <v>2420.5500000000002</v>
      </c>
      <c r="CT59" s="20">
        <v>79.150000000000006</v>
      </c>
      <c r="CU59" s="20">
        <v>0</v>
      </c>
      <c r="CV59" s="20">
        <v>104.55</v>
      </c>
      <c r="CW59" s="20">
        <v>8.4499999999999993</v>
      </c>
      <c r="CX59" s="20">
        <v>2118.4</v>
      </c>
      <c r="CY59" s="20">
        <v>760.2</v>
      </c>
      <c r="CZ59" s="20">
        <v>41.8</v>
      </c>
      <c r="DA59" s="20">
        <v>3</v>
      </c>
      <c r="DB59" s="20">
        <v>279.05</v>
      </c>
      <c r="DC59" s="20">
        <v>237.95</v>
      </c>
      <c r="DD59" s="20">
        <v>126.7</v>
      </c>
      <c r="DE59" s="20">
        <v>2163.9</v>
      </c>
      <c r="DF59" s="20">
        <v>26.9</v>
      </c>
      <c r="DG59" s="20">
        <v>40.1</v>
      </c>
      <c r="DH59" s="20">
        <v>99.45</v>
      </c>
      <c r="DI59" s="20">
        <v>473.55</v>
      </c>
      <c r="DJ59" s="20">
        <v>249.65</v>
      </c>
      <c r="DK59" s="20">
        <v>327.7</v>
      </c>
      <c r="DL59" s="20">
        <v>55.05</v>
      </c>
      <c r="DM59" s="20">
        <v>410.2</v>
      </c>
      <c r="DN59" s="20">
        <v>128.15</v>
      </c>
      <c r="DO59" s="20">
        <v>161.25</v>
      </c>
      <c r="DP59" s="20">
        <v>510.15</v>
      </c>
      <c r="DQ59" s="20">
        <v>1387.8</v>
      </c>
      <c r="DR59" s="20">
        <v>154.35</v>
      </c>
      <c r="DS59" s="20">
        <v>55.4</v>
      </c>
      <c r="DT59" s="20">
        <v>355.85</v>
      </c>
      <c r="DU59" s="20">
        <v>70.75</v>
      </c>
      <c r="DV59" s="20">
        <v>0</v>
      </c>
      <c r="DW59" s="20">
        <v>3.044</v>
      </c>
      <c r="DX59" s="20">
        <v>103.35</v>
      </c>
      <c r="DY59" s="20">
        <v>191.45</v>
      </c>
      <c r="DZ59" s="20">
        <v>258.25</v>
      </c>
      <c r="EA59" s="20">
        <v>357.05</v>
      </c>
      <c r="EB59" s="20">
        <v>407.8</v>
      </c>
      <c r="EC59" s="20">
        <v>623.25</v>
      </c>
      <c r="ED59" s="20">
        <v>1148.3499999999999</v>
      </c>
      <c r="EE59" s="20">
        <v>296</v>
      </c>
      <c r="EF59" s="20">
        <v>909.35</v>
      </c>
      <c r="EG59" s="20">
        <v>1455.1</v>
      </c>
      <c r="EH59" s="20">
        <v>105.6</v>
      </c>
      <c r="EI59" s="20">
        <v>73</v>
      </c>
      <c r="EJ59" s="20">
        <v>394.33499999999998</v>
      </c>
      <c r="EK59" s="20">
        <v>220.9</v>
      </c>
      <c r="EL59" s="20">
        <v>69.349999999999994</v>
      </c>
      <c r="EM59" s="20">
        <v>202.1</v>
      </c>
      <c r="EN59" s="20">
        <v>489.6</v>
      </c>
      <c r="EO59" s="20">
        <v>489.6</v>
      </c>
      <c r="EP59" s="20">
        <v>482.4</v>
      </c>
      <c r="EQ59" s="20">
        <v>46.05</v>
      </c>
      <c r="ER59" s="20">
        <v>2451.85</v>
      </c>
      <c r="ES59" s="20">
        <v>136.69999999999999</v>
      </c>
      <c r="ET59" s="20">
        <v>1264.25</v>
      </c>
      <c r="EU59" s="20">
        <v>14.4</v>
      </c>
      <c r="EV59" s="20">
        <v>1150.8</v>
      </c>
      <c r="EW59" s="20">
        <v>1164.45</v>
      </c>
      <c r="EX59" s="20">
        <v>975.05</v>
      </c>
      <c r="EY59" s="20">
        <v>102.45</v>
      </c>
      <c r="EZ59" s="20">
        <v>52.75</v>
      </c>
      <c r="FA59" s="20">
        <v>28.8</v>
      </c>
      <c r="FB59" s="20">
        <v>28.8</v>
      </c>
      <c r="FC59" s="20">
        <v>123.1</v>
      </c>
      <c r="FD59" s="20">
        <v>137.15</v>
      </c>
      <c r="FE59" s="20">
        <v>239.95</v>
      </c>
      <c r="FF59" s="20">
        <v>211.35</v>
      </c>
      <c r="FG59" s="20">
        <v>650.79999999999995</v>
      </c>
      <c r="FH59" s="20">
        <v>826</v>
      </c>
      <c r="FI59" s="20">
        <v>0</v>
      </c>
      <c r="FJ59" s="20">
        <v>0</v>
      </c>
      <c r="FK59" s="20">
        <v>199.9</v>
      </c>
      <c r="FL59" s="20">
        <v>266.35000000000002</v>
      </c>
      <c r="FM59" s="20">
        <v>451</v>
      </c>
      <c r="FN59" s="20">
        <v>170753.724415</v>
      </c>
      <c r="FO59" s="21"/>
      <c r="FP59" s="20">
        <v>317.71965</v>
      </c>
      <c r="FQ59" s="20">
        <v>58.961500000000001</v>
      </c>
      <c r="FR59" s="20">
        <v>270.17478499999999</v>
      </c>
      <c r="FS59" s="20">
        <v>188.3</v>
      </c>
      <c r="FT59" s="20">
        <v>636.134815</v>
      </c>
      <c r="FU59" s="20">
        <v>454.528325</v>
      </c>
      <c r="FV59" s="20">
        <v>100.95</v>
      </c>
      <c r="FW59" s="20">
        <v>280.95</v>
      </c>
      <c r="FX59" s="20">
        <v>2307.719075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688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403</v>
      </c>
      <c r="FQ5" s="201"/>
      <c r="FR5" s="201"/>
      <c r="FS5" s="201"/>
      <c r="FT5" s="201"/>
      <c r="FU5" s="201"/>
      <c r="FV5" s="201"/>
      <c r="FW5" s="201"/>
      <c r="FX5" s="201"/>
    </row>
    <row r="6" spans="1:180" ht="22.05" hidden="1" customHeight="1" x14ac:dyDescent="0.3">
      <c r="A6" s="198" t="s">
        <v>33</v>
      </c>
      <c r="B6" s="198" t="s">
        <v>404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8" t="s">
        <v>405</v>
      </c>
      <c r="FO6" s="1"/>
      <c r="FP6" s="10">
        <v>221</v>
      </c>
      <c r="FQ6" s="10">
        <v>222</v>
      </c>
      <c r="FR6" s="10">
        <v>224</v>
      </c>
      <c r="FS6" s="10">
        <v>2187</v>
      </c>
      <c r="FT6" s="10">
        <v>227</v>
      </c>
      <c r="FU6" s="10">
        <v>49400</v>
      </c>
      <c r="FV6" s="10">
        <v>199</v>
      </c>
      <c r="FW6" s="10">
        <v>200</v>
      </c>
      <c r="FX6" s="201" t="s">
        <v>406</v>
      </c>
    </row>
    <row r="7" spans="1:180" ht="15" hidden="1" customHeight="1" x14ac:dyDescent="0.3">
      <c r="A7" s="198"/>
      <c r="B7" s="198"/>
      <c r="C7" s="9" t="s">
        <v>407</v>
      </c>
      <c r="D7" s="9" t="s">
        <v>408</v>
      </c>
      <c r="E7" s="9" t="s">
        <v>408</v>
      </c>
      <c r="F7" s="9" t="s">
        <v>409</v>
      </c>
      <c r="G7" s="9" t="s">
        <v>409</v>
      </c>
      <c r="H7" s="9" t="s">
        <v>409</v>
      </c>
      <c r="I7" s="9" t="s">
        <v>409</v>
      </c>
      <c r="J7" s="9" t="s">
        <v>408</v>
      </c>
      <c r="K7" s="9" t="s">
        <v>408</v>
      </c>
      <c r="L7" s="9" t="s">
        <v>408</v>
      </c>
      <c r="M7" s="9" t="s">
        <v>408</v>
      </c>
      <c r="N7" s="9" t="s">
        <v>408</v>
      </c>
      <c r="O7" s="9" t="s">
        <v>408</v>
      </c>
      <c r="P7" s="9" t="s">
        <v>408</v>
      </c>
      <c r="Q7" s="9" t="s">
        <v>408</v>
      </c>
      <c r="R7" s="9" t="s">
        <v>408</v>
      </c>
      <c r="S7" s="9" t="s">
        <v>408</v>
      </c>
      <c r="T7" s="9" t="s">
        <v>408</v>
      </c>
      <c r="U7" s="9" t="s">
        <v>408</v>
      </c>
      <c r="V7" s="9" t="s">
        <v>408</v>
      </c>
      <c r="W7" s="9" t="s">
        <v>408</v>
      </c>
      <c r="X7" s="9" t="s">
        <v>407</v>
      </c>
      <c r="Y7" s="9" t="s">
        <v>407</v>
      </c>
      <c r="Z7" s="9" t="s">
        <v>407</v>
      </c>
      <c r="AA7" s="9" t="s">
        <v>408</v>
      </c>
      <c r="AB7" s="9" t="s">
        <v>407</v>
      </c>
      <c r="AC7" s="9" t="s">
        <v>407</v>
      </c>
      <c r="AD7" s="9" t="s">
        <v>407</v>
      </c>
      <c r="AE7" s="9" t="s">
        <v>407</v>
      </c>
      <c r="AF7" s="9" t="s">
        <v>407</v>
      </c>
      <c r="AG7" s="9" t="s">
        <v>407</v>
      </c>
      <c r="AH7" s="9" t="s">
        <v>407</v>
      </c>
      <c r="AI7" s="9" t="s">
        <v>407</v>
      </c>
      <c r="AJ7" s="9" t="s">
        <v>408</v>
      </c>
      <c r="AK7" s="9" t="s">
        <v>409</v>
      </c>
      <c r="AL7" s="9" t="s">
        <v>409</v>
      </c>
      <c r="AM7" s="9" t="s">
        <v>409</v>
      </c>
      <c r="AN7" s="9" t="s">
        <v>408</v>
      </c>
      <c r="AO7" s="9" t="s">
        <v>408</v>
      </c>
      <c r="AP7" s="9" t="s">
        <v>408</v>
      </c>
      <c r="AQ7" s="9" t="s">
        <v>408</v>
      </c>
      <c r="AR7" s="9" t="s">
        <v>408</v>
      </c>
      <c r="AS7" s="9" t="s">
        <v>408</v>
      </c>
      <c r="AT7" s="9" t="s">
        <v>408</v>
      </c>
      <c r="AU7" s="9" t="s">
        <v>407</v>
      </c>
      <c r="AV7" s="9" t="s">
        <v>408</v>
      </c>
      <c r="AW7" s="9" t="s">
        <v>408</v>
      </c>
      <c r="AX7" s="9" t="s">
        <v>408</v>
      </c>
      <c r="AY7" s="9" t="s">
        <v>408</v>
      </c>
      <c r="AZ7" s="9" t="s">
        <v>408</v>
      </c>
      <c r="BA7" s="9" t="s">
        <v>408</v>
      </c>
      <c r="BB7" s="9" t="s">
        <v>407</v>
      </c>
      <c r="BC7" s="9" t="s">
        <v>409</v>
      </c>
      <c r="BD7" s="9" t="s">
        <v>408</v>
      </c>
      <c r="BE7" s="9" t="s">
        <v>408</v>
      </c>
      <c r="BF7" s="9" t="s">
        <v>408</v>
      </c>
      <c r="BG7" s="9" t="s">
        <v>408</v>
      </c>
      <c r="BH7" s="9" t="s">
        <v>409</v>
      </c>
      <c r="BI7" s="9" t="s">
        <v>409</v>
      </c>
      <c r="BJ7" s="9" t="s">
        <v>409</v>
      </c>
      <c r="BK7" s="9" t="s">
        <v>407</v>
      </c>
      <c r="BL7" s="9" t="s">
        <v>407</v>
      </c>
      <c r="BM7" s="9" t="s">
        <v>407</v>
      </c>
      <c r="BN7" s="9" t="s">
        <v>408</v>
      </c>
      <c r="BO7" s="9" t="s">
        <v>408</v>
      </c>
      <c r="BP7" s="9" t="s">
        <v>408</v>
      </c>
      <c r="BQ7" s="9" t="s">
        <v>408</v>
      </c>
      <c r="BR7" s="9" t="s">
        <v>408</v>
      </c>
      <c r="BS7" s="9" t="s">
        <v>408</v>
      </c>
      <c r="BT7" s="9" t="s">
        <v>408</v>
      </c>
      <c r="BU7" s="9" t="s">
        <v>407</v>
      </c>
      <c r="BV7" s="9" t="s">
        <v>407</v>
      </c>
      <c r="BW7" s="9" t="s">
        <v>407</v>
      </c>
      <c r="BX7" s="9" t="s">
        <v>409</v>
      </c>
      <c r="BY7" s="9" t="s">
        <v>407</v>
      </c>
      <c r="BZ7" s="9" t="s">
        <v>408</v>
      </c>
      <c r="CA7" s="9" t="s">
        <v>409</v>
      </c>
      <c r="CB7" s="9" t="s">
        <v>408</v>
      </c>
      <c r="CC7" s="9" t="s">
        <v>408</v>
      </c>
      <c r="CD7" s="9" t="s">
        <v>408</v>
      </c>
      <c r="CE7" s="9" t="s">
        <v>408</v>
      </c>
      <c r="CF7" s="9" t="s">
        <v>408</v>
      </c>
      <c r="CG7" s="9" t="s">
        <v>408</v>
      </c>
      <c r="CH7" s="9" t="s">
        <v>408</v>
      </c>
      <c r="CI7" s="9" t="s">
        <v>408</v>
      </c>
      <c r="CJ7" s="9" t="s">
        <v>408</v>
      </c>
      <c r="CK7" s="9" t="s">
        <v>408</v>
      </c>
      <c r="CL7" s="9" t="s">
        <v>408</v>
      </c>
      <c r="CM7" s="9" t="s">
        <v>408</v>
      </c>
      <c r="CN7" s="9" t="s">
        <v>407</v>
      </c>
      <c r="CO7" s="9" t="s">
        <v>407</v>
      </c>
      <c r="CP7" s="9" t="s">
        <v>407</v>
      </c>
      <c r="CQ7" s="9" t="s">
        <v>407</v>
      </c>
      <c r="CR7" s="9" t="s">
        <v>408</v>
      </c>
      <c r="CS7" s="9" t="s">
        <v>408</v>
      </c>
      <c r="CT7" s="9" t="s">
        <v>408</v>
      </c>
      <c r="CU7" s="9" t="s">
        <v>408</v>
      </c>
      <c r="CV7" s="9" t="s">
        <v>409</v>
      </c>
      <c r="CW7" s="9" t="s">
        <v>408</v>
      </c>
      <c r="CX7" s="9" t="s">
        <v>408</v>
      </c>
      <c r="CY7" s="9" t="s">
        <v>407</v>
      </c>
      <c r="CZ7" s="9" t="s">
        <v>409</v>
      </c>
      <c r="DA7" s="9" t="s">
        <v>409</v>
      </c>
      <c r="DB7" s="9" t="s">
        <v>408</v>
      </c>
      <c r="DC7" s="9" t="s">
        <v>409</v>
      </c>
      <c r="DD7" s="9" t="s">
        <v>409</v>
      </c>
      <c r="DE7" s="9" t="s">
        <v>407</v>
      </c>
      <c r="DF7" s="9" t="s">
        <v>407</v>
      </c>
      <c r="DG7" s="9" t="s">
        <v>408</v>
      </c>
      <c r="DH7" s="9" t="s">
        <v>408</v>
      </c>
      <c r="DI7" s="9" t="s">
        <v>408</v>
      </c>
      <c r="DJ7" s="9" t="s">
        <v>409</v>
      </c>
      <c r="DK7" s="9" t="s">
        <v>409</v>
      </c>
      <c r="DL7" s="9" t="s">
        <v>408</v>
      </c>
      <c r="DM7" s="9" t="s">
        <v>408</v>
      </c>
      <c r="DN7" s="9" t="s">
        <v>407</v>
      </c>
      <c r="DO7" s="9" t="s">
        <v>407</v>
      </c>
      <c r="DP7" s="9" t="s">
        <v>408</v>
      </c>
      <c r="DQ7" s="9" t="s">
        <v>408</v>
      </c>
      <c r="DR7" s="9" t="s">
        <v>407</v>
      </c>
      <c r="DS7" s="9" t="s">
        <v>408</v>
      </c>
      <c r="DT7" s="9" t="s">
        <v>408</v>
      </c>
      <c r="DU7" s="9" t="s">
        <v>409</v>
      </c>
      <c r="DV7" s="9" t="s">
        <v>408</v>
      </c>
      <c r="DW7" s="9" t="s">
        <v>408</v>
      </c>
      <c r="DX7" s="9" t="s">
        <v>408</v>
      </c>
      <c r="DY7" s="9" t="s">
        <v>409</v>
      </c>
      <c r="DZ7" s="9" t="s">
        <v>408</v>
      </c>
      <c r="EA7" s="9" t="s">
        <v>408</v>
      </c>
      <c r="EB7" s="9" t="s">
        <v>408</v>
      </c>
      <c r="EC7" s="9" t="s">
        <v>409</v>
      </c>
      <c r="ED7" s="9" t="s">
        <v>409</v>
      </c>
      <c r="EE7" s="9" t="s">
        <v>407</v>
      </c>
      <c r="EF7" s="9" t="s">
        <v>408</v>
      </c>
      <c r="EG7" s="9" t="s">
        <v>408</v>
      </c>
      <c r="EH7" s="9" t="s">
        <v>408</v>
      </c>
      <c r="EI7" s="9" t="s">
        <v>408</v>
      </c>
      <c r="EJ7" s="9" t="s">
        <v>407</v>
      </c>
      <c r="EK7" s="9" t="s">
        <v>408</v>
      </c>
      <c r="EL7" s="9" t="s">
        <v>408</v>
      </c>
      <c r="EM7" s="9" t="s">
        <v>407</v>
      </c>
      <c r="EN7" s="9" t="s">
        <v>407</v>
      </c>
      <c r="EO7" s="9" t="s">
        <v>407</v>
      </c>
      <c r="EP7" s="9" t="s">
        <v>407</v>
      </c>
      <c r="EQ7" s="9" t="s">
        <v>409</v>
      </c>
      <c r="ER7" s="9" t="s">
        <v>407</v>
      </c>
      <c r="ES7" s="9" t="s">
        <v>407</v>
      </c>
      <c r="ET7" s="9" t="s">
        <v>407</v>
      </c>
      <c r="EU7" s="9" t="s">
        <v>408</v>
      </c>
      <c r="EV7" s="9" t="s">
        <v>408</v>
      </c>
      <c r="EW7" s="9" t="s">
        <v>408</v>
      </c>
      <c r="EX7" s="9" t="s">
        <v>407</v>
      </c>
      <c r="EY7" s="9" t="s">
        <v>408</v>
      </c>
      <c r="EZ7" s="9" t="s">
        <v>408</v>
      </c>
      <c r="FA7" s="9" t="s">
        <v>408</v>
      </c>
      <c r="FB7" s="9" t="s">
        <v>408</v>
      </c>
      <c r="FC7" s="9" t="s">
        <v>407</v>
      </c>
      <c r="FD7" s="9" t="s">
        <v>409</v>
      </c>
      <c r="FE7" s="9" t="s">
        <v>408</v>
      </c>
      <c r="FF7" s="9" t="s">
        <v>409</v>
      </c>
      <c r="FG7" s="9" t="s">
        <v>409</v>
      </c>
      <c r="FH7" s="9" t="s">
        <v>409</v>
      </c>
      <c r="FI7" s="9" t="s">
        <v>408</v>
      </c>
      <c r="FJ7" s="9" t="s">
        <v>409</v>
      </c>
      <c r="FK7" s="9" t="s">
        <v>409</v>
      </c>
      <c r="FL7" s="9" t="s">
        <v>409</v>
      </c>
      <c r="FM7" s="9" t="s">
        <v>409</v>
      </c>
      <c r="FN7" s="198"/>
      <c r="FO7" s="1"/>
      <c r="FP7" s="10" t="s">
        <v>409</v>
      </c>
      <c r="FQ7" s="10" t="s">
        <v>408</v>
      </c>
      <c r="FR7" s="10" t="s">
        <v>409</v>
      </c>
      <c r="FS7" s="10" t="s">
        <v>409</v>
      </c>
      <c r="FT7" s="10" t="s">
        <v>409</v>
      </c>
      <c r="FU7" s="10" t="s">
        <v>409</v>
      </c>
      <c r="FV7" s="10" t="s">
        <v>409</v>
      </c>
      <c r="FW7" s="10" t="s">
        <v>409</v>
      </c>
      <c r="FX7" s="201"/>
    </row>
    <row r="8" spans="1:180" ht="15" hidden="1" customHeight="1" x14ac:dyDescent="0.3">
      <c r="A8" s="198"/>
      <c r="B8" s="198"/>
      <c r="C8" s="9" t="s">
        <v>410</v>
      </c>
      <c r="D8" s="9" t="s">
        <v>410</v>
      </c>
      <c r="E8" s="9" t="s">
        <v>410</v>
      </c>
      <c r="F8" s="9" t="s">
        <v>411</v>
      </c>
      <c r="G8" s="9" t="s">
        <v>411</v>
      </c>
      <c r="H8" s="9" t="s">
        <v>410</v>
      </c>
      <c r="I8" s="9" t="s">
        <v>410</v>
      </c>
      <c r="J8" s="9" t="s">
        <v>411</v>
      </c>
      <c r="K8" s="9" t="s">
        <v>411</v>
      </c>
      <c r="L8" s="9" t="s">
        <v>411</v>
      </c>
      <c r="M8" s="9" t="s">
        <v>411</v>
      </c>
      <c r="N8" s="9" t="s">
        <v>411</v>
      </c>
      <c r="O8" s="9" t="s">
        <v>411</v>
      </c>
      <c r="P8" s="9" t="s">
        <v>411</v>
      </c>
      <c r="Q8" s="9" t="s">
        <v>411</v>
      </c>
      <c r="R8" s="9" t="s">
        <v>410</v>
      </c>
      <c r="S8" s="9" t="s">
        <v>410</v>
      </c>
      <c r="T8" s="9" t="s">
        <v>411</v>
      </c>
      <c r="U8" s="9" t="s">
        <v>411</v>
      </c>
      <c r="V8" s="9" t="s">
        <v>411</v>
      </c>
      <c r="W8" s="9" t="s">
        <v>411</v>
      </c>
      <c r="X8" s="9" t="s">
        <v>410</v>
      </c>
      <c r="Y8" s="9" t="s">
        <v>410</v>
      </c>
      <c r="Z8" s="9" t="s">
        <v>410</v>
      </c>
      <c r="AA8" s="9" t="s">
        <v>411</v>
      </c>
      <c r="AB8" s="9" t="s">
        <v>410</v>
      </c>
      <c r="AC8" s="9" t="s">
        <v>410</v>
      </c>
      <c r="AD8" s="9" t="s">
        <v>410</v>
      </c>
      <c r="AE8" s="9" t="s">
        <v>410</v>
      </c>
      <c r="AF8" s="9" t="s">
        <v>411</v>
      </c>
      <c r="AG8" s="9" t="s">
        <v>411</v>
      </c>
      <c r="AH8" s="9" t="s">
        <v>411</v>
      </c>
      <c r="AI8" s="9" t="s">
        <v>410</v>
      </c>
      <c r="AJ8" s="9" t="s">
        <v>410</v>
      </c>
      <c r="AK8" s="9" t="s">
        <v>411</v>
      </c>
      <c r="AL8" s="9" t="s">
        <v>411</v>
      </c>
      <c r="AM8" s="9" t="s">
        <v>411</v>
      </c>
      <c r="AN8" s="9" t="s">
        <v>410</v>
      </c>
      <c r="AO8" s="9" t="s">
        <v>410</v>
      </c>
      <c r="AP8" s="9" t="s">
        <v>410</v>
      </c>
      <c r="AQ8" s="9" t="s">
        <v>410</v>
      </c>
      <c r="AR8" s="9" t="s">
        <v>410</v>
      </c>
      <c r="AS8" s="9" t="s">
        <v>410</v>
      </c>
      <c r="AT8" s="9" t="s">
        <v>410</v>
      </c>
      <c r="AU8" s="9" t="s">
        <v>410</v>
      </c>
      <c r="AV8" s="9" t="s">
        <v>411</v>
      </c>
      <c r="AW8" s="9" t="s">
        <v>411</v>
      </c>
      <c r="AX8" s="9" t="s">
        <v>411</v>
      </c>
      <c r="AY8" s="9" t="s">
        <v>410</v>
      </c>
      <c r="AZ8" s="9" t="s">
        <v>410</v>
      </c>
      <c r="BA8" s="9" t="s">
        <v>410</v>
      </c>
      <c r="BB8" s="9" t="s">
        <v>410</v>
      </c>
      <c r="BC8" s="9" t="s">
        <v>410</v>
      </c>
      <c r="BD8" s="9" t="s">
        <v>410</v>
      </c>
      <c r="BE8" s="9" t="s">
        <v>410</v>
      </c>
      <c r="BF8" s="9" t="s">
        <v>410</v>
      </c>
      <c r="BG8" s="9" t="s">
        <v>410</v>
      </c>
      <c r="BH8" s="9" t="s">
        <v>411</v>
      </c>
      <c r="BI8" s="9" t="s">
        <v>411</v>
      </c>
      <c r="BJ8" s="9" t="s">
        <v>411</v>
      </c>
      <c r="BK8" s="9" t="s">
        <v>411</v>
      </c>
      <c r="BL8" s="9" t="s">
        <v>411</v>
      </c>
      <c r="BM8" s="9" t="s">
        <v>411</v>
      </c>
      <c r="BN8" s="9" t="s">
        <v>410</v>
      </c>
      <c r="BO8" s="9" t="s">
        <v>411</v>
      </c>
      <c r="BP8" s="9" t="s">
        <v>411</v>
      </c>
      <c r="BQ8" s="9" t="s">
        <v>411</v>
      </c>
      <c r="BR8" s="9" t="s">
        <v>411</v>
      </c>
      <c r="BS8" s="9" t="s">
        <v>411</v>
      </c>
      <c r="BT8" s="9" t="s">
        <v>411</v>
      </c>
      <c r="BU8" s="9" t="s">
        <v>411</v>
      </c>
      <c r="BV8" s="9" t="s">
        <v>411</v>
      </c>
      <c r="BW8" s="9" t="s">
        <v>411</v>
      </c>
      <c r="BX8" s="9" t="s">
        <v>410</v>
      </c>
      <c r="BY8" s="9" t="s">
        <v>411</v>
      </c>
      <c r="BZ8" s="9" t="s">
        <v>411</v>
      </c>
      <c r="CA8" s="9" t="s">
        <v>410</v>
      </c>
      <c r="CB8" s="9" t="s">
        <v>410</v>
      </c>
      <c r="CC8" s="9" t="s">
        <v>410</v>
      </c>
      <c r="CD8" s="9" t="s">
        <v>410</v>
      </c>
      <c r="CE8" s="9" t="s">
        <v>410</v>
      </c>
      <c r="CF8" s="9" t="s">
        <v>410</v>
      </c>
      <c r="CG8" s="9" t="s">
        <v>411</v>
      </c>
      <c r="CH8" s="9" t="s">
        <v>411</v>
      </c>
      <c r="CI8" s="9" t="s">
        <v>411</v>
      </c>
      <c r="CJ8" s="9" t="s">
        <v>411</v>
      </c>
      <c r="CK8" s="9" t="s">
        <v>411</v>
      </c>
      <c r="CL8" s="9" t="s">
        <v>411</v>
      </c>
      <c r="CM8" s="9" t="s">
        <v>411</v>
      </c>
      <c r="CN8" s="9" t="s">
        <v>411</v>
      </c>
      <c r="CO8" s="9" t="s">
        <v>411</v>
      </c>
      <c r="CP8" s="9" t="s">
        <v>411</v>
      </c>
      <c r="CQ8" s="9" t="s">
        <v>411</v>
      </c>
      <c r="CR8" s="9" t="s">
        <v>411</v>
      </c>
      <c r="CS8" s="9" t="s">
        <v>411</v>
      </c>
      <c r="CT8" s="9" t="s">
        <v>410</v>
      </c>
      <c r="CU8" s="9" t="s">
        <v>410</v>
      </c>
      <c r="CV8" s="9" t="s">
        <v>410</v>
      </c>
      <c r="CW8" s="9" t="s">
        <v>412</v>
      </c>
      <c r="CX8" s="9" t="s">
        <v>413</v>
      </c>
      <c r="CY8" s="9" t="s">
        <v>412</v>
      </c>
      <c r="CZ8" s="9" t="s">
        <v>413</v>
      </c>
      <c r="DA8" s="9" t="s">
        <v>412</v>
      </c>
      <c r="DB8" s="9" t="s">
        <v>410</v>
      </c>
      <c r="DC8" s="9" t="s">
        <v>410</v>
      </c>
      <c r="DD8" s="9" t="s">
        <v>410</v>
      </c>
      <c r="DE8" s="9" t="s">
        <v>412</v>
      </c>
      <c r="DF8" s="9" t="s">
        <v>410</v>
      </c>
      <c r="DG8" s="9" t="s">
        <v>410</v>
      </c>
      <c r="DH8" s="9" t="s">
        <v>410</v>
      </c>
      <c r="DI8" s="9" t="s">
        <v>410</v>
      </c>
      <c r="DJ8" s="9" t="s">
        <v>410</v>
      </c>
      <c r="DK8" s="9" t="s">
        <v>410</v>
      </c>
      <c r="DL8" s="9" t="s">
        <v>410</v>
      </c>
      <c r="DM8" s="9" t="s">
        <v>410</v>
      </c>
      <c r="DN8" s="9" t="s">
        <v>412</v>
      </c>
      <c r="DO8" s="9" t="s">
        <v>412</v>
      </c>
      <c r="DP8" s="9" t="s">
        <v>413</v>
      </c>
      <c r="DQ8" s="9" t="s">
        <v>413</v>
      </c>
      <c r="DR8" s="9" t="s">
        <v>412</v>
      </c>
      <c r="DS8" s="9" t="s">
        <v>410</v>
      </c>
      <c r="DT8" s="9" t="s">
        <v>410</v>
      </c>
      <c r="DU8" s="9" t="s">
        <v>410</v>
      </c>
      <c r="DV8" s="9" t="s">
        <v>410</v>
      </c>
      <c r="DW8" s="9" t="s">
        <v>412</v>
      </c>
      <c r="DX8" s="9" t="s">
        <v>410</v>
      </c>
      <c r="DY8" s="9" t="s">
        <v>410</v>
      </c>
      <c r="DZ8" s="9" t="s">
        <v>410</v>
      </c>
      <c r="EA8" s="9" t="s">
        <v>410</v>
      </c>
      <c r="EB8" s="9" t="s">
        <v>410</v>
      </c>
      <c r="EC8" s="9" t="s">
        <v>413</v>
      </c>
      <c r="ED8" s="9" t="s">
        <v>413</v>
      </c>
      <c r="EE8" s="9" t="s">
        <v>412</v>
      </c>
      <c r="EF8" s="9" t="s">
        <v>413</v>
      </c>
      <c r="EG8" s="9" t="s">
        <v>413</v>
      </c>
      <c r="EH8" s="9" t="s">
        <v>413</v>
      </c>
      <c r="EI8" s="9" t="s">
        <v>413</v>
      </c>
      <c r="EJ8" s="9" t="s">
        <v>412</v>
      </c>
      <c r="EK8" s="9" t="s">
        <v>410</v>
      </c>
      <c r="EL8" s="9" t="s">
        <v>410</v>
      </c>
      <c r="EM8" s="9" t="s">
        <v>410</v>
      </c>
      <c r="EN8" s="9" t="s">
        <v>410</v>
      </c>
      <c r="EO8" s="9" t="s">
        <v>410</v>
      </c>
      <c r="EP8" s="9" t="s">
        <v>410</v>
      </c>
      <c r="EQ8" s="9" t="s">
        <v>413</v>
      </c>
      <c r="ER8" s="9" t="s">
        <v>412</v>
      </c>
      <c r="ES8" s="9" t="s">
        <v>412</v>
      </c>
      <c r="ET8" s="9" t="s">
        <v>412</v>
      </c>
      <c r="EU8" s="9" t="s">
        <v>410</v>
      </c>
      <c r="EV8" s="9" t="s">
        <v>413</v>
      </c>
      <c r="EW8" s="9" t="s">
        <v>413</v>
      </c>
      <c r="EX8" s="9" t="s">
        <v>412</v>
      </c>
      <c r="EY8" s="9" t="s">
        <v>411</v>
      </c>
      <c r="EZ8" s="9" t="s">
        <v>411</v>
      </c>
      <c r="FA8" s="9" t="s">
        <v>411</v>
      </c>
      <c r="FB8" s="9" t="s">
        <v>411</v>
      </c>
      <c r="FC8" s="9" t="s">
        <v>412</v>
      </c>
      <c r="FD8" s="9" t="s">
        <v>410</v>
      </c>
      <c r="FE8" s="9" t="s">
        <v>410</v>
      </c>
      <c r="FF8" s="9" t="s">
        <v>411</v>
      </c>
      <c r="FG8" s="9" t="s">
        <v>411</v>
      </c>
      <c r="FH8" s="9" t="s">
        <v>411</v>
      </c>
      <c r="FI8" s="9" t="s">
        <v>411</v>
      </c>
      <c r="FJ8" s="9" t="s">
        <v>411</v>
      </c>
      <c r="FK8" s="9" t="s">
        <v>411</v>
      </c>
      <c r="FL8" s="9" t="s">
        <v>411</v>
      </c>
      <c r="FM8" s="9" t="s">
        <v>411</v>
      </c>
      <c r="FN8" s="198"/>
      <c r="FO8" s="1"/>
      <c r="FP8" s="10" t="s">
        <v>410</v>
      </c>
      <c r="FQ8" s="10" t="s">
        <v>410</v>
      </c>
      <c r="FR8" s="10" t="s">
        <v>410</v>
      </c>
      <c r="FS8" s="10" t="s">
        <v>410</v>
      </c>
      <c r="FT8" s="10" t="s">
        <v>411</v>
      </c>
      <c r="FU8" s="10" t="s">
        <v>411</v>
      </c>
      <c r="FV8" s="10" t="s">
        <v>410</v>
      </c>
      <c r="FW8" s="10" t="s">
        <v>410</v>
      </c>
      <c r="FX8" s="201"/>
    </row>
    <row r="9" spans="1:180" ht="40.049999999999997" customHeight="1" x14ac:dyDescent="0.3">
      <c r="A9" s="198"/>
      <c r="B9" s="198"/>
      <c r="C9" s="11" t="s">
        <v>414</v>
      </c>
      <c r="D9" s="11" t="s">
        <v>50</v>
      </c>
      <c r="E9" s="11" t="s">
        <v>50</v>
      </c>
      <c r="F9" s="11" t="s">
        <v>50</v>
      </c>
      <c r="G9" s="11" t="s">
        <v>50</v>
      </c>
      <c r="H9" s="11" t="s">
        <v>88</v>
      </c>
      <c r="I9" s="11" t="s">
        <v>88</v>
      </c>
      <c r="J9" s="11" t="s">
        <v>135</v>
      </c>
      <c r="K9" s="11" t="s">
        <v>135</v>
      </c>
      <c r="L9" s="11" t="s">
        <v>72</v>
      </c>
      <c r="M9" s="11" t="s">
        <v>72</v>
      </c>
      <c r="N9" s="11" t="s">
        <v>72</v>
      </c>
      <c r="O9" s="11" t="s">
        <v>72</v>
      </c>
      <c r="P9" s="11" t="s">
        <v>72</v>
      </c>
      <c r="Q9" s="11" t="s">
        <v>72</v>
      </c>
      <c r="R9" s="11" t="s">
        <v>72</v>
      </c>
      <c r="S9" s="11" t="s">
        <v>72</v>
      </c>
      <c r="T9" s="11" t="s">
        <v>347</v>
      </c>
      <c r="U9" s="11" t="s">
        <v>347</v>
      </c>
      <c r="V9" s="11" t="s">
        <v>347</v>
      </c>
      <c r="W9" s="11" t="s">
        <v>347</v>
      </c>
      <c r="X9" s="11" t="s">
        <v>415</v>
      </c>
      <c r="Y9" s="11" t="s">
        <v>202</v>
      </c>
      <c r="Z9" s="11" t="s">
        <v>202</v>
      </c>
      <c r="AA9" s="11" t="s">
        <v>202</v>
      </c>
      <c r="AB9" s="11" t="s">
        <v>45</v>
      </c>
      <c r="AC9" s="11" t="s">
        <v>45</v>
      </c>
      <c r="AD9" s="11" t="s">
        <v>45</v>
      </c>
      <c r="AE9" s="11" t="s">
        <v>45</v>
      </c>
      <c r="AF9" s="11" t="s">
        <v>45</v>
      </c>
      <c r="AG9" s="11" t="s">
        <v>45</v>
      </c>
      <c r="AH9" s="11" t="s">
        <v>45</v>
      </c>
      <c r="AI9" s="11" t="s">
        <v>338</v>
      </c>
      <c r="AJ9" s="11" t="s">
        <v>40</v>
      </c>
      <c r="AK9" s="11" t="s">
        <v>272</v>
      </c>
      <c r="AL9" s="11" t="s">
        <v>416</v>
      </c>
      <c r="AM9" s="11" t="s">
        <v>416</v>
      </c>
      <c r="AN9" s="11" t="s">
        <v>417</v>
      </c>
      <c r="AO9" s="11" t="s">
        <v>417</v>
      </c>
      <c r="AP9" s="11" t="s">
        <v>418</v>
      </c>
      <c r="AQ9" s="11" t="s">
        <v>419</v>
      </c>
      <c r="AR9" s="11" t="s">
        <v>419</v>
      </c>
      <c r="AS9" s="11" t="s">
        <v>420</v>
      </c>
      <c r="AT9" s="11" t="s">
        <v>421</v>
      </c>
      <c r="AU9" s="11" t="s">
        <v>422</v>
      </c>
      <c r="AV9" s="11" t="s">
        <v>69</v>
      </c>
      <c r="AW9" s="11" t="s">
        <v>69</v>
      </c>
      <c r="AX9" s="11" t="s">
        <v>69</v>
      </c>
      <c r="AY9" s="11" t="s">
        <v>129</v>
      </c>
      <c r="AZ9" s="11" t="s">
        <v>129</v>
      </c>
      <c r="BA9" s="11" t="s">
        <v>129</v>
      </c>
      <c r="BB9" s="11" t="s">
        <v>129</v>
      </c>
      <c r="BC9" s="11" t="s">
        <v>129</v>
      </c>
      <c r="BD9" s="11" t="s">
        <v>129</v>
      </c>
      <c r="BE9" s="11" t="s">
        <v>423</v>
      </c>
      <c r="BF9" s="11" t="s">
        <v>423</v>
      </c>
      <c r="BG9" s="11" t="s">
        <v>424</v>
      </c>
      <c r="BH9" s="11" t="s">
        <v>53</v>
      </c>
      <c r="BI9" s="11" t="s">
        <v>53</v>
      </c>
      <c r="BJ9" s="11" t="s">
        <v>53</v>
      </c>
      <c r="BK9" s="11" t="s">
        <v>60</v>
      </c>
      <c r="BL9" s="11" t="s">
        <v>60</v>
      </c>
      <c r="BM9" s="11" t="s">
        <v>60</v>
      </c>
      <c r="BN9" s="11" t="s">
        <v>60</v>
      </c>
      <c r="BO9" s="11" t="s">
        <v>60</v>
      </c>
      <c r="BP9" s="11" t="s">
        <v>60</v>
      </c>
      <c r="BQ9" s="11" t="s">
        <v>60</v>
      </c>
      <c r="BR9" s="11" t="s">
        <v>60</v>
      </c>
      <c r="BS9" s="11" t="s">
        <v>60</v>
      </c>
      <c r="BT9" s="11" t="s">
        <v>60</v>
      </c>
      <c r="BU9" s="11" t="s">
        <v>60</v>
      </c>
      <c r="BV9" s="11" t="s">
        <v>60</v>
      </c>
      <c r="BW9" s="11" t="s">
        <v>60</v>
      </c>
      <c r="BX9" s="11" t="s">
        <v>60</v>
      </c>
      <c r="BY9" s="11" t="s">
        <v>425</v>
      </c>
      <c r="BZ9" s="11" t="s">
        <v>425</v>
      </c>
      <c r="CA9" s="11" t="s">
        <v>426</v>
      </c>
      <c r="CB9" s="11" t="s">
        <v>112</v>
      </c>
      <c r="CC9" s="11" t="s">
        <v>112</v>
      </c>
      <c r="CD9" s="11" t="s">
        <v>112</v>
      </c>
      <c r="CE9" s="11" t="s">
        <v>112</v>
      </c>
      <c r="CF9" s="11" t="s">
        <v>112</v>
      </c>
      <c r="CG9" s="11" t="s">
        <v>112</v>
      </c>
      <c r="CH9" s="11" t="s">
        <v>112</v>
      </c>
      <c r="CI9" s="11" t="s">
        <v>112</v>
      </c>
      <c r="CJ9" s="11" t="s">
        <v>112</v>
      </c>
      <c r="CK9" s="11" t="s">
        <v>112</v>
      </c>
      <c r="CL9" s="11" t="s">
        <v>112</v>
      </c>
      <c r="CM9" s="11" t="s">
        <v>112</v>
      </c>
      <c r="CN9" s="11" t="s">
        <v>126</v>
      </c>
      <c r="CO9" s="11" t="s">
        <v>126</v>
      </c>
      <c r="CP9" s="11" t="s">
        <v>126</v>
      </c>
      <c r="CQ9" s="11" t="s">
        <v>126</v>
      </c>
      <c r="CR9" s="11" t="s">
        <v>132</v>
      </c>
      <c r="CS9" s="11" t="s">
        <v>132</v>
      </c>
      <c r="CT9" s="11" t="s">
        <v>427</v>
      </c>
      <c r="CU9" s="11" t="s">
        <v>427</v>
      </c>
      <c r="CV9" s="11" t="s">
        <v>428</v>
      </c>
      <c r="CW9" s="11" t="s">
        <v>429</v>
      </c>
      <c r="CX9" s="11" t="s">
        <v>430</v>
      </c>
      <c r="CY9" s="11" t="s">
        <v>431</v>
      </c>
      <c r="CZ9" s="11" t="s">
        <v>432</v>
      </c>
      <c r="DA9" s="11" t="s">
        <v>433</v>
      </c>
      <c r="DB9" s="11" t="s">
        <v>434</v>
      </c>
      <c r="DC9" s="11" t="s">
        <v>88</v>
      </c>
      <c r="DD9" s="11" t="s">
        <v>88</v>
      </c>
      <c r="DE9" s="11" t="s">
        <v>72</v>
      </c>
      <c r="DF9" s="11" t="s">
        <v>338</v>
      </c>
      <c r="DG9" s="11" t="s">
        <v>435</v>
      </c>
      <c r="DH9" s="11" t="s">
        <v>436</v>
      </c>
      <c r="DI9" s="11" t="s">
        <v>437</v>
      </c>
      <c r="DJ9" s="11" t="s">
        <v>438</v>
      </c>
      <c r="DK9" s="11" t="s">
        <v>439</v>
      </c>
      <c r="DL9" s="11" t="s">
        <v>440</v>
      </c>
      <c r="DM9" s="11" t="s">
        <v>441</v>
      </c>
      <c r="DN9" s="11" t="s">
        <v>442</v>
      </c>
      <c r="DO9" s="11" t="s">
        <v>443</v>
      </c>
      <c r="DP9" s="11" t="s">
        <v>444</v>
      </c>
      <c r="DQ9" s="11" t="s">
        <v>445</v>
      </c>
      <c r="DR9" s="11" t="s">
        <v>446</v>
      </c>
      <c r="DS9" s="11" t="s">
        <v>447</v>
      </c>
      <c r="DT9" s="11" t="s">
        <v>448</v>
      </c>
      <c r="DU9" s="11" t="s">
        <v>449</v>
      </c>
      <c r="DV9" s="11" t="s">
        <v>180</v>
      </c>
      <c r="DW9" s="11" t="s">
        <v>450</v>
      </c>
      <c r="DX9" s="11" t="s">
        <v>451</v>
      </c>
      <c r="DY9" s="11" t="s">
        <v>451</v>
      </c>
      <c r="DZ9" s="11" t="s">
        <v>451</v>
      </c>
      <c r="EA9" s="11" t="s">
        <v>451</v>
      </c>
      <c r="EB9" s="11" t="s">
        <v>452</v>
      </c>
      <c r="EC9" s="11" t="s">
        <v>453</v>
      </c>
      <c r="ED9" s="11" t="s">
        <v>453</v>
      </c>
      <c r="EE9" s="11" t="s">
        <v>60</v>
      </c>
      <c r="EF9" s="11" t="s">
        <v>60</v>
      </c>
      <c r="EG9" s="11" t="s">
        <v>60</v>
      </c>
      <c r="EH9" s="11" t="s">
        <v>60</v>
      </c>
      <c r="EI9" s="11" t="s">
        <v>60</v>
      </c>
      <c r="EJ9" s="11" t="s">
        <v>60</v>
      </c>
      <c r="EK9" s="11" t="s">
        <v>454</v>
      </c>
      <c r="EL9" s="11" t="s">
        <v>454</v>
      </c>
      <c r="EM9" s="11" t="s">
        <v>455</v>
      </c>
      <c r="EN9" s="11" t="s">
        <v>455</v>
      </c>
      <c r="EO9" s="11" t="s">
        <v>455</v>
      </c>
      <c r="EP9" s="11" t="s">
        <v>455</v>
      </c>
      <c r="EQ9" s="11" t="s">
        <v>224</v>
      </c>
      <c r="ER9" s="11" t="s">
        <v>456</v>
      </c>
      <c r="ES9" s="11" t="s">
        <v>457</v>
      </c>
      <c r="ET9" s="11" t="s">
        <v>112</v>
      </c>
      <c r="EU9" s="11" t="s">
        <v>112</v>
      </c>
      <c r="EV9" s="11" t="s">
        <v>112</v>
      </c>
      <c r="EW9" s="11" t="s">
        <v>112</v>
      </c>
      <c r="EX9" s="11" t="s">
        <v>112</v>
      </c>
      <c r="EY9" s="11" t="s">
        <v>281</v>
      </c>
      <c r="EZ9" s="11" t="s">
        <v>281</v>
      </c>
      <c r="FA9" s="11" t="s">
        <v>281</v>
      </c>
      <c r="FB9" s="11" t="s">
        <v>281</v>
      </c>
      <c r="FC9" s="11" t="s">
        <v>458</v>
      </c>
      <c r="FD9" s="11" t="s">
        <v>459</v>
      </c>
      <c r="FE9" s="11" t="s">
        <v>459</v>
      </c>
      <c r="FF9" s="11" t="s">
        <v>460</v>
      </c>
      <c r="FG9" s="11" t="s">
        <v>461</v>
      </c>
      <c r="FH9" s="11" t="s">
        <v>461</v>
      </c>
      <c r="FI9" s="11" t="s">
        <v>152</v>
      </c>
      <c r="FJ9" s="11" t="s">
        <v>163</v>
      </c>
      <c r="FK9" s="11" t="s">
        <v>462</v>
      </c>
      <c r="FL9" s="11" t="s">
        <v>463</v>
      </c>
      <c r="FM9" s="11" t="s">
        <v>184</v>
      </c>
      <c r="FN9" s="198"/>
      <c r="FO9" s="1"/>
      <c r="FP9" s="12" t="s">
        <v>464</v>
      </c>
      <c r="FQ9" s="12" t="s">
        <v>14</v>
      </c>
      <c r="FR9" s="12" t="s">
        <v>465</v>
      </c>
      <c r="FS9" s="12" t="s">
        <v>466</v>
      </c>
      <c r="FT9" s="12" t="s">
        <v>467</v>
      </c>
      <c r="FU9" s="12" t="s">
        <v>468</v>
      </c>
      <c r="FV9" s="12" t="s">
        <v>459</v>
      </c>
      <c r="FW9" s="12" t="s">
        <v>459</v>
      </c>
      <c r="FX9" s="201"/>
    </row>
    <row r="10" spans="1:180" ht="40.049999999999997" customHeight="1" x14ac:dyDescent="0.3">
      <c r="A10" s="198"/>
      <c r="B10" s="198"/>
      <c r="C10" s="9" t="s">
        <v>469</v>
      </c>
      <c r="D10" s="9" t="s">
        <v>470</v>
      </c>
      <c r="E10" s="9" t="s">
        <v>471</v>
      </c>
      <c r="F10" s="9" t="s">
        <v>472</v>
      </c>
      <c r="G10" s="9" t="s">
        <v>473</v>
      </c>
      <c r="H10" s="9" t="s">
        <v>474</v>
      </c>
      <c r="I10" s="9" t="s">
        <v>475</v>
      </c>
      <c r="J10" s="9" t="s">
        <v>476</v>
      </c>
      <c r="K10" s="9" t="s">
        <v>477</v>
      </c>
      <c r="L10" s="9" t="s">
        <v>478</v>
      </c>
      <c r="M10" s="9" t="s">
        <v>479</v>
      </c>
      <c r="N10" s="9" t="s">
        <v>480</v>
      </c>
      <c r="O10" s="9" t="s">
        <v>481</v>
      </c>
      <c r="P10" s="9" t="s">
        <v>482</v>
      </c>
      <c r="Q10" s="9" t="s">
        <v>483</v>
      </c>
      <c r="R10" s="9" t="s">
        <v>484</v>
      </c>
      <c r="S10" s="9" t="s">
        <v>485</v>
      </c>
      <c r="T10" s="9" t="s">
        <v>486</v>
      </c>
      <c r="U10" s="9" t="s">
        <v>487</v>
      </c>
      <c r="V10" s="9" t="s">
        <v>488</v>
      </c>
      <c r="W10" s="9" t="s">
        <v>489</v>
      </c>
      <c r="X10" s="9" t="s">
        <v>490</v>
      </c>
      <c r="Y10" s="9" t="s">
        <v>491</v>
      </c>
      <c r="Z10" s="9" t="s">
        <v>492</v>
      </c>
      <c r="AA10" s="9" t="s">
        <v>206</v>
      </c>
      <c r="AB10" s="9" t="s">
        <v>493</v>
      </c>
      <c r="AC10" s="9" t="s">
        <v>494</v>
      </c>
      <c r="AD10" s="9" t="s">
        <v>495</v>
      </c>
      <c r="AE10" s="9" t="s">
        <v>496</v>
      </c>
      <c r="AF10" s="9" t="s">
        <v>497</v>
      </c>
      <c r="AG10" s="9" t="s">
        <v>498</v>
      </c>
      <c r="AH10" s="9" t="s">
        <v>499</v>
      </c>
      <c r="AI10" s="9" t="s">
        <v>500</v>
      </c>
      <c r="AJ10" s="9" t="s">
        <v>501</v>
      </c>
      <c r="AK10" s="9" t="s">
        <v>502</v>
      </c>
      <c r="AL10" s="9" t="s">
        <v>503</v>
      </c>
      <c r="AM10" s="9" t="s">
        <v>504</v>
      </c>
      <c r="AN10" s="9" t="s">
        <v>505</v>
      </c>
      <c r="AO10" s="9" t="s">
        <v>506</v>
      </c>
      <c r="AP10" s="9" t="s">
        <v>418</v>
      </c>
      <c r="AQ10" s="9" t="s">
        <v>507</v>
      </c>
      <c r="AR10" s="9" t="s">
        <v>508</v>
      </c>
      <c r="AS10" s="9" t="s">
        <v>509</v>
      </c>
      <c r="AT10" s="9" t="s">
        <v>510</v>
      </c>
      <c r="AU10" s="9" t="s">
        <v>511</v>
      </c>
      <c r="AV10" s="9" t="s">
        <v>512</v>
      </c>
      <c r="AW10" s="9" t="s">
        <v>513</v>
      </c>
      <c r="AX10" s="9" t="s">
        <v>514</v>
      </c>
      <c r="AY10" s="9" t="s">
        <v>515</v>
      </c>
      <c r="AZ10" s="9" t="s">
        <v>516</v>
      </c>
      <c r="BA10" s="9" t="s">
        <v>517</v>
      </c>
      <c r="BB10" s="9" t="s">
        <v>518</v>
      </c>
      <c r="BC10" s="9" t="s">
        <v>519</v>
      </c>
      <c r="BD10" s="9" t="s">
        <v>520</v>
      </c>
      <c r="BE10" s="9" t="s">
        <v>521</v>
      </c>
      <c r="BF10" s="9" t="s">
        <v>522</v>
      </c>
      <c r="BG10" s="9" t="s">
        <v>523</v>
      </c>
      <c r="BH10" s="9" t="s">
        <v>524</v>
      </c>
      <c r="BI10" s="9" t="s">
        <v>525</v>
      </c>
      <c r="BJ10" s="9" t="s">
        <v>526</v>
      </c>
      <c r="BK10" s="9" t="s">
        <v>527</v>
      </c>
      <c r="BL10" s="9" t="s">
        <v>528</v>
      </c>
      <c r="BM10" s="9" t="s">
        <v>529</v>
      </c>
      <c r="BN10" s="9" t="s">
        <v>530</v>
      </c>
      <c r="BO10" s="9" t="s">
        <v>531</v>
      </c>
      <c r="BP10" s="9" t="s">
        <v>532</v>
      </c>
      <c r="BQ10" s="9" t="s">
        <v>533</v>
      </c>
      <c r="BR10" s="9" t="s">
        <v>534</v>
      </c>
      <c r="BS10" s="9" t="s">
        <v>535</v>
      </c>
      <c r="BT10" s="9" t="s">
        <v>536</v>
      </c>
      <c r="BU10" s="9" t="s">
        <v>537</v>
      </c>
      <c r="BV10" s="9" t="s">
        <v>538</v>
      </c>
      <c r="BW10" s="9" t="s">
        <v>539</v>
      </c>
      <c r="BX10" s="9" t="s">
        <v>540</v>
      </c>
      <c r="BY10" s="9" t="s">
        <v>541</v>
      </c>
      <c r="BZ10" s="9" t="s">
        <v>542</v>
      </c>
      <c r="CA10" s="9" t="s">
        <v>543</v>
      </c>
      <c r="CB10" s="9" t="s">
        <v>544</v>
      </c>
      <c r="CC10" s="9" t="s">
        <v>545</v>
      </c>
      <c r="CD10" s="9" t="s">
        <v>546</v>
      </c>
      <c r="CE10" s="9" t="s">
        <v>547</v>
      </c>
      <c r="CF10" s="9" t="s">
        <v>548</v>
      </c>
      <c r="CG10" s="9" t="s">
        <v>549</v>
      </c>
      <c r="CH10" s="9" t="s">
        <v>550</v>
      </c>
      <c r="CI10" s="9" t="s">
        <v>551</v>
      </c>
      <c r="CJ10" s="9" t="s">
        <v>552</v>
      </c>
      <c r="CK10" s="9" t="s">
        <v>553</v>
      </c>
      <c r="CL10" s="9" t="s">
        <v>554</v>
      </c>
      <c r="CM10" s="9" t="s">
        <v>555</v>
      </c>
      <c r="CN10" s="9" t="s">
        <v>556</v>
      </c>
      <c r="CO10" s="9" t="s">
        <v>557</v>
      </c>
      <c r="CP10" s="9" t="s">
        <v>558</v>
      </c>
      <c r="CQ10" s="9" t="s">
        <v>559</v>
      </c>
      <c r="CR10" s="9" t="s">
        <v>560</v>
      </c>
      <c r="CS10" s="9" t="s">
        <v>561</v>
      </c>
      <c r="CT10" s="9" t="s">
        <v>562</v>
      </c>
      <c r="CU10" s="9" t="s">
        <v>563</v>
      </c>
      <c r="CV10" s="9" t="s">
        <v>564</v>
      </c>
      <c r="CW10" s="9" t="s">
        <v>565</v>
      </c>
      <c r="CX10" s="9" t="s">
        <v>566</v>
      </c>
      <c r="CY10" s="9" t="s">
        <v>567</v>
      </c>
      <c r="CZ10" s="9" t="s">
        <v>568</v>
      </c>
      <c r="DA10" s="9" t="s">
        <v>569</v>
      </c>
      <c r="DB10" s="9" t="s">
        <v>570</v>
      </c>
      <c r="DC10" s="9" t="s">
        <v>571</v>
      </c>
      <c r="DD10" s="9" t="s">
        <v>572</v>
      </c>
      <c r="DE10" s="9" t="s">
        <v>573</v>
      </c>
      <c r="DF10" s="9" t="s">
        <v>574</v>
      </c>
      <c r="DG10" s="9" t="s">
        <v>575</v>
      </c>
      <c r="DH10" s="9" t="s">
        <v>576</v>
      </c>
      <c r="DI10" s="9" t="s">
        <v>577</v>
      </c>
      <c r="DJ10" s="9" t="s">
        <v>578</v>
      </c>
      <c r="DK10" s="9" t="s">
        <v>579</v>
      </c>
      <c r="DL10" s="9" t="s">
        <v>580</v>
      </c>
      <c r="DM10" s="9" t="s">
        <v>581</v>
      </c>
      <c r="DN10" s="9" t="s">
        <v>582</v>
      </c>
      <c r="DO10" s="9" t="s">
        <v>583</v>
      </c>
      <c r="DP10" s="9" t="s">
        <v>584</v>
      </c>
      <c r="DQ10" s="9" t="s">
        <v>585</v>
      </c>
      <c r="DR10" s="9" t="s">
        <v>586</v>
      </c>
      <c r="DS10" s="9" t="s">
        <v>587</v>
      </c>
      <c r="DT10" s="9" t="s">
        <v>588</v>
      </c>
      <c r="DU10" s="9" t="s">
        <v>589</v>
      </c>
      <c r="DV10" s="9" t="s">
        <v>181</v>
      </c>
      <c r="DW10" s="9" t="s">
        <v>590</v>
      </c>
      <c r="DX10" s="9" t="s">
        <v>591</v>
      </c>
      <c r="DY10" s="9" t="s">
        <v>592</v>
      </c>
      <c r="DZ10" s="9" t="s">
        <v>593</v>
      </c>
      <c r="EA10" s="9" t="s">
        <v>594</v>
      </c>
      <c r="EB10" s="9" t="s">
        <v>595</v>
      </c>
      <c r="EC10" s="9" t="s">
        <v>596</v>
      </c>
      <c r="ED10" s="9" t="s">
        <v>597</v>
      </c>
      <c r="EE10" s="9" t="s">
        <v>215</v>
      </c>
      <c r="EF10" s="9" t="s">
        <v>598</v>
      </c>
      <c r="EG10" s="9" t="s">
        <v>599</v>
      </c>
      <c r="EH10" s="9" t="s">
        <v>600</v>
      </c>
      <c r="EI10" s="9" t="s">
        <v>601</v>
      </c>
      <c r="EJ10" s="9" t="s">
        <v>602</v>
      </c>
      <c r="EK10" s="9" t="s">
        <v>603</v>
      </c>
      <c r="EL10" s="9" t="s">
        <v>604</v>
      </c>
      <c r="EM10" s="9" t="s">
        <v>605</v>
      </c>
      <c r="EN10" s="9" t="s">
        <v>606</v>
      </c>
      <c r="EO10" s="9" t="s">
        <v>607</v>
      </c>
      <c r="EP10" s="9" t="s">
        <v>608</v>
      </c>
      <c r="EQ10" s="9" t="s">
        <v>609</v>
      </c>
      <c r="ER10" s="9" t="s">
        <v>610</v>
      </c>
      <c r="ES10" s="9" t="s">
        <v>611</v>
      </c>
      <c r="ET10" s="9" t="s">
        <v>612</v>
      </c>
      <c r="EU10" s="9" t="s">
        <v>613</v>
      </c>
      <c r="EV10" s="9" t="s">
        <v>614</v>
      </c>
      <c r="EW10" s="9" t="s">
        <v>615</v>
      </c>
      <c r="EX10" s="9" t="s">
        <v>616</v>
      </c>
      <c r="EY10" s="9" t="s">
        <v>617</v>
      </c>
      <c r="EZ10" s="9" t="s">
        <v>618</v>
      </c>
      <c r="FA10" s="9" t="s">
        <v>619</v>
      </c>
      <c r="FB10" s="9" t="s">
        <v>620</v>
      </c>
      <c r="FC10" s="9" t="s">
        <v>621</v>
      </c>
      <c r="FD10" s="9" t="s">
        <v>622</v>
      </c>
      <c r="FE10" s="9" t="s">
        <v>623</v>
      </c>
      <c r="FF10" s="9" t="s">
        <v>624</v>
      </c>
      <c r="FG10" s="9" t="s">
        <v>625</v>
      </c>
      <c r="FH10" s="9" t="s">
        <v>626</v>
      </c>
      <c r="FI10" s="9" t="s">
        <v>153</v>
      </c>
      <c r="FJ10" s="9" t="s">
        <v>627</v>
      </c>
      <c r="FK10" s="9" t="s">
        <v>628</v>
      </c>
      <c r="FL10" s="9" t="s">
        <v>629</v>
      </c>
      <c r="FM10" s="9" t="s">
        <v>185</v>
      </c>
      <c r="FN10" s="198" t="s">
        <v>689</v>
      </c>
      <c r="FO10" s="1"/>
      <c r="FP10" s="10" t="s">
        <v>631</v>
      </c>
      <c r="FQ10" s="10" t="s">
        <v>632</v>
      </c>
      <c r="FR10" s="10" t="s">
        <v>633</v>
      </c>
      <c r="FS10" s="10" t="s">
        <v>634</v>
      </c>
      <c r="FT10" s="10" t="s">
        <v>635</v>
      </c>
      <c r="FU10" s="10" t="s">
        <v>636</v>
      </c>
      <c r="FV10" s="10" t="s">
        <v>637</v>
      </c>
      <c r="FW10" s="10" t="s">
        <v>638</v>
      </c>
      <c r="FX10" s="201" t="s">
        <v>689</v>
      </c>
    </row>
    <row r="11" spans="1:180" ht="24" customHeight="1" x14ac:dyDescent="0.3">
      <c r="A11" s="13" t="s">
        <v>37</v>
      </c>
      <c r="B11" s="13" t="s">
        <v>639</v>
      </c>
      <c r="C11" s="14">
        <v>39.299999999999997</v>
      </c>
      <c r="D11" s="14">
        <v>-45.7</v>
      </c>
      <c r="E11" s="14">
        <v>-5.8</v>
      </c>
      <c r="F11" s="14"/>
      <c r="G11" s="14"/>
      <c r="H11" s="14">
        <v>-15.8</v>
      </c>
      <c r="I11" s="14">
        <v>-2.1</v>
      </c>
      <c r="J11" s="14"/>
      <c r="K11" s="14">
        <v>0</v>
      </c>
      <c r="L11" s="14">
        <v>-31.5</v>
      </c>
      <c r="M11" s="14"/>
      <c r="N11" s="14">
        <v>-16.899999999999999</v>
      </c>
      <c r="O11" s="14"/>
      <c r="P11" s="14">
        <v>21.6</v>
      </c>
      <c r="Q11" s="14"/>
      <c r="R11" s="14">
        <v>31.4</v>
      </c>
      <c r="S11" s="14">
        <v>0.1</v>
      </c>
      <c r="T11" s="14"/>
      <c r="U11" s="14"/>
      <c r="V11" s="14"/>
      <c r="W11" s="14"/>
      <c r="X11" s="14">
        <v>-5.0999999999999996</v>
      </c>
      <c r="Y11" s="14">
        <v>1</v>
      </c>
      <c r="Z11" s="14">
        <v>0.9</v>
      </c>
      <c r="AA11" s="14">
        <v>2.9</v>
      </c>
      <c r="AB11" s="14">
        <v>-3.6</v>
      </c>
      <c r="AC11" s="14">
        <v>3.1</v>
      </c>
      <c r="AD11" s="14">
        <v>2</v>
      </c>
      <c r="AE11" s="14"/>
      <c r="AF11" s="14"/>
      <c r="AG11" s="14"/>
      <c r="AH11" s="14"/>
      <c r="AI11" s="14">
        <v>18.3</v>
      </c>
      <c r="AJ11" s="14">
        <v>0</v>
      </c>
      <c r="AK11" s="14"/>
      <c r="AL11" s="14"/>
      <c r="AM11" s="14"/>
      <c r="AN11" s="14">
        <v>-1.1000000000000001</v>
      </c>
      <c r="AO11" s="14">
        <v>-3.7</v>
      </c>
      <c r="AP11" s="14">
        <v>3</v>
      </c>
      <c r="AQ11" s="14">
        <v>10.4</v>
      </c>
      <c r="AR11" s="14">
        <v>4.0999999999999996</v>
      </c>
      <c r="AS11" s="14">
        <v>-0.4</v>
      </c>
      <c r="AT11" s="14">
        <v>2</v>
      </c>
      <c r="AU11" s="14">
        <v>1.5</v>
      </c>
      <c r="AV11" s="14">
        <v>-3.6552600000000002</v>
      </c>
      <c r="AW11" s="14">
        <v>-22.418800000000001</v>
      </c>
      <c r="AX11" s="14">
        <v>-48.758719999999997</v>
      </c>
      <c r="AY11" s="14">
        <v>-0.98899999999999999</v>
      </c>
      <c r="AZ11" s="14">
        <v>0</v>
      </c>
      <c r="BA11" s="14">
        <v>-0.214</v>
      </c>
      <c r="BB11" s="14">
        <v>0.93200000000000005</v>
      </c>
      <c r="BC11" s="14">
        <v>-0.13</v>
      </c>
      <c r="BD11" s="14">
        <v>6.11</v>
      </c>
      <c r="BE11" s="14"/>
      <c r="BF11" s="14"/>
      <c r="BG11" s="14">
        <v>-1</v>
      </c>
      <c r="BH11" s="14"/>
      <c r="BI11" s="14"/>
      <c r="BJ11" s="14">
        <v>-2</v>
      </c>
      <c r="BK11" s="14"/>
      <c r="BL11" s="14"/>
      <c r="BM11" s="14"/>
      <c r="BN11" s="14">
        <v>2.6</v>
      </c>
      <c r="BO11" s="14">
        <v>-40.6</v>
      </c>
      <c r="BP11" s="14">
        <v>-55.9</v>
      </c>
      <c r="BQ11" s="14">
        <v>-22.7</v>
      </c>
      <c r="BR11" s="14">
        <v>5.9</v>
      </c>
      <c r="BS11" s="14">
        <v>-1.3</v>
      </c>
      <c r="BT11" s="14">
        <v>-1.5</v>
      </c>
      <c r="BU11" s="14"/>
      <c r="BV11" s="14"/>
      <c r="BW11" s="14"/>
      <c r="BX11" s="14"/>
      <c r="BY11" s="14"/>
      <c r="BZ11" s="14"/>
      <c r="CA11" s="14"/>
      <c r="CB11" s="14">
        <v>42.2</v>
      </c>
      <c r="CC11" s="14">
        <v>31.6</v>
      </c>
      <c r="CD11" s="14">
        <v>2.2999999999999998</v>
      </c>
      <c r="CE11" s="14">
        <v>2.5</v>
      </c>
      <c r="CF11" s="14">
        <v>2.1</v>
      </c>
      <c r="CG11" s="14">
        <v>-23.5</v>
      </c>
      <c r="CH11" s="14"/>
      <c r="CI11" s="14"/>
      <c r="CJ11" s="14">
        <v>-3.3</v>
      </c>
      <c r="CK11" s="14">
        <v>-5.6</v>
      </c>
      <c r="CL11" s="14">
        <v>-24</v>
      </c>
      <c r="CM11" s="14">
        <v>-45.3</v>
      </c>
      <c r="CN11" s="14"/>
      <c r="CO11" s="14"/>
      <c r="CP11" s="14"/>
      <c r="CQ11" s="14"/>
      <c r="CR11" s="14">
        <v>-8.1999999999999993</v>
      </c>
      <c r="CS11" s="14">
        <v>-12</v>
      </c>
      <c r="CT11" s="14">
        <v>-0.5</v>
      </c>
      <c r="CU11" s="14"/>
      <c r="CV11" s="14">
        <v>0.3</v>
      </c>
      <c r="CW11" s="14"/>
      <c r="CX11" s="14">
        <v>-8.9</v>
      </c>
      <c r="CY11" s="14">
        <v>0</v>
      </c>
      <c r="CZ11" s="14">
        <v>-0.6</v>
      </c>
      <c r="DA11" s="14"/>
      <c r="DB11" s="14">
        <v>0</v>
      </c>
      <c r="DC11" s="14">
        <v>0</v>
      </c>
      <c r="DD11" s="14">
        <v>-0.8</v>
      </c>
      <c r="DE11" s="14">
        <v>0</v>
      </c>
      <c r="DF11" s="14"/>
      <c r="DG11" s="14">
        <v>0.1</v>
      </c>
      <c r="DH11" s="14">
        <v>1.2</v>
      </c>
      <c r="DI11" s="14">
        <v>0.1</v>
      </c>
      <c r="DJ11" s="14">
        <v>0.1</v>
      </c>
      <c r="DK11" s="14">
        <v>0.1</v>
      </c>
      <c r="DL11" s="14">
        <v>0.4</v>
      </c>
      <c r="DM11" s="14"/>
      <c r="DN11" s="14">
        <v>0</v>
      </c>
      <c r="DO11" s="14">
        <v>0</v>
      </c>
      <c r="DP11" s="14">
        <v>-1.1000000000000001</v>
      </c>
      <c r="DQ11" s="14">
        <v>-4.0999999999999996</v>
      </c>
      <c r="DR11" s="14">
        <v>0</v>
      </c>
      <c r="DS11" s="14">
        <v>-0.1</v>
      </c>
      <c r="DT11" s="14">
        <v>0.5</v>
      </c>
      <c r="DU11" s="14">
        <v>0.5</v>
      </c>
      <c r="DV11" s="14"/>
      <c r="DW11" s="14">
        <v>0</v>
      </c>
      <c r="DX11" s="14">
        <v>-1.2</v>
      </c>
      <c r="DY11" s="14">
        <v>0.5</v>
      </c>
      <c r="DZ11" s="14">
        <v>0.3</v>
      </c>
      <c r="EA11" s="14">
        <v>1</v>
      </c>
      <c r="EB11" s="14">
        <v>0</v>
      </c>
      <c r="EC11" s="14"/>
      <c r="ED11" s="14">
        <v>11.5</v>
      </c>
      <c r="EE11" s="14">
        <v>0</v>
      </c>
      <c r="EF11" s="14">
        <v>-4.5</v>
      </c>
      <c r="EG11" s="14">
        <v>-5.5</v>
      </c>
      <c r="EH11" s="14">
        <v>-0.4</v>
      </c>
      <c r="EI11" s="14">
        <v>0</v>
      </c>
      <c r="EJ11" s="14">
        <v>0</v>
      </c>
      <c r="EK11" s="14">
        <v>1.3</v>
      </c>
      <c r="EL11" s="14">
        <v>-0.2</v>
      </c>
      <c r="EM11" s="14">
        <v>1.6</v>
      </c>
      <c r="EN11" s="14">
        <v>0.2</v>
      </c>
      <c r="EO11" s="14">
        <v>0.2</v>
      </c>
      <c r="EP11" s="14">
        <v>0.2</v>
      </c>
      <c r="EQ11" s="14">
        <v>-1.2</v>
      </c>
      <c r="ER11" s="14">
        <v>0</v>
      </c>
      <c r="ES11" s="14">
        <v>0</v>
      </c>
      <c r="ET11" s="14">
        <v>0</v>
      </c>
      <c r="EU11" s="14">
        <v>-0.2</v>
      </c>
      <c r="EV11" s="14">
        <v>-9.8000000000000007</v>
      </c>
      <c r="EW11" s="14">
        <v>0</v>
      </c>
      <c r="EX11" s="14">
        <v>0</v>
      </c>
      <c r="EY11" s="14">
        <v>1.8</v>
      </c>
      <c r="EZ11" s="14">
        <v>0.7</v>
      </c>
      <c r="FA11" s="14">
        <v>0.4</v>
      </c>
      <c r="FB11" s="14">
        <v>0.5</v>
      </c>
      <c r="FC11" s="14">
        <v>0</v>
      </c>
      <c r="FD11" s="14">
        <v>0.2</v>
      </c>
      <c r="FE11" s="14">
        <v>0</v>
      </c>
      <c r="FF11" s="14">
        <v>1.8</v>
      </c>
      <c r="FG11" s="14">
        <v>13</v>
      </c>
      <c r="FH11" s="14">
        <v>0.4</v>
      </c>
      <c r="FI11" s="14"/>
      <c r="FJ11" s="14"/>
      <c r="FK11" s="14">
        <v>2.6</v>
      </c>
      <c r="FL11" s="14">
        <v>3.9</v>
      </c>
      <c r="FM11" s="14">
        <v>12.14</v>
      </c>
      <c r="FN11" s="14">
        <v>-198.48378</v>
      </c>
      <c r="FO11" s="15"/>
      <c r="FP11" s="14">
        <v>2.6909900000000002</v>
      </c>
      <c r="FQ11" s="14">
        <v>0</v>
      </c>
      <c r="FR11" s="14">
        <v>2.157</v>
      </c>
      <c r="FS11" s="14">
        <v>1.1000000000000001</v>
      </c>
      <c r="FT11" s="14">
        <v>0.32500000000000001</v>
      </c>
      <c r="FU11" s="14">
        <v>1.3891100000000001</v>
      </c>
      <c r="FV11" s="14">
        <v>-0.9</v>
      </c>
      <c r="FW11" s="14">
        <v>1.8</v>
      </c>
      <c r="FX11" s="14">
        <v>8.5620999999999992</v>
      </c>
    </row>
    <row r="12" spans="1:180" ht="24" customHeight="1" x14ac:dyDescent="0.3">
      <c r="A12" s="16" t="s">
        <v>37</v>
      </c>
      <c r="B12" s="16" t="s">
        <v>640</v>
      </c>
      <c r="C12" s="17">
        <v>40.799999999999997</v>
      </c>
      <c r="D12" s="17">
        <v>-55.3</v>
      </c>
      <c r="E12" s="17">
        <v>-7.8</v>
      </c>
      <c r="F12" s="17"/>
      <c r="G12" s="17"/>
      <c r="H12" s="17">
        <v>-15.8</v>
      </c>
      <c r="I12" s="17">
        <v>-10.5</v>
      </c>
      <c r="J12" s="17"/>
      <c r="K12" s="17">
        <v>0</v>
      </c>
      <c r="L12" s="17">
        <v>-32.5</v>
      </c>
      <c r="M12" s="17"/>
      <c r="N12" s="17">
        <v>-21.1</v>
      </c>
      <c r="O12" s="17"/>
      <c r="P12" s="17">
        <v>20.5</v>
      </c>
      <c r="Q12" s="17"/>
      <c r="R12" s="17">
        <v>12.8</v>
      </c>
      <c r="S12" s="17">
        <v>0.1</v>
      </c>
      <c r="T12" s="17"/>
      <c r="U12" s="17"/>
      <c r="V12" s="17"/>
      <c r="W12" s="17"/>
      <c r="X12" s="17">
        <v>-6.2</v>
      </c>
      <c r="Y12" s="17">
        <v>1.1000000000000001</v>
      </c>
      <c r="Z12" s="17">
        <v>0.8</v>
      </c>
      <c r="AA12" s="17">
        <v>2.9</v>
      </c>
      <c r="AB12" s="17">
        <v>-3.6</v>
      </c>
      <c r="AC12" s="17">
        <v>2.9</v>
      </c>
      <c r="AD12" s="17">
        <v>1.7</v>
      </c>
      <c r="AE12" s="17"/>
      <c r="AF12" s="17"/>
      <c r="AG12" s="17"/>
      <c r="AH12" s="17"/>
      <c r="AI12" s="17">
        <v>18.3</v>
      </c>
      <c r="AJ12" s="17">
        <v>0</v>
      </c>
      <c r="AK12" s="17"/>
      <c r="AL12" s="17"/>
      <c r="AM12" s="17"/>
      <c r="AN12" s="17">
        <v>-1.1000000000000001</v>
      </c>
      <c r="AO12" s="17">
        <v>-14.9</v>
      </c>
      <c r="AP12" s="17">
        <v>2.7</v>
      </c>
      <c r="AQ12" s="17">
        <v>11.3</v>
      </c>
      <c r="AR12" s="17">
        <v>3.9</v>
      </c>
      <c r="AS12" s="17">
        <v>-0.9</v>
      </c>
      <c r="AT12" s="17">
        <v>2</v>
      </c>
      <c r="AU12" s="17">
        <v>2.1</v>
      </c>
      <c r="AV12" s="17">
        <v>-6.4377500000000003</v>
      </c>
      <c r="AW12" s="17">
        <v>-25.043420000000001</v>
      </c>
      <c r="AX12" s="17">
        <v>-46.250529999999998</v>
      </c>
      <c r="AY12" s="17">
        <v>-2.7890000000000001</v>
      </c>
      <c r="AZ12" s="17">
        <v>0</v>
      </c>
      <c r="BA12" s="17">
        <v>-1.2509999999999999</v>
      </c>
      <c r="BB12" s="17">
        <v>0.96399999999999997</v>
      </c>
      <c r="BC12" s="17">
        <v>0</v>
      </c>
      <c r="BD12" s="17">
        <v>5.7859999999999996</v>
      </c>
      <c r="BE12" s="17"/>
      <c r="BF12" s="17"/>
      <c r="BG12" s="17">
        <v>-2.5</v>
      </c>
      <c r="BH12" s="17"/>
      <c r="BI12" s="17"/>
      <c r="BJ12" s="17">
        <v>-2</v>
      </c>
      <c r="BK12" s="17"/>
      <c r="BL12" s="17"/>
      <c r="BM12" s="17"/>
      <c r="BN12" s="17">
        <v>0.9</v>
      </c>
      <c r="BO12" s="17">
        <v>-40.299999999999997</v>
      </c>
      <c r="BP12" s="17">
        <v>-55.5</v>
      </c>
      <c r="BQ12" s="17">
        <v>-23.3</v>
      </c>
      <c r="BR12" s="17">
        <v>5</v>
      </c>
      <c r="BS12" s="17">
        <v>-1.7</v>
      </c>
      <c r="BT12" s="17">
        <v>-1.6</v>
      </c>
      <c r="BU12" s="17"/>
      <c r="BV12" s="17"/>
      <c r="BW12" s="17"/>
      <c r="BX12" s="17"/>
      <c r="BY12" s="17"/>
      <c r="BZ12" s="17"/>
      <c r="CA12" s="17"/>
      <c r="CB12" s="17">
        <v>43.4</v>
      </c>
      <c r="CC12" s="17">
        <v>31.8</v>
      </c>
      <c r="CD12" s="17">
        <v>2.8</v>
      </c>
      <c r="CE12" s="17">
        <v>4.4000000000000004</v>
      </c>
      <c r="CF12" s="17">
        <v>1.9</v>
      </c>
      <c r="CG12" s="17">
        <v>-25.1</v>
      </c>
      <c r="CH12" s="17"/>
      <c r="CI12" s="17"/>
      <c r="CJ12" s="17">
        <v>-6.8</v>
      </c>
      <c r="CK12" s="17">
        <v>-9.5</v>
      </c>
      <c r="CL12" s="17">
        <v>-29</v>
      </c>
      <c r="CM12" s="17">
        <v>-51.3</v>
      </c>
      <c r="CN12" s="17"/>
      <c r="CO12" s="17"/>
      <c r="CP12" s="17"/>
      <c r="CQ12" s="17"/>
      <c r="CR12" s="17">
        <v>-11.2</v>
      </c>
      <c r="CS12" s="17">
        <v>-13.7</v>
      </c>
      <c r="CT12" s="17">
        <v>-0.5</v>
      </c>
      <c r="CU12" s="17"/>
      <c r="CV12" s="17">
        <v>0.3</v>
      </c>
      <c r="CW12" s="17"/>
      <c r="CX12" s="17">
        <v>-8.9</v>
      </c>
      <c r="CY12" s="17">
        <v>0</v>
      </c>
      <c r="CZ12" s="17">
        <v>-0.9</v>
      </c>
      <c r="DA12" s="17"/>
      <c r="DB12" s="17">
        <v>0</v>
      </c>
      <c r="DC12" s="17">
        <v>0</v>
      </c>
      <c r="DD12" s="17">
        <v>-0.8</v>
      </c>
      <c r="DE12" s="17">
        <v>0</v>
      </c>
      <c r="DF12" s="17"/>
      <c r="DG12" s="17">
        <v>0.1</v>
      </c>
      <c r="DH12" s="17">
        <v>1.1000000000000001</v>
      </c>
      <c r="DI12" s="17">
        <v>0</v>
      </c>
      <c r="DJ12" s="17">
        <v>0</v>
      </c>
      <c r="DK12" s="17">
        <v>0.2</v>
      </c>
      <c r="DL12" s="17">
        <v>0.4</v>
      </c>
      <c r="DM12" s="17"/>
      <c r="DN12" s="17">
        <v>0</v>
      </c>
      <c r="DO12" s="17">
        <v>0</v>
      </c>
      <c r="DP12" s="17">
        <v>-0.8</v>
      </c>
      <c r="DQ12" s="17">
        <v>-3.9</v>
      </c>
      <c r="DR12" s="17">
        <v>0</v>
      </c>
      <c r="DS12" s="17">
        <v>0</v>
      </c>
      <c r="DT12" s="17">
        <v>0.5</v>
      </c>
      <c r="DU12" s="17">
        <v>0.5</v>
      </c>
      <c r="DV12" s="17"/>
      <c r="DW12" s="17">
        <v>0</v>
      </c>
      <c r="DX12" s="17">
        <v>-1.2</v>
      </c>
      <c r="DY12" s="17">
        <v>0.7</v>
      </c>
      <c r="DZ12" s="17">
        <v>0.4</v>
      </c>
      <c r="EA12" s="17">
        <v>0.4</v>
      </c>
      <c r="EB12" s="17">
        <v>0.1</v>
      </c>
      <c r="EC12" s="17"/>
      <c r="ED12" s="17">
        <v>12.9</v>
      </c>
      <c r="EE12" s="17">
        <v>0</v>
      </c>
      <c r="EF12" s="17">
        <v>-4.3</v>
      </c>
      <c r="EG12" s="17">
        <v>-5.3</v>
      </c>
      <c r="EH12" s="17">
        <v>-0.5</v>
      </c>
      <c r="EI12" s="17">
        <v>0</v>
      </c>
      <c r="EJ12" s="17">
        <v>0</v>
      </c>
      <c r="EK12" s="17">
        <v>1.3</v>
      </c>
      <c r="EL12" s="17">
        <v>-0.2</v>
      </c>
      <c r="EM12" s="17">
        <v>1.6</v>
      </c>
      <c r="EN12" s="17">
        <v>0.2</v>
      </c>
      <c r="EO12" s="17">
        <v>0.2</v>
      </c>
      <c r="EP12" s="17">
        <v>0.2</v>
      </c>
      <c r="EQ12" s="17">
        <v>-2</v>
      </c>
      <c r="ER12" s="17">
        <v>0</v>
      </c>
      <c r="ES12" s="17">
        <v>0</v>
      </c>
      <c r="ET12" s="17">
        <v>0</v>
      </c>
      <c r="EU12" s="17">
        <v>-0.2</v>
      </c>
      <c r="EV12" s="17">
        <v>-10.5</v>
      </c>
      <c r="EW12" s="17">
        <v>0</v>
      </c>
      <c r="EX12" s="17">
        <v>0</v>
      </c>
      <c r="EY12" s="17">
        <v>1.8</v>
      </c>
      <c r="EZ12" s="17">
        <v>0.7</v>
      </c>
      <c r="FA12" s="17">
        <v>0.4</v>
      </c>
      <c r="FB12" s="17">
        <v>0.5</v>
      </c>
      <c r="FC12" s="17">
        <v>0</v>
      </c>
      <c r="FD12" s="17">
        <v>0.2</v>
      </c>
      <c r="FE12" s="17">
        <v>0</v>
      </c>
      <c r="FF12" s="17">
        <v>1.9</v>
      </c>
      <c r="FG12" s="17">
        <v>13.1</v>
      </c>
      <c r="FH12" s="17">
        <v>0.3</v>
      </c>
      <c r="FI12" s="17"/>
      <c r="FJ12" s="17"/>
      <c r="FK12" s="17">
        <v>2.7</v>
      </c>
      <c r="FL12" s="17">
        <v>3.2</v>
      </c>
      <c r="FM12" s="17">
        <v>11.86</v>
      </c>
      <c r="FN12" s="17">
        <v>-286.36169999999998</v>
      </c>
      <c r="FO12" s="15"/>
      <c r="FP12" s="17">
        <v>2.6828400000000001</v>
      </c>
      <c r="FQ12" s="17">
        <v>0</v>
      </c>
      <c r="FR12" s="17">
        <v>1.8879999999999999</v>
      </c>
      <c r="FS12" s="17">
        <v>1.1000000000000001</v>
      </c>
      <c r="FT12" s="17">
        <v>0.30398999999999998</v>
      </c>
      <c r="FU12" s="17">
        <v>1.3968799999999999</v>
      </c>
      <c r="FV12" s="17">
        <v>-1</v>
      </c>
      <c r="FW12" s="17">
        <v>1.7</v>
      </c>
      <c r="FX12" s="17">
        <v>8.0717099999999995</v>
      </c>
    </row>
    <row r="13" spans="1:180" ht="24" customHeight="1" x14ac:dyDescent="0.3">
      <c r="A13" s="16" t="s">
        <v>37</v>
      </c>
      <c r="B13" s="16" t="s">
        <v>641</v>
      </c>
      <c r="C13" s="17">
        <v>41.3</v>
      </c>
      <c r="D13" s="17">
        <v>-58</v>
      </c>
      <c r="E13" s="17">
        <v>-8.6999999999999993</v>
      </c>
      <c r="F13" s="17"/>
      <c r="G13" s="17"/>
      <c r="H13" s="17">
        <v>-14.8</v>
      </c>
      <c r="I13" s="17">
        <v>-8.9</v>
      </c>
      <c r="J13" s="17"/>
      <c r="K13" s="17">
        <v>0</v>
      </c>
      <c r="L13" s="17">
        <v>-33.1</v>
      </c>
      <c r="M13" s="17"/>
      <c r="N13" s="17">
        <v>-14.1</v>
      </c>
      <c r="O13" s="17"/>
      <c r="P13" s="17">
        <v>20.100000000000001</v>
      </c>
      <c r="Q13" s="17"/>
      <c r="R13" s="17">
        <v>9.1999999999999993</v>
      </c>
      <c r="S13" s="17">
        <v>0.2</v>
      </c>
      <c r="T13" s="17"/>
      <c r="U13" s="17"/>
      <c r="V13" s="17"/>
      <c r="W13" s="17"/>
      <c r="X13" s="17">
        <v>-5.6</v>
      </c>
      <c r="Y13" s="17">
        <v>0.8</v>
      </c>
      <c r="Z13" s="17">
        <v>0.7</v>
      </c>
      <c r="AA13" s="17">
        <v>2.8</v>
      </c>
      <c r="AB13" s="17">
        <v>-3.6</v>
      </c>
      <c r="AC13" s="17">
        <v>2.8</v>
      </c>
      <c r="AD13" s="17">
        <v>1.1000000000000001</v>
      </c>
      <c r="AE13" s="17"/>
      <c r="AF13" s="17"/>
      <c r="AG13" s="17"/>
      <c r="AH13" s="17"/>
      <c r="AI13" s="17">
        <v>19.399999999999999</v>
      </c>
      <c r="AJ13" s="17">
        <v>0</v>
      </c>
      <c r="AK13" s="17"/>
      <c r="AL13" s="17"/>
      <c r="AM13" s="17"/>
      <c r="AN13" s="17">
        <v>-1.2</v>
      </c>
      <c r="AO13" s="17">
        <v>-16.100000000000001</v>
      </c>
      <c r="AP13" s="17">
        <v>2.8</v>
      </c>
      <c r="AQ13" s="17">
        <v>11.1</v>
      </c>
      <c r="AR13" s="17">
        <v>3.7</v>
      </c>
      <c r="AS13" s="17">
        <v>-1.3</v>
      </c>
      <c r="AT13" s="17">
        <v>1.8</v>
      </c>
      <c r="AU13" s="17">
        <v>0.9</v>
      </c>
      <c r="AV13" s="17">
        <v>-7.5916399999999999</v>
      </c>
      <c r="AW13" s="17">
        <v>-25.661740000000002</v>
      </c>
      <c r="AX13" s="17">
        <v>-47.04701</v>
      </c>
      <c r="AY13" s="17">
        <v>-1.196</v>
      </c>
      <c r="AZ13" s="17">
        <v>0</v>
      </c>
      <c r="BA13" s="17">
        <v>0.73199999999999998</v>
      </c>
      <c r="BB13" s="17">
        <v>0.93200000000000005</v>
      </c>
      <c r="BC13" s="17">
        <v>-7.0000000000000007E-2</v>
      </c>
      <c r="BD13" s="17">
        <v>7.3230000000000004</v>
      </c>
      <c r="BE13" s="17"/>
      <c r="BF13" s="17"/>
      <c r="BG13" s="17">
        <v>-5.8</v>
      </c>
      <c r="BH13" s="17"/>
      <c r="BI13" s="17"/>
      <c r="BJ13" s="17">
        <v>0</v>
      </c>
      <c r="BK13" s="17"/>
      <c r="BL13" s="17"/>
      <c r="BM13" s="17"/>
      <c r="BN13" s="17">
        <v>1</v>
      </c>
      <c r="BO13" s="17">
        <v>-39.700000000000003</v>
      </c>
      <c r="BP13" s="17">
        <v>-55.2</v>
      </c>
      <c r="BQ13" s="17">
        <v>-17</v>
      </c>
      <c r="BR13" s="17">
        <v>7.5</v>
      </c>
      <c r="BS13" s="17">
        <v>-1.9</v>
      </c>
      <c r="BT13" s="17">
        <v>-1.7</v>
      </c>
      <c r="BU13" s="17"/>
      <c r="BV13" s="17"/>
      <c r="BW13" s="17"/>
      <c r="BX13" s="17"/>
      <c r="BY13" s="17"/>
      <c r="BZ13" s="17"/>
      <c r="CA13" s="17"/>
      <c r="CB13" s="17">
        <v>41.9</v>
      </c>
      <c r="CC13" s="17">
        <v>31.3</v>
      </c>
      <c r="CD13" s="17">
        <v>2.1</v>
      </c>
      <c r="CE13" s="17">
        <v>2.4</v>
      </c>
      <c r="CF13" s="17">
        <v>2</v>
      </c>
      <c r="CG13" s="17">
        <v>-26.9</v>
      </c>
      <c r="CH13" s="17"/>
      <c r="CI13" s="17"/>
      <c r="CJ13" s="17">
        <v>-9.4</v>
      </c>
      <c r="CK13" s="17">
        <v>-12</v>
      </c>
      <c r="CL13" s="17">
        <v>-32.200000000000003</v>
      </c>
      <c r="CM13" s="17">
        <v>-50.8</v>
      </c>
      <c r="CN13" s="17"/>
      <c r="CO13" s="17"/>
      <c r="CP13" s="17"/>
      <c r="CQ13" s="17"/>
      <c r="CR13" s="17">
        <v>-12.2</v>
      </c>
      <c r="CS13" s="17">
        <v>-14.3</v>
      </c>
      <c r="CT13" s="17">
        <v>-0.5</v>
      </c>
      <c r="CU13" s="17"/>
      <c r="CV13" s="17">
        <v>0.3</v>
      </c>
      <c r="CW13" s="17"/>
      <c r="CX13" s="17">
        <v>-8.6</v>
      </c>
      <c r="CY13" s="17">
        <v>0</v>
      </c>
      <c r="CZ13" s="17">
        <v>-2.5</v>
      </c>
      <c r="DA13" s="17"/>
      <c r="DB13" s="17">
        <v>0</v>
      </c>
      <c r="DC13" s="17">
        <v>-0.1</v>
      </c>
      <c r="DD13" s="17">
        <v>-0.8</v>
      </c>
      <c r="DE13" s="17">
        <v>0</v>
      </c>
      <c r="DF13" s="17"/>
      <c r="DG13" s="17">
        <v>0</v>
      </c>
      <c r="DH13" s="17">
        <v>1.2</v>
      </c>
      <c r="DI13" s="17">
        <v>0.1</v>
      </c>
      <c r="DJ13" s="17">
        <v>0</v>
      </c>
      <c r="DK13" s="17">
        <v>0.1</v>
      </c>
      <c r="DL13" s="17">
        <v>0.4</v>
      </c>
      <c r="DM13" s="17"/>
      <c r="DN13" s="17">
        <v>0</v>
      </c>
      <c r="DO13" s="17">
        <v>0</v>
      </c>
      <c r="DP13" s="17">
        <v>-0.6</v>
      </c>
      <c r="DQ13" s="17">
        <v>-3.8</v>
      </c>
      <c r="DR13" s="17">
        <v>0</v>
      </c>
      <c r="DS13" s="17">
        <v>0</v>
      </c>
      <c r="DT13" s="17">
        <v>-0.4</v>
      </c>
      <c r="DU13" s="17">
        <v>0.5</v>
      </c>
      <c r="DV13" s="17"/>
      <c r="DW13" s="17">
        <v>0</v>
      </c>
      <c r="DX13" s="17">
        <v>-1.2</v>
      </c>
      <c r="DY13" s="17">
        <v>0.4</v>
      </c>
      <c r="DZ13" s="17">
        <v>0.4</v>
      </c>
      <c r="EA13" s="17">
        <v>0.4</v>
      </c>
      <c r="EB13" s="17">
        <v>-0.1</v>
      </c>
      <c r="EC13" s="17"/>
      <c r="ED13" s="17">
        <v>14.7</v>
      </c>
      <c r="EE13" s="17">
        <v>0</v>
      </c>
      <c r="EF13" s="17">
        <v>-2.7</v>
      </c>
      <c r="EG13" s="17">
        <v>-3.4</v>
      </c>
      <c r="EH13" s="17">
        <v>0</v>
      </c>
      <c r="EI13" s="17">
        <v>0</v>
      </c>
      <c r="EJ13" s="17">
        <v>0</v>
      </c>
      <c r="EK13" s="17">
        <v>1.4</v>
      </c>
      <c r="EL13" s="17">
        <v>-0.2</v>
      </c>
      <c r="EM13" s="17">
        <v>1.9</v>
      </c>
      <c r="EN13" s="17">
        <v>0.2</v>
      </c>
      <c r="EO13" s="17">
        <v>0.2</v>
      </c>
      <c r="EP13" s="17">
        <v>0.2</v>
      </c>
      <c r="EQ13" s="17">
        <v>-4.5999999999999996</v>
      </c>
      <c r="ER13" s="17">
        <v>0</v>
      </c>
      <c r="ES13" s="17">
        <v>0</v>
      </c>
      <c r="ET13" s="17">
        <v>0</v>
      </c>
      <c r="EU13" s="17">
        <v>-0.2</v>
      </c>
      <c r="EV13" s="17">
        <v>-10.6</v>
      </c>
      <c r="EW13" s="17">
        <v>0</v>
      </c>
      <c r="EX13" s="17">
        <v>0</v>
      </c>
      <c r="EY13" s="17">
        <v>1.8</v>
      </c>
      <c r="EZ13" s="17">
        <v>0.7</v>
      </c>
      <c r="FA13" s="17">
        <v>0.4</v>
      </c>
      <c r="FB13" s="17">
        <v>0.5</v>
      </c>
      <c r="FC13" s="17">
        <v>0</v>
      </c>
      <c r="FD13" s="17">
        <v>0.2</v>
      </c>
      <c r="FE13" s="17">
        <v>0</v>
      </c>
      <c r="FF13" s="17">
        <v>1.8</v>
      </c>
      <c r="FG13" s="17">
        <v>12.9</v>
      </c>
      <c r="FH13" s="17">
        <v>0.1</v>
      </c>
      <c r="FI13" s="17"/>
      <c r="FJ13" s="17"/>
      <c r="FK13" s="17">
        <v>2</v>
      </c>
      <c r="FL13" s="17">
        <v>2.5</v>
      </c>
      <c r="FM13" s="17">
        <v>10.62</v>
      </c>
      <c r="FN13" s="17">
        <v>-294.55939000000001</v>
      </c>
      <c r="FO13" s="15"/>
      <c r="FP13" s="17">
        <v>2.7906</v>
      </c>
      <c r="FQ13" s="17">
        <v>0</v>
      </c>
      <c r="FR13" s="17">
        <v>1.8285</v>
      </c>
      <c r="FS13" s="17">
        <v>1.1000000000000001</v>
      </c>
      <c r="FT13" s="17">
        <v>0.33524999999999999</v>
      </c>
      <c r="FU13" s="17">
        <v>1.3921600000000001</v>
      </c>
      <c r="FV13" s="17">
        <v>-1</v>
      </c>
      <c r="FW13" s="17">
        <v>1.7</v>
      </c>
      <c r="FX13" s="17">
        <v>8.1465099999999993</v>
      </c>
    </row>
    <row r="14" spans="1:180" ht="24" customHeight="1" x14ac:dyDescent="0.3">
      <c r="A14" s="16" t="s">
        <v>37</v>
      </c>
      <c r="B14" s="16" t="s">
        <v>642</v>
      </c>
      <c r="C14" s="17">
        <v>39.799999999999997</v>
      </c>
      <c r="D14" s="17">
        <v>-58.7</v>
      </c>
      <c r="E14" s="17">
        <v>-8.4</v>
      </c>
      <c r="F14" s="17"/>
      <c r="G14" s="17"/>
      <c r="H14" s="17">
        <v>-16.399999999999999</v>
      </c>
      <c r="I14" s="17">
        <v>5.7</v>
      </c>
      <c r="J14" s="17"/>
      <c r="K14" s="17">
        <v>0</v>
      </c>
      <c r="L14" s="17">
        <v>-33.1</v>
      </c>
      <c r="M14" s="17"/>
      <c r="N14" s="17">
        <v>-15.4</v>
      </c>
      <c r="O14" s="17"/>
      <c r="P14" s="17">
        <v>20.2</v>
      </c>
      <c r="Q14" s="17"/>
      <c r="R14" s="17">
        <v>13.7</v>
      </c>
      <c r="S14" s="17">
        <v>0</v>
      </c>
      <c r="T14" s="17"/>
      <c r="U14" s="17"/>
      <c r="V14" s="17"/>
      <c r="W14" s="17"/>
      <c r="X14" s="17">
        <v>-6.8</v>
      </c>
      <c r="Y14" s="17">
        <v>0.6</v>
      </c>
      <c r="Z14" s="17">
        <v>0.5</v>
      </c>
      <c r="AA14" s="17">
        <v>3</v>
      </c>
      <c r="AB14" s="17">
        <v>-3.6</v>
      </c>
      <c r="AC14" s="17">
        <v>2.7</v>
      </c>
      <c r="AD14" s="17">
        <v>0.2</v>
      </c>
      <c r="AE14" s="17"/>
      <c r="AF14" s="17"/>
      <c r="AG14" s="17"/>
      <c r="AH14" s="17"/>
      <c r="AI14" s="17">
        <v>19</v>
      </c>
      <c r="AJ14" s="17">
        <v>0</v>
      </c>
      <c r="AK14" s="17"/>
      <c r="AL14" s="17"/>
      <c r="AM14" s="17"/>
      <c r="AN14" s="17">
        <v>-1.2</v>
      </c>
      <c r="AO14" s="17">
        <v>-13.1</v>
      </c>
      <c r="AP14" s="17">
        <v>3.1</v>
      </c>
      <c r="AQ14" s="17">
        <v>10.8</v>
      </c>
      <c r="AR14" s="17">
        <v>4.2</v>
      </c>
      <c r="AS14" s="17">
        <v>-0.9</v>
      </c>
      <c r="AT14" s="17">
        <v>1.8</v>
      </c>
      <c r="AU14" s="17">
        <v>2.6</v>
      </c>
      <c r="AV14" s="17">
        <v>-6.7371299999999996</v>
      </c>
      <c r="AW14" s="17">
        <v>-25.72823</v>
      </c>
      <c r="AX14" s="17">
        <v>-47.112409999999997</v>
      </c>
      <c r="AY14" s="17">
        <v>-0.95199999999999996</v>
      </c>
      <c r="AZ14" s="17">
        <v>0</v>
      </c>
      <c r="BA14" s="17">
        <v>-0.45800000000000002</v>
      </c>
      <c r="BB14" s="17">
        <v>0.94</v>
      </c>
      <c r="BC14" s="17">
        <v>0.01</v>
      </c>
      <c r="BD14" s="17">
        <v>3.1949999999999998</v>
      </c>
      <c r="BE14" s="17"/>
      <c r="BF14" s="17"/>
      <c r="BG14" s="17">
        <v>-4.7</v>
      </c>
      <c r="BH14" s="17"/>
      <c r="BI14" s="17"/>
      <c r="BJ14" s="17">
        <v>0</v>
      </c>
      <c r="BK14" s="17"/>
      <c r="BL14" s="17"/>
      <c r="BM14" s="17"/>
      <c r="BN14" s="17">
        <v>1.2</v>
      </c>
      <c r="BO14" s="17">
        <v>-41.4</v>
      </c>
      <c r="BP14" s="17">
        <v>-57.2</v>
      </c>
      <c r="BQ14" s="17">
        <v>-25</v>
      </c>
      <c r="BR14" s="17">
        <v>2.4</v>
      </c>
      <c r="BS14" s="17">
        <v>-2.4</v>
      </c>
      <c r="BT14" s="17">
        <v>-1.9</v>
      </c>
      <c r="BU14" s="17"/>
      <c r="BV14" s="17"/>
      <c r="BW14" s="17"/>
      <c r="BX14" s="17"/>
      <c r="BY14" s="17"/>
      <c r="BZ14" s="17"/>
      <c r="CA14" s="17"/>
      <c r="CB14" s="17">
        <v>43.7</v>
      </c>
      <c r="CC14" s="17">
        <v>32</v>
      </c>
      <c r="CD14" s="17">
        <v>-6.6</v>
      </c>
      <c r="CE14" s="17">
        <v>2.5</v>
      </c>
      <c r="CF14" s="17">
        <v>-2</v>
      </c>
      <c r="CG14" s="17">
        <v>-26.3</v>
      </c>
      <c r="CH14" s="17"/>
      <c r="CI14" s="17"/>
      <c r="CJ14" s="17">
        <v>-8.9</v>
      </c>
      <c r="CK14" s="17">
        <v>-11.3</v>
      </c>
      <c r="CL14" s="17">
        <v>-32.1</v>
      </c>
      <c r="CM14" s="17">
        <v>-51.5</v>
      </c>
      <c r="CN14" s="17"/>
      <c r="CO14" s="17"/>
      <c r="CP14" s="17"/>
      <c r="CQ14" s="17"/>
      <c r="CR14" s="17">
        <v>-13.7</v>
      </c>
      <c r="CS14" s="17">
        <v>-15.2</v>
      </c>
      <c r="CT14" s="17">
        <v>-0.4</v>
      </c>
      <c r="CU14" s="17"/>
      <c r="CV14" s="17">
        <v>0.3</v>
      </c>
      <c r="CW14" s="17"/>
      <c r="CX14" s="17">
        <v>-5.5</v>
      </c>
      <c r="CY14" s="17">
        <v>0</v>
      </c>
      <c r="CZ14" s="17">
        <v>-1.4</v>
      </c>
      <c r="DA14" s="17"/>
      <c r="DB14" s="17">
        <v>0</v>
      </c>
      <c r="DC14" s="17">
        <v>0.2</v>
      </c>
      <c r="DD14" s="17">
        <v>-0.8</v>
      </c>
      <c r="DE14" s="17">
        <v>0</v>
      </c>
      <c r="DF14" s="17"/>
      <c r="DG14" s="17">
        <v>0.1</v>
      </c>
      <c r="DH14" s="17">
        <v>1.2</v>
      </c>
      <c r="DI14" s="17">
        <v>0.2</v>
      </c>
      <c r="DJ14" s="17">
        <v>-0.7</v>
      </c>
      <c r="DK14" s="17">
        <v>0.2</v>
      </c>
      <c r="DL14" s="17">
        <v>0.4</v>
      </c>
      <c r="DM14" s="17"/>
      <c r="DN14" s="17">
        <v>0</v>
      </c>
      <c r="DO14" s="17">
        <v>0</v>
      </c>
      <c r="DP14" s="17">
        <v>-0.7</v>
      </c>
      <c r="DQ14" s="17">
        <v>-3.1</v>
      </c>
      <c r="DR14" s="17">
        <v>0</v>
      </c>
      <c r="DS14" s="17">
        <v>0</v>
      </c>
      <c r="DT14" s="17">
        <v>-0.3</v>
      </c>
      <c r="DU14" s="17">
        <v>0.5</v>
      </c>
      <c r="DV14" s="17"/>
      <c r="DW14" s="17">
        <v>0</v>
      </c>
      <c r="DX14" s="17">
        <v>-1.2</v>
      </c>
      <c r="DY14" s="17">
        <v>0.4</v>
      </c>
      <c r="DZ14" s="17">
        <v>0.4</v>
      </c>
      <c r="EA14" s="17">
        <v>0.5</v>
      </c>
      <c r="EB14" s="17">
        <v>-0.1</v>
      </c>
      <c r="EC14" s="17"/>
      <c r="ED14" s="17">
        <v>15.6</v>
      </c>
      <c r="EE14" s="17">
        <v>0</v>
      </c>
      <c r="EF14" s="17">
        <v>-1.2</v>
      </c>
      <c r="EG14" s="17">
        <v>-2.1</v>
      </c>
      <c r="EH14" s="17">
        <v>0</v>
      </c>
      <c r="EI14" s="17">
        <v>0</v>
      </c>
      <c r="EJ14" s="17">
        <v>0</v>
      </c>
      <c r="EK14" s="17">
        <v>1.4</v>
      </c>
      <c r="EL14" s="17">
        <v>-0.2</v>
      </c>
      <c r="EM14" s="17">
        <v>2</v>
      </c>
      <c r="EN14" s="17">
        <v>0.2</v>
      </c>
      <c r="EO14" s="17">
        <v>0.2</v>
      </c>
      <c r="EP14" s="17">
        <v>0.2</v>
      </c>
      <c r="EQ14" s="17">
        <v>-1.7</v>
      </c>
      <c r="ER14" s="17">
        <v>0</v>
      </c>
      <c r="ES14" s="17">
        <v>0</v>
      </c>
      <c r="ET14" s="17">
        <v>0</v>
      </c>
      <c r="EU14" s="17">
        <v>-0.2</v>
      </c>
      <c r="EV14" s="17">
        <v>0</v>
      </c>
      <c r="EW14" s="17">
        <v>0</v>
      </c>
      <c r="EX14" s="17">
        <v>0</v>
      </c>
      <c r="EY14" s="17">
        <v>1.8</v>
      </c>
      <c r="EZ14" s="17">
        <v>0.7</v>
      </c>
      <c r="FA14" s="17">
        <v>0.4</v>
      </c>
      <c r="FB14" s="17">
        <v>0.5</v>
      </c>
      <c r="FC14" s="17">
        <v>0</v>
      </c>
      <c r="FD14" s="17">
        <v>0.2</v>
      </c>
      <c r="FE14" s="17">
        <v>-0.1</v>
      </c>
      <c r="FF14" s="17">
        <v>1.9</v>
      </c>
      <c r="FG14" s="17">
        <v>12.4</v>
      </c>
      <c r="FH14" s="17">
        <v>0.4</v>
      </c>
      <c r="FI14" s="17"/>
      <c r="FJ14" s="17"/>
      <c r="FK14" s="17">
        <v>2</v>
      </c>
      <c r="FL14" s="17">
        <v>3.5</v>
      </c>
      <c r="FM14" s="17">
        <v>10.7</v>
      </c>
      <c r="FN14" s="17">
        <v>-286.14276999999998</v>
      </c>
      <c r="FO14" s="15"/>
      <c r="FP14" s="17">
        <v>2.7250299999999998</v>
      </c>
      <c r="FQ14" s="17">
        <v>0</v>
      </c>
      <c r="FR14" s="17">
        <v>1.7250000000000001</v>
      </c>
      <c r="FS14" s="17">
        <v>1.1000000000000001</v>
      </c>
      <c r="FT14" s="17">
        <v>0.3377</v>
      </c>
      <c r="FU14" s="17">
        <v>0.75666999999999995</v>
      </c>
      <c r="FV14" s="17">
        <v>-1</v>
      </c>
      <c r="FW14" s="17">
        <v>1.6</v>
      </c>
      <c r="FX14" s="17">
        <v>7.2443999999999997</v>
      </c>
    </row>
    <row r="15" spans="1:180" ht="24" customHeight="1" x14ac:dyDescent="0.3">
      <c r="A15" s="16" t="s">
        <v>37</v>
      </c>
      <c r="B15" s="16" t="s">
        <v>643</v>
      </c>
      <c r="C15" s="17">
        <v>42.1</v>
      </c>
      <c r="D15" s="17">
        <v>-57.8</v>
      </c>
      <c r="E15" s="17">
        <v>-8.6</v>
      </c>
      <c r="F15" s="17"/>
      <c r="G15" s="17"/>
      <c r="H15" s="17">
        <v>-14.1</v>
      </c>
      <c r="I15" s="17">
        <v>-9.9</v>
      </c>
      <c r="J15" s="17"/>
      <c r="K15" s="17">
        <v>0</v>
      </c>
      <c r="L15" s="17">
        <v>-34.4</v>
      </c>
      <c r="M15" s="17"/>
      <c r="N15" s="17">
        <v>-13.1</v>
      </c>
      <c r="O15" s="17"/>
      <c r="P15" s="17">
        <v>19.5</v>
      </c>
      <c r="Q15" s="17"/>
      <c r="R15" s="17">
        <v>16</v>
      </c>
      <c r="S15" s="17">
        <v>0.1</v>
      </c>
      <c r="T15" s="17"/>
      <c r="U15" s="17"/>
      <c r="V15" s="17"/>
      <c r="W15" s="17"/>
      <c r="X15" s="17">
        <v>-4.2</v>
      </c>
      <c r="Y15" s="17">
        <v>1.3</v>
      </c>
      <c r="Z15" s="17">
        <v>1</v>
      </c>
      <c r="AA15" s="17">
        <v>2.9</v>
      </c>
      <c r="AB15" s="17">
        <v>-3.6</v>
      </c>
      <c r="AC15" s="17">
        <v>3.3</v>
      </c>
      <c r="AD15" s="17">
        <v>4.9000000000000004</v>
      </c>
      <c r="AE15" s="17"/>
      <c r="AF15" s="17"/>
      <c r="AG15" s="17"/>
      <c r="AH15" s="17"/>
      <c r="AI15" s="17">
        <v>19.3</v>
      </c>
      <c r="AJ15" s="17">
        <v>0</v>
      </c>
      <c r="AK15" s="17"/>
      <c r="AL15" s="17"/>
      <c r="AM15" s="17"/>
      <c r="AN15" s="17">
        <v>-1.2</v>
      </c>
      <c r="AO15" s="17">
        <v>0</v>
      </c>
      <c r="AP15" s="17">
        <v>2.6</v>
      </c>
      <c r="AQ15" s="17">
        <v>11</v>
      </c>
      <c r="AR15" s="17">
        <v>4</v>
      </c>
      <c r="AS15" s="17">
        <v>-1</v>
      </c>
      <c r="AT15" s="17">
        <v>1.8</v>
      </c>
      <c r="AU15" s="17">
        <v>1.1000000000000001</v>
      </c>
      <c r="AV15" s="17">
        <v>-6.3724699999999999</v>
      </c>
      <c r="AW15" s="17">
        <v>-25.046669999999999</v>
      </c>
      <c r="AX15" s="17">
        <v>-46.689410000000002</v>
      </c>
      <c r="AY15" s="17">
        <v>-0.49299999999999999</v>
      </c>
      <c r="AZ15" s="17">
        <v>0</v>
      </c>
      <c r="BA15" s="17">
        <v>-1.2509999999999999</v>
      </c>
      <c r="BB15" s="17">
        <v>0.96299999999999997</v>
      </c>
      <c r="BC15" s="17">
        <v>-0.03</v>
      </c>
      <c r="BD15" s="17">
        <v>9.9000000000000005E-2</v>
      </c>
      <c r="BE15" s="17"/>
      <c r="BF15" s="17"/>
      <c r="BG15" s="17">
        <v>-5.8</v>
      </c>
      <c r="BH15" s="17"/>
      <c r="BI15" s="17"/>
      <c r="BJ15" s="17">
        <v>0</v>
      </c>
      <c r="BK15" s="17"/>
      <c r="BL15" s="17"/>
      <c r="BM15" s="17"/>
      <c r="BN15" s="17">
        <v>0.2</v>
      </c>
      <c r="BO15" s="17">
        <v>-41.9</v>
      </c>
      <c r="BP15" s="17">
        <v>-55.9</v>
      </c>
      <c r="BQ15" s="17">
        <v>-23.5</v>
      </c>
      <c r="BR15" s="17">
        <v>3.8</v>
      </c>
      <c r="BS15" s="17">
        <v>-2.2000000000000002</v>
      </c>
      <c r="BT15" s="17">
        <v>-1.7</v>
      </c>
      <c r="BU15" s="17"/>
      <c r="BV15" s="17"/>
      <c r="BW15" s="17"/>
      <c r="BX15" s="17"/>
      <c r="BY15" s="17"/>
      <c r="BZ15" s="17"/>
      <c r="CA15" s="17"/>
      <c r="CB15" s="17">
        <v>42.3</v>
      </c>
      <c r="CC15" s="17">
        <v>31.9</v>
      </c>
      <c r="CD15" s="17">
        <v>-6.5</v>
      </c>
      <c r="CE15" s="17">
        <v>2.4</v>
      </c>
      <c r="CF15" s="17">
        <v>-2.2000000000000002</v>
      </c>
      <c r="CG15" s="17">
        <v>-26.7</v>
      </c>
      <c r="CH15" s="17"/>
      <c r="CI15" s="17"/>
      <c r="CJ15" s="17">
        <v>-9.6999999999999993</v>
      </c>
      <c r="CK15" s="17">
        <v>-12.1</v>
      </c>
      <c r="CL15" s="17">
        <v>-33.299999999999997</v>
      </c>
      <c r="CM15" s="17">
        <v>-48.5</v>
      </c>
      <c r="CN15" s="17"/>
      <c r="CO15" s="17"/>
      <c r="CP15" s="17"/>
      <c r="CQ15" s="17"/>
      <c r="CR15" s="17">
        <v>-11</v>
      </c>
      <c r="CS15" s="17">
        <v>-13.5</v>
      </c>
      <c r="CT15" s="17">
        <v>-0.3</v>
      </c>
      <c r="CU15" s="17"/>
      <c r="CV15" s="17">
        <v>0.3</v>
      </c>
      <c r="CW15" s="17"/>
      <c r="CX15" s="17">
        <v>-3.6</v>
      </c>
      <c r="CY15" s="17">
        <v>0</v>
      </c>
      <c r="CZ15" s="17">
        <v>-0.3</v>
      </c>
      <c r="DA15" s="17"/>
      <c r="DB15" s="17">
        <v>0</v>
      </c>
      <c r="DC15" s="17">
        <v>0</v>
      </c>
      <c r="DD15" s="17">
        <v>-0.7</v>
      </c>
      <c r="DE15" s="17">
        <v>0</v>
      </c>
      <c r="DF15" s="17"/>
      <c r="DG15" s="17">
        <v>0.1</v>
      </c>
      <c r="DH15" s="17">
        <v>1.1000000000000001</v>
      </c>
      <c r="DI15" s="17">
        <v>0.1</v>
      </c>
      <c r="DJ15" s="17">
        <v>-0.1</v>
      </c>
      <c r="DK15" s="17">
        <v>0.2</v>
      </c>
      <c r="DL15" s="17">
        <v>0.4</v>
      </c>
      <c r="DM15" s="17"/>
      <c r="DN15" s="17">
        <v>0</v>
      </c>
      <c r="DO15" s="17">
        <v>0</v>
      </c>
      <c r="DP15" s="17">
        <v>0.1</v>
      </c>
      <c r="DQ15" s="17">
        <v>-1.2</v>
      </c>
      <c r="DR15" s="17">
        <v>0</v>
      </c>
      <c r="DS15" s="17">
        <v>0.2</v>
      </c>
      <c r="DT15" s="17">
        <v>-0.3</v>
      </c>
      <c r="DU15" s="17">
        <v>0.5</v>
      </c>
      <c r="DV15" s="17"/>
      <c r="DW15" s="17">
        <v>0</v>
      </c>
      <c r="DX15" s="17">
        <v>-1.2</v>
      </c>
      <c r="DY15" s="17">
        <v>0.6</v>
      </c>
      <c r="DZ15" s="17">
        <v>0.4</v>
      </c>
      <c r="EA15" s="17">
        <v>0.4</v>
      </c>
      <c r="EB15" s="17">
        <v>-0.1</v>
      </c>
      <c r="EC15" s="17"/>
      <c r="ED15" s="17">
        <v>8.4</v>
      </c>
      <c r="EE15" s="17">
        <v>0</v>
      </c>
      <c r="EF15" s="17">
        <v>-2.5</v>
      </c>
      <c r="EG15" s="17">
        <v>-3.1</v>
      </c>
      <c r="EH15" s="17">
        <v>0</v>
      </c>
      <c r="EI15" s="17">
        <v>0</v>
      </c>
      <c r="EJ15" s="17">
        <v>0</v>
      </c>
      <c r="EK15" s="17">
        <v>1.4</v>
      </c>
      <c r="EL15" s="17">
        <v>-0.2</v>
      </c>
      <c r="EM15" s="17">
        <v>1.9</v>
      </c>
      <c r="EN15" s="17">
        <v>0.2</v>
      </c>
      <c r="EO15" s="17">
        <v>0.2</v>
      </c>
      <c r="EP15" s="17">
        <v>0.2</v>
      </c>
      <c r="EQ15" s="17">
        <v>-1</v>
      </c>
      <c r="ER15" s="17">
        <v>0</v>
      </c>
      <c r="ES15" s="17">
        <v>0</v>
      </c>
      <c r="ET15" s="17">
        <v>0</v>
      </c>
      <c r="EU15" s="17">
        <v>-0.2</v>
      </c>
      <c r="EV15" s="17">
        <v>0</v>
      </c>
      <c r="EW15" s="17">
        <v>0</v>
      </c>
      <c r="EX15" s="17">
        <v>0</v>
      </c>
      <c r="EY15" s="17">
        <v>1.8</v>
      </c>
      <c r="EZ15" s="17">
        <v>0.7</v>
      </c>
      <c r="FA15" s="17">
        <v>0.4</v>
      </c>
      <c r="FB15" s="17">
        <v>0.5</v>
      </c>
      <c r="FC15" s="17">
        <v>0</v>
      </c>
      <c r="FD15" s="17">
        <v>0.2</v>
      </c>
      <c r="FE15" s="17">
        <v>0</v>
      </c>
      <c r="FF15" s="17">
        <v>2</v>
      </c>
      <c r="FG15" s="17">
        <v>12.2</v>
      </c>
      <c r="FH15" s="17">
        <v>0.3</v>
      </c>
      <c r="FI15" s="17"/>
      <c r="FJ15" s="17"/>
      <c r="FK15" s="17">
        <v>2.2999999999999998</v>
      </c>
      <c r="FL15" s="17">
        <v>4.0999999999999996</v>
      </c>
      <c r="FM15" s="17">
        <v>11.62</v>
      </c>
      <c r="FN15" s="17">
        <v>-271.70055000000002</v>
      </c>
      <c r="FO15" s="15"/>
      <c r="FP15" s="17">
        <v>2.6268699999999998</v>
      </c>
      <c r="FQ15" s="17">
        <v>0</v>
      </c>
      <c r="FR15" s="17">
        <v>1.8975</v>
      </c>
      <c r="FS15" s="17">
        <v>1.1000000000000001</v>
      </c>
      <c r="FT15" s="17">
        <v>0.33424999999999999</v>
      </c>
      <c r="FU15" s="17">
        <v>0.29446</v>
      </c>
      <c r="FV15" s="17">
        <v>-1.1000000000000001</v>
      </c>
      <c r="FW15" s="17">
        <v>1.8</v>
      </c>
      <c r="FX15" s="17">
        <v>6.9530799999999999</v>
      </c>
    </row>
    <row r="16" spans="1:180" ht="24" customHeight="1" x14ac:dyDescent="0.3">
      <c r="A16" s="16" t="s">
        <v>37</v>
      </c>
      <c r="B16" s="16" t="s">
        <v>644</v>
      </c>
      <c r="C16" s="17">
        <v>44.8</v>
      </c>
      <c r="D16" s="17">
        <v>-51.8</v>
      </c>
      <c r="E16" s="17">
        <v>-7.8</v>
      </c>
      <c r="F16" s="17"/>
      <c r="G16" s="17"/>
      <c r="H16" s="17">
        <v>-15.2</v>
      </c>
      <c r="I16" s="17">
        <v>-1.1000000000000001</v>
      </c>
      <c r="J16" s="17"/>
      <c r="K16" s="17">
        <v>0</v>
      </c>
      <c r="L16" s="17">
        <v>-32.200000000000003</v>
      </c>
      <c r="M16" s="17"/>
      <c r="N16" s="17">
        <v>-17</v>
      </c>
      <c r="O16" s="17"/>
      <c r="P16" s="17">
        <v>21.6</v>
      </c>
      <c r="Q16" s="17"/>
      <c r="R16" s="17">
        <v>20.3</v>
      </c>
      <c r="S16" s="17">
        <v>0</v>
      </c>
      <c r="T16" s="17"/>
      <c r="U16" s="17"/>
      <c r="V16" s="17"/>
      <c r="W16" s="17"/>
      <c r="X16" s="17">
        <v>-3.7</v>
      </c>
      <c r="Y16" s="17">
        <v>1.5</v>
      </c>
      <c r="Z16" s="17">
        <v>1.2</v>
      </c>
      <c r="AA16" s="17">
        <v>3</v>
      </c>
      <c r="AB16" s="17">
        <v>-3.6</v>
      </c>
      <c r="AC16" s="17">
        <v>3.3</v>
      </c>
      <c r="AD16" s="17">
        <v>5.5</v>
      </c>
      <c r="AE16" s="17"/>
      <c r="AF16" s="17"/>
      <c r="AG16" s="17"/>
      <c r="AH16" s="17"/>
      <c r="AI16" s="17">
        <v>19.8</v>
      </c>
      <c r="AJ16" s="17">
        <v>0</v>
      </c>
      <c r="AK16" s="17"/>
      <c r="AL16" s="17"/>
      <c r="AM16" s="17"/>
      <c r="AN16" s="17">
        <v>-1.3</v>
      </c>
      <c r="AO16" s="17">
        <v>0</v>
      </c>
      <c r="AP16" s="17">
        <v>3</v>
      </c>
      <c r="AQ16" s="17">
        <v>10.8</v>
      </c>
      <c r="AR16" s="17">
        <v>4.0999999999999996</v>
      </c>
      <c r="AS16" s="17">
        <v>-1.2</v>
      </c>
      <c r="AT16" s="17">
        <v>1.8</v>
      </c>
      <c r="AU16" s="17">
        <v>1.1000000000000001</v>
      </c>
      <c r="AV16" s="17">
        <v>-4.4105699999999999</v>
      </c>
      <c r="AW16" s="17">
        <v>-23.37276</v>
      </c>
      <c r="AX16" s="17">
        <v>-44.741399999999999</v>
      </c>
      <c r="AY16" s="17">
        <v>-1.506</v>
      </c>
      <c r="AZ16" s="17">
        <v>0</v>
      </c>
      <c r="BA16" s="17">
        <v>-1.0069999999999999</v>
      </c>
      <c r="BB16" s="17">
        <v>0.95799999999999996</v>
      </c>
      <c r="BC16" s="17">
        <v>-0.01</v>
      </c>
      <c r="BD16" s="17">
        <v>-0.46700000000000003</v>
      </c>
      <c r="BE16" s="17"/>
      <c r="BF16" s="17"/>
      <c r="BG16" s="17">
        <v>-4.3</v>
      </c>
      <c r="BH16" s="17"/>
      <c r="BI16" s="17"/>
      <c r="BJ16" s="17">
        <v>0</v>
      </c>
      <c r="BK16" s="17"/>
      <c r="BL16" s="17"/>
      <c r="BM16" s="17"/>
      <c r="BN16" s="17">
        <v>1.6</v>
      </c>
      <c r="BO16" s="17">
        <v>-39</v>
      </c>
      <c r="BP16" s="17">
        <v>-54.1</v>
      </c>
      <c r="BQ16" s="17">
        <v>-22.5</v>
      </c>
      <c r="BR16" s="17">
        <v>4.5</v>
      </c>
      <c r="BS16" s="17">
        <v>-1.4</v>
      </c>
      <c r="BT16" s="17">
        <v>-1.5</v>
      </c>
      <c r="BU16" s="17"/>
      <c r="BV16" s="17"/>
      <c r="BW16" s="17"/>
      <c r="BX16" s="17"/>
      <c r="BY16" s="17"/>
      <c r="BZ16" s="17"/>
      <c r="CA16" s="17"/>
      <c r="CB16" s="17">
        <v>42.5</v>
      </c>
      <c r="CC16" s="17">
        <v>32.1</v>
      </c>
      <c r="CD16" s="17">
        <v>-6</v>
      </c>
      <c r="CE16" s="17">
        <v>2.5</v>
      </c>
      <c r="CF16" s="17">
        <v>-2.2000000000000002</v>
      </c>
      <c r="CG16" s="17">
        <v>-25.4</v>
      </c>
      <c r="CH16" s="17"/>
      <c r="CI16" s="17"/>
      <c r="CJ16" s="17">
        <v>-8.4</v>
      </c>
      <c r="CK16" s="17">
        <v>-10.9</v>
      </c>
      <c r="CL16" s="17">
        <v>-31.5</v>
      </c>
      <c r="CM16" s="17">
        <v>-51.8</v>
      </c>
      <c r="CN16" s="17"/>
      <c r="CO16" s="17"/>
      <c r="CP16" s="17"/>
      <c r="CQ16" s="17"/>
      <c r="CR16" s="17">
        <v>-12.1</v>
      </c>
      <c r="CS16" s="17">
        <v>-14.2</v>
      </c>
      <c r="CT16" s="17">
        <v>-0.4</v>
      </c>
      <c r="CU16" s="17"/>
      <c r="CV16" s="17">
        <v>0.3</v>
      </c>
      <c r="CW16" s="17"/>
      <c r="CX16" s="17">
        <v>-3.2</v>
      </c>
      <c r="CY16" s="17">
        <v>0</v>
      </c>
      <c r="CZ16" s="17">
        <v>0</v>
      </c>
      <c r="DA16" s="17"/>
      <c r="DB16" s="17">
        <v>0</v>
      </c>
      <c r="DC16" s="17">
        <v>0</v>
      </c>
      <c r="DD16" s="17">
        <v>-0.7</v>
      </c>
      <c r="DE16" s="17">
        <v>0</v>
      </c>
      <c r="DF16" s="17"/>
      <c r="DG16" s="17">
        <v>0.1</v>
      </c>
      <c r="DH16" s="17">
        <v>1.2</v>
      </c>
      <c r="DI16" s="17">
        <v>0.2</v>
      </c>
      <c r="DJ16" s="17">
        <v>-0.3</v>
      </c>
      <c r="DK16" s="17">
        <v>0.2</v>
      </c>
      <c r="DL16" s="17">
        <v>0.3</v>
      </c>
      <c r="DM16" s="17"/>
      <c r="DN16" s="17">
        <v>0</v>
      </c>
      <c r="DO16" s="17">
        <v>0</v>
      </c>
      <c r="DP16" s="17">
        <v>0.6</v>
      </c>
      <c r="DQ16" s="17">
        <v>-0.9</v>
      </c>
      <c r="DR16" s="17">
        <v>0</v>
      </c>
      <c r="DS16" s="17">
        <v>0</v>
      </c>
      <c r="DT16" s="17">
        <v>-0.3</v>
      </c>
      <c r="DU16" s="17">
        <v>0.5</v>
      </c>
      <c r="DV16" s="17"/>
      <c r="DW16" s="17">
        <v>0</v>
      </c>
      <c r="DX16" s="17">
        <v>-1.3</v>
      </c>
      <c r="DY16" s="17">
        <v>0.4</v>
      </c>
      <c r="DZ16" s="17">
        <v>0.5</v>
      </c>
      <c r="EA16" s="17">
        <v>0.5</v>
      </c>
      <c r="EB16" s="17">
        <v>-0.1</v>
      </c>
      <c r="EC16" s="17"/>
      <c r="ED16" s="17">
        <v>13.7</v>
      </c>
      <c r="EE16" s="17">
        <v>0</v>
      </c>
      <c r="EF16" s="17">
        <v>-0.8</v>
      </c>
      <c r="EG16" s="17">
        <v>-1.2</v>
      </c>
      <c r="EH16" s="17">
        <v>0</v>
      </c>
      <c r="EI16" s="17">
        <v>0</v>
      </c>
      <c r="EJ16" s="17">
        <v>0</v>
      </c>
      <c r="EK16" s="17">
        <v>1.4</v>
      </c>
      <c r="EL16" s="17">
        <v>-0.2</v>
      </c>
      <c r="EM16" s="17">
        <v>2</v>
      </c>
      <c r="EN16" s="17">
        <v>0.2</v>
      </c>
      <c r="EO16" s="17">
        <v>0.2</v>
      </c>
      <c r="EP16" s="17">
        <v>0.2</v>
      </c>
      <c r="EQ16" s="17">
        <v>0</v>
      </c>
      <c r="ER16" s="17">
        <v>0</v>
      </c>
      <c r="ES16" s="17">
        <v>0</v>
      </c>
      <c r="ET16" s="17">
        <v>0</v>
      </c>
      <c r="EU16" s="17">
        <v>-0.2</v>
      </c>
      <c r="EV16" s="17">
        <v>-7.3</v>
      </c>
      <c r="EW16" s="17">
        <v>0</v>
      </c>
      <c r="EX16" s="17">
        <v>0</v>
      </c>
      <c r="EY16" s="17">
        <v>1.8</v>
      </c>
      <c r="EZ16" s="17">
        <v>0.7</v>
      </c>
      <c r="FA16" s="17">
        <v>0.4</v>
      </c>
      <c r="FB16" s="17">
        <v>0.5</v>
      </c>
      <c r="FC16" s="17">
        <v>0</v>
      </c>
      <c r="FD16" s="17">
        <v>0.2</v>
      </c>
      <c r="FE16" s="17">
        <v>0</v>
      </c>
      <c r="FF16" s="17">
        <v>1.9</v>
      </c>
      <c r="FG16" s="17">
        <v>11.9</v>
      </c>
      <c r="FH16" s="17">
        <v>0.4</v>
      </c>
      <c r="FI16" s="17"/>
      <c r="FJ16" s="17"/>
      <c r="FK16" s="17">
        <v>2.2999999999999998</v>
      </c>
      <c r="FL16" s="17">
        <v>4.0999999999999996</v>
      </c>
      <c r="FM16" s="17">
        <v>11.8</v>
      </c>
      <c r="FN16" s="17">
        <v>-228.15673000000001</v>
      </c>
      <c r="FO16" s="15"/>
      <c r="FP16" s="17">
        <v>2.7209699999999999</v>
      </c>
      <c r="FQ16" s="17">
        <v>0</v>
      </c>
      <c r="FR16" s="17">
        <v>1.6705000000000001</v>
      </c>
      <c r="FS16" s="17">
        <v>1.1000000000000001</v>
      </c>
      <c r="FT16" s="17">
        <v>0.32849</v>
      </c>
      <c r="FU16" s="17">
        <v>0.26608999999999999</v>
      </c>
      <c r="FV16" s="17">
        <v>-1.2</v>
      </c>
      <c r="FW16" s="17">
        <v>1.8</v>
      </c>
      <c r="FX16" s="17">
        <v>6.6860499999999998</v>
      </c>
    </row>
    <row r="17" spans="1:180" ht="24" customHeight="1" x14ac:dyDescent="0.3">
      <c r="A17" s="16" t="s">
        <v>37</v>
      </c>
      <c r="B17" s="16" t="s">
        <v>645</v>
      </c>
      <c r="C17" s="17">
        <v>48.5</v>
      </c>
      <c r="D17" s="17">
        <v>-47.9</v>
      </c>
      <c r="E17" s="17">
        <v>-7.9</v>
      </c>
      <c r="F17" s="17"/>
      <c r="G17" s="17"/>
      <c r="H17" s="17">
        <v>-13.4</v>
      </c>
      <c r="I17" s="17">
        <v>-7.3</v>
      </c>
      <c r="J17" s="17"/>
      <c r="K17" s="17">
        <v>0</v>
      </c>
      <c r="L17" s="17">
        <v>-31.1</v>
      </c>
      <c r="M17" s="17"/>
      <c r="N17" s="17">
        <v>-19.5</v>
      </c>
      <c r="O17" s="17"/>
      <c r="P17" s="17">
        <v>20.5</v>
      </c>
      <c r="Q17" s="17"/>
      <c r="R17" s="17">
        <v>19</v>
      </c>
      <c r="S17" s="17">
        <v>0</v>
      </c>
      <c r="T17" s="17"/>
      <c r="U17" s="17"/>
      <c r="V17" s="17"/>
      <c r="W17" s="17"/>
      <c r="X17" s="17">
        <v>-0.7</v>
      </c>
      <c r="Y17" s="17">
        <v>1.7</v>
      </c>
      <c r="Z17" s="17">
        <v>1.4</v>
      </c>
      <c r="AA17" s="17">
        <v>2.9</v>
      </c>
      <c r="AB17" s="17">
        <v>-3.4</v>
      </c>
      <c r="AC17" s="17">
        <v>3.6</v>
      </c>
      <c r="AD17" s="17">
        <v>8.3000000000000007</v>
      </c>
      <c r="AE17" s="17"/>
      <c r="AF17" s="17"/>
      <c r="AG17" s="17"/>
      <c r="AH17" s="17"/>
      <c r="AI17" s="17">
        <v>21.2</v>
      </c>
      <c r="AJ17" s="17">
        <v>0</v>
      </c>
      <c r="AK17" s="17"/>
      <c r="AL17" s="17"/>
      <c r="AM17" s="17"/>
      <c r="AN17" s="17">
        <v>-1.2</v>
      </c>
      <c r="AO17" s="17">
        <v>0</v>
      </c>
      <c r="AP17" s="17">
        <v>3</v>
      </c>
      <c r="AQ17" s="17">
        <v>11.9</v>
      </c>
      <c r="AR17" s="17">
        <v>3.8</v>
      </c>
      <c r="AS17" s="17">
        <v>-1.2</v>
      </c>
      <c r="AT17" s="17">
        <v>1.8</v>
      </c>
      <c r="AU17" s="17">
        <v>1.1000000000000001</v>
      </c>
      <c r="AV17" s="17">
        <v>-5.30863</v>
      </c>
      <c r="AW17" s="17">
        <v>-23.670809999999999</v>
      </c>
      <c r="AX17" s="17">
        <v>-45.205449999999999</v>
      </c>
      <c r="AY17" s="17">
        <v>-2.9569999999999999</v>
      </c>
      <c r="AZ17" s="17">
        <v>0</v>
      </c>
      <c r="BA17" s="17">
        <v>-1.984</v>
      </c>
      <c r="BB17" s="17">
        <v>0.99399999999999999</v>
      </c>
      <c r="BC17" s="17">
        <v>-0.02</v>
      </c>
      <c r="BD17" s="17">
        <v>-0.751</v>
      </c>
      <c r="BE17" s="17"/>
      <c r="BF17" s="17"/>
      <c r="BG17" s="17">
        <v>-5.4</v>
      </c>
      <c r="BH17" s="17"/>
      <c r="BI17" s="17"/>
      <c r="BJ17" s="17">
        <v>0</v>
      </c>
      <c r="BK17" s="17"/>
      <c r="BL17" s="17"/>
      <c r="BM17" s="17"/>
      <c r="BN17" s="17">
        <v>3.1</v>
      </c>
      <c r="BO17" s="17">
        <v>-39</v>
      </c>
      <c r="BP17" s="17">
        <v>-55.1</v>
      </c>
      <c r="BQ17" s="17">
        <v>-23.8</v>
      </c>
      <c r="BR17" s="17">
        <v>5</v>
      </c>
      <c r="BS17" s="17">
        <v>-1.5</v>
      </c>
      <c r="BT17" s="17">
        <v>-1.5</v>
      </c>
      <c r="BU17" s="17"/>
      <c r="BV17" s="17"/>
      <c r="BW17" s="17"/>
      <c r="BX17" s="17"/>
      <c r="BY17" s="17"/>
      <c r="BZ17" s="17"/>
      <c r="CA17" s="17"/>
      <c r="CB17" s="17">
        <v>42</v>
      </c>
      <c r="CC17" s="17">
        <v>32.700000000000003</v>
      </c>
      <c r="CD17" s="17">
        <v>-5.7</v>
      </c>
      <c r="CE17" s="17">
        <v>2.4</v>
      </c>
      <c r="CF17" s="17">
        <v>-2.2000000000000002</v>
      </c>
      <c r="CG17" s="17">
        <v>-26.3</v>
      </c>
      <c r="CH17" s="17"/>
      <c r="CI17" s="17"/>
      <c r="CJ17" s="17">
        <v>-10</v>
      </c>
      <c r="CK17" s="17">
        <v>-12.3</v>
      </c>
      <c r="CL17" s="17">
        <v>-33.200000000000003</v>
      </c>
      <c r="CM17" s="17">
        <v>-56.1</v>
      </c>
      <c r="CN17" s="17"/>
      <c r="CO17" s="17"/>
      <c r="CP17" s="17"/>
      <c r="CQ17" s="17"/>
      <c r="CR17" s="17">
        <v>-12.4</v>
      </c>
      <c r="CS17" s="17">
        <v>-14.5</v>
      </c>
      <c r="CT17" s="17">
        <v>-0.3</v>
      </c>
      <c r="CU17" s="17"/>
      <c r="CV17" s="17">
        <v>0.3</v>
      </c>
      <c r="CW17" s="17"/>
      <c r="CX17" s="17">
        <v>-2.7</v>
      </c>
      <c r="CY17" s="17">
        <v>0</v>
      </c>
      <c r="CZ17" s="17">
        <v>0</v>
      </c>
      <c r="DA17" s="17"/>
      <c r="DB17" s="17">
        <v>0</v>
      </c>
      <c r="DC17" s="17">
        <v>0.1</v>
      </c>
      <c r="DD17" s="17">
        <v>-0.8</v>
      </c>
      <c r="DE17" s="17">
        <v>0</v>
      </c>
      <c r="DF17" s="17"/>
      <c r="DG17" s="17">
        <v>0.1</v>
      </c>
      <c r="DH17" s="17">
        <v>1.2</v>
      </c>
      <c r="DI17" s="17">
        <v>0.3</v>
      </c>
      <c r="DJ17" s="17">
        <v>-0.1</v>
      </c>
      <c r="DK17" s="17">
        <v>0.2</v>
      </c>
      <c r="DL17" s="17">
        <v>0.4</v>
      </c>
      <c r="DM17" s="17"/>
      <c r="DN17" s="17">
        <v>0</v>
      </c>
      <c r="DO17" s="17">
        <v>0</v>
      </c>
      <c r="DP17" s="17">
        <v>0.8</v>
      </c>
      <c r="DQ17" s="17">
        <v>-0.1</v>
      </c>
      <c r="DR17" s="17">
        <v>0</v>
      </c>
      <c r="DS17" s="17">
        <v>0</v>
      </c>
      <c r="DT17" s="17">
        <v>-0.3</v>
      </c>
      <c r="DU17" s="17">
        <v>0.5</v>
      </c>
      <c r="DV17" s="17"/>
      <c r="DW17" s="17">
        <v>0</v>
      </c>
      <c r="DX17" s="17">
        <v>-1.3</v>
      </c>
      <c r="DY17" s="17">
        <v>0.5</v>
      </c>
      <c r="DZ17" s="17">
        <v>0.6</v>
      </c>
      <c r="EA17" s="17">
        <v>0.6</v>
      </c>
      <c r="EB17" s="17">
        <v>-0.1</v>
      </c>
      <c r="EC17" s="17"/>
      <c r="ED17" s="17">
        <v>14.2</v>
      </c>
      <c r="EE17" s="17">
        <v>0</v>
      </c>
      <c r="EF17" s="17">
        <v>-0.4</v>
      </c>
      <c r="EG17" s="17">
        <v>-0.9</v>
      </c>
      <c r="EH17" s="17">
        <v>0</v>
      </c>
      <c r="EI17" s="17">
        <v>0</v>
      </c>
      <c r="EJ17" s="17">
        <v>0</v>
      </c>
      <c r="EK17" s="17">
        <v>1.4</v>
      </c>
      <c r="EL17" s="17">
        <v>-0.2</v>
      </c>
      <c r="EM17" s="17">
        <v>1.7</v>
      </c>
      <c r="EN17" s="17">
        <v>0.2</v>
      </c>
      <c r="EO17" s="17">
        <v>0.2</v>
      </c>
      <c r="EP17" s="17">
        <v>0.2</v>
      </c>
      <c r="EQ17" s="17">
        <v>0</v>
      </c>
      <c r="ER17" s="17">
        <v>0</v>
      </c>
      <c r="ES17" s="17">
        <v>0</v>
      </c>
      <c r="ET17" s="17">
        <v>0</v>
      </c>
      <c r="EU17" s="17">
        <v>-0.2</v>
      </c>
      <c r="EV17" s="17">
        <v>0</v>
      </c>
      <c r="EW17" s="17">
        <v>0</v>
      </c>
      <c r="EX17" s="17">
        <v>0</v>
      </c>
      <c r="EY17" s="17">
        <v>1.8</v>
      </c>
      <c r="EZ17" s="17">
        <v>0.7</v>
      </c>
      <c r="FA17" s="17">
        <v>0.4</v>
      </c>
      <c r="FB17" s="17">
        <v>0.5</v>
      </c>
      <c r="FC17" s="17">
        <v>0</v>
      </c>
      <c r="FD17" s="17">
        <v>0</v>
      </c>
      <c r="FE17" s="17">
        <v>0</v>
      </c>
      <c r="FF17" s="17">
        <v>2</v>
      </c>
      <c r="FG17" s="17">
        <v>11.9</v>
      </c>
      <c r="FH17" s="17">
        <v>0.5</v>
      </c>
      <c r="FI17" s="17"/>
      <c r="FJ17" s="17"/>
      <c r="FK17" s="17">
        <v>2.4</v>
      </c>
      <c r="FL17" s="17">
        <v>4</v>
      </c>
      <c r="FM17" s="17">
        <v>11.31</v>
      </c>
      <c r="FN17" s="17">
        <v>-225.99288999999999</v>
      </c>
      <c r="FO17" s="15"/>
      <c r="FP17" s="17">
        <v>2.7105299999999999</v>
      </c>
      <c r="FQ17" s="17">
        <v>0</v>
      </c>
      <c r="FR17" s="17">
        <v>1.8454999999999999</v>
      </c>
      <c r="FS17" s="17">
        <v>1.1000000000000001</v>
      </c>
      <c r="FT17" s="17">
        <v>0.33241999999999999</v>
      </c>
      <c r="FU17" s="17">
        <v>0.29341</v>
      </c>
      <c r="FV17" s="17">
        <v>-1.2</v>
      </c>
      <c r="FW17" s="17">
        <v>1.8</v>
      </c>
      <c r="FX17" s="17">
        <v>6.8818599999999996</v>
      </c>
    </row>
    <row r="18" spans="1:180" ht="24" customHeight="1" x14ac:dyDescent="0.3">
      <c r="A18" s="18" t="s">
        <v>37</v>
      </c>
      <c r="B18" s="18" t="s">
        <v>646</v>
      </c>
      <c r="C18" s="19">
        <v>43.3</v>
      </c>
      <c r="D18" s="19">
        <v>-63.4</v>
      </c>
      <c r="E18" s="19">
        <v>-9.9</v>
      </c>
      <c r="F18" s="19"/>
      <c r="G18" s="19"/>
      <c r="H18" s="19">
        <v>-15.3</v>
      </c>
      <c r="I18" s="19">
        <v>-11.5</v>
      </c>
      <c r="J18" s="19"/>
      <c r="K18" s="19">
        <v>0</v>
      </c>
      <c r="L18" s="19">
        <v>-35.1</v>
      </c>
      <c r="M18" s="19"/>
      <c r="N18" s="19">
        <v>-21.2</v>
      </c>
      <c r="O18" s="19"/>
      <c r="P18" s="19">
        <v>19.2</v>
      </c>
      <c r="Q18" s="19"/>
      <c r="R18" s="19">
        <v>17.100000000000001</v>
      </c>
      <c r="S18" s="19">
        <v>0</v>
      </c>
      <c r="T18" s="19"/>
      <c r="U18" s="19"/>
      <c r="V18" s="19"/>
      <c r="W18" s="19"/>
      <c r="X18" s="19">
        <v>-4</v>
      </c>
      <c r="Y18" s="19">
        <v>1.7</v>
      </c>
      <c r="Z18" s="19">
        <v>1.1000000000000001</v>
      </c>
      <c r="AA18" s="19">
        <v>2.9</v>
      </c>
      <c r="AB18" s="19">
        <v>-3.5</v>
      </c>
      <c r="AC18" s="19">
        <v>3.7</v>
      </c>
      <c r="AD18" s="19">
        <v>7.6</v>
      </c>
      <c r="AE18" s="19"/>
      <c r="AF18" s="19"/>
      <c r="AG18" s="19"/>
      <c r="AH18" s="19"/>
      <c r="AI18" s="19">
        <v>18.7</v>
      </c>
      <c r="AJ18" s="19">
        <v>0</v>
      </c>
      <c r="AK18" s="19"/>
      <c r="AL18" s="19"/>
      <c r="AM18" s="19"/>
      <c r="AN18" s="19">
        <v>-1.3</v>
      </c>
      <c r="AO18" s="19">
        <v>0</v>
      </c>
      <c r="AP18" s="19">
        <v>2.8</v>
      </c>
      <c r="AQ18" s="19">
        <v>11.4</v>
      </c>
      <c r="AR18" s="19">
        <v>4.2</v>
      </c>
      <c r="AS18" s="19">
        <v>-0.8</v>
      </c>
      <c r="AT18" s="19">
        <v>1.9</v>
      </c>
      <c r="AU18" s="19">
        <v>1.4</v>
      </c>
      <c r="AV18" s="19">
        <v>-7.2832999999999997</v>
      </c>
      <c r="AW18" s="19">
        <v>-26.307390000000002</v>
      </c>
      <c r="AX18" s="19">
        <v>-47.4285</v>
      </c>
      <c r="AY18" s="19">
        <v>-1.9</v>
      </c>
      <c r="AZ18" s="19">
        <v>0</v>
      </c>
      <c r="BA18" s="19">
        <v>-1.587</v>
      </c>
      <c r="BB18" s="19">
        <v>0.96399999999999997</v>
      </c>
      <c r="BC18" s="19">
        <v>0</v>
      </c>
      <c r="BD18" s="19">
        <v>-0.751</v>
      </c>
      <c r="BE18" s="19"/>
      <c r="BF18" s="19"/>
      <c r="BG18" s="19">
        <v>-5.8</v>
      </c>
      <c r="BH18" s="19"/>
      <c r="BI18" s="19"/>
      <c r="BJ18" s="19">
        <v>0</v>
      </c>
      <c r="BK18" s="19"/>
      <c r="BL18" s="19"/>
      <c r="BM18" s="19"/>
      <c r="BN18" s="19">
        <v>1</v>
      </c>
      <c r="BO18" s="19">
        <v>-43.9</v>
      </c>
      <c r="BP18" s="19">
        <v>-57.8</v>
      </c>
      <c r="BQ18" s="19">
        <v>-25.8</v>
      </c>
      <c r="BR18" s="19">
        <v>1</v>
      </c>
      <c r="BS18" s="19">
        <v>-2.6</v>
      </c>
      <c r="BT18" s="19">
        <v>-2</v>
      </c>
      <c r="BU18" s="19"/>
      <c r="BV18" s="19"/>
      <c r="BW18" s="19"/>
      <c r="BX18" s="19"/>
      <c r="BY18" s="19"/>
      <c r="BZ18" s="19"/>
      <c r="CA18" s="19"/>
      <c r="CB18" s="19">
        <v>42.9</v>
      </c>
      <c r="CC18" s="19">
        <v>32.5</v>
      </c>
      <c r="CD18" s="19">
        <v>-6.3</v>
      </c>
      <c r="CE18" s="19">
        <v>2.5</v>
      </c>
      <c r="CF18" s="19">
        <v>-2.2000000000000002</v>
      </c>
      <c r="CG18" s="19">
        <v>-27</v>
      </c>
      <c r="CH18" s="19"/>
      <c r="CI18" s="19"/>
      <c r="CJ18" s="19">
        <v>-11</v>
      </c>
      <c r="CK18" s="19">
        <v>-13.4</v>
      </c>
      <c r="CL18" s="19">
        <v>-35.4</v>
      </c>
      <c r="CM18" s="19">
        <v>-55.8</v>
      </c>
      <c r="CN18" s="19"/>
      <c r="CO18" s="19"/>
      <c r="CP18" s="19"/>
      <c r="CQ18" s="19"/>
      <c r="CR18" s="19">
        <v>-12.4</v>
      </c>
      <c r="CS18" s="19">
        <v>-14.4</v>
      </c>
      <c r="CT18" s="19">
        <v>-0.3</v>
      </c>
      <c r="CU18" s="19"/>
      <c r="CV18" s="19">
        <v>0.3</v>
      </c>
      <c r="CW18" s="19"/>
      <c r="CX18" s="19">
        <v>-3.5</v>
      </c>
      <c r="CY18" s="19">
        <v>0</v>
      </c>
      <c r="CZ18" s="19">
        <v>0</v>
      </c>
      <c r="DA18" s="19"/>
      <c r="DB18" s="19">
        <v>0</v>
      </c>
      <c r="DC18" s="19">
        <v>0</v>
      </c>
      <c r="DD18" s="19">
        <v>-0.7</v>
      </c>
      <c r="DE18" s="19">
        <v>0</v>
      </c>
      <c r="DF18" s="19"/>
      <c r="DG18" s="19">
        <v>0</v>
      </c>
      <c r="DH18" s="19">
        <v>1.2</v>
      </c>
      <c r="DI18" s="19">
        <v>0</v>
      </c>
      <c r="DJ18" s="19">
        <v>-0.1</v>
      </c>
      <c r="DK18" s="19">
        <v>0.2</v>
      </c>
      <c r="DL18" s="19">
        <v>0.4</v>
      </c>
      <c r="DM18" s="19"/>
      <c r="DN18" s="19">
        <v>0</v>
      </c>
      <c r="DO18" s="19">
        <v>0</v>
      </c>
      <c r="DP18" s="19">
        <v>0.3</v>
      </c>
      <c r="DQ18" s="19">
        <v>-0.9</v>
      </c>
      <c r="DR18" s="19">
        <v>0</v>
      </c>
      <c r="DS18" s="19">
        <v>0</v>
      </c>
      <c r="DT18" s="19">
        <v>0</v>
      </c>
      <c r="DU18" s="19">
        <v>0.5</v>
      </c>
      <c r="DV18" s="19"/>
      <c r="DW18" s="19">
        <v>0</v>
      </c>
      <c r="DX18" s="19">
        <v>-1.3</v>
      </c>
      <c r="DY18" s="19">
        <v>0.6</v>
      </c>
      <c r="DZ18" s="19">
        <v>0.4</v>
      </c>
      <c r="EA18" s="19">
        <v>1.1000000000000001</v>
      </c>
      <c r="EB18" s="19">
        <v>-0.1</v>
      </c>
      <c r="EC18" s="19"/>
      <c r="ED18" s="19">
        <v>10.5</v>
      </c>
      <c r="EE18" s="19">
        <v>0</v>
      </c>
      <c r="EF18" s="19">
        <v>-4</v>
      </c>
      <c r="EG18" s="19">
        <v>-4.7</v>
      </c>
      <c r="EH18" s="19">
        <v>0</v>
      </c>
      <c r="EI18" s="19">
        <v>0</v>
      </c>
      <c r="EJ18" s="19">
        <v>0</v>
      </c>
      <c r="EK18" s="19">
        <v>1.3</v>
      </c>
      <c r="EL18" s="19">
        <v>-0.2</v>
      </c>
      <c r="EM18" s="19">
        <v>1.8</v>
      </c>
      <c r="EN18" s="19">
        <v>0.2</v>
      </c>
      <c r="EO18" s="19">
        <v>0.2</v>
      </c>
      <c r="EP18" s="19">
        <v>0.2</v>
      </c>
      <c r="EQ18" s="19">
        <v>0</v>
      </c>
      <c r="ER18" s="19">
        <v>0</v>
      </c>
      <c r="ES18" s="19">
        <v>0</v>
      </c>
      <c r="ET18" s="19">
        <v>0</v>
      </c>
      <c r="EU18" s="19">
        <v>-0.2</v>
      </c>
      <c r="EV18" s="19">
        <v>0</v>
      </c>
      <c r="EW18" s="19">
        <v>0</v>
      </c>
      <c r="EX18" s="19">
        <v>0</v>
      </c>
      <c r="EY18" s="19">
        <v>1.8</v>
      </c>
      <c r="EZ18" s="19">
        <v>0.7</v>
      </c>
      <c r="FA18" s="19">
        <v>0.4</v>
      </c>
      <c r="FB18" s="19">
        <v>0.5</v>
      </c>
      <c r="FC18" s="19">
        <v>0</v>
      </c>
      <c r="FD18" s="19">
        <v>0.2</v>
      </c>
      <c r="FE18" s="19">
        <v>0</v>
      </c>
      <c r="FF18" s="19">
        <v>2</v>
      </c>
      <c r="FG18" s="19">
        <v>11.6</v>
      </c>
      <c r="FH18" s="19">
        <v>0.3</v>
      </c>
      <c r="FI18" s="19"/>
      <c r="FJ18" s="19"/>
      <c r="FK18" s="19">
        <v>2.8</v>
      </c>
      <c r="FL18" s="19">
        <v>4</v>
      </c>
      <c r="FM18" s="19">
        <v>10.82</v>
      </c>
      <c r="FN18" s="19">
        <v>-310.87319000000002</v>
      </c>
      <c r="FO18" s="15"/>
      <c r="FP18" s="19">
        <v>2.3217400000000001</v>
      </c>
      <c r="FQ18" s="19">
        <v>0</v>
      </c>
      <c r="FR18" s="19">
        <v>1.9715</v>
      </c>
      <c r="FS18" s="19">
        <v>1.1000000000000001</v>
      </c>
      <c r="FT18" s="19">
        <v>0.33762999999999999</v>
      </c>
      <c r="FU18" s="19">
        <v>0.29821999999999999</v>
      </c>
      <c r="FV18" s="19">
        <v>-1.2</v>
      </c>
      <c r="FW18" s="19">
        <v>1.8</v>
      </c>
      <c r="FX18" s="19">
        <v>6.6290899999999997</v>
      </c>
    </row>
    <row r="19" spans="1:180" ht="24" customHeight="1" x14ac:dyDescent="0.3">
      <c r="A19" s="13" t="s">
        <v>37</v>
      </c>
      <c r="B19" s="13" t="s">
        <v>647</v>
      </c>
      <c r="C19" s="14">
        <v>45.8</v>
      </c>
      <c r="D19" s="14">
        <v>-52.1</v>
      </c>
      <c r="E19" s="14">
        <v>-7.9</v>
      </c>
      <c r="F19" s="14"/>
      <c r="G19" s="14"/>
      <c r="H19" s="14">
        <v>-14.8</v>
      </c>
      <c r="I19" s="14">
        <v>-8.3000000000000007</v>
      </c>
      <c r="J19" s="14"/>
      <c r="K19" s="14">
        <v>0</v>
      </c>
      <c r="L19" s="14">
        <v>-31.3</v>
      </c>
      <c r="M19" s="14"/>
      <c r="N19" s="14">
        <v>-15.7</v>
      </c>
      <c r="O19" s="14"/>
      <c r="P19" s="14">
        <v>21.3</v>
      </c>
      <c r="Q19" s="14"/>
      <c r="R19" s="14">
        <v>16.600000000000001</v>
      </c>
      <c r="S19" s="14">
        <v>0.1</v>
      </c>
      <c r="T19" s="14"/>
      <c r="U19" s="14"/>
      <c r="V19" s="14"/>
      <c r="W19" s="14"/>
      <c r="X19" s="14">
        <v>-2.5</v>
      </c>
      <c r="Y19" s="14">
        <v>2</v>
      </c>
      <c r="Z19" s="14">
        <v>1.5</v>
      </c>
      <c r="AA19" s="14">
        <v>2.9</v>
      </c>
      <c r="AB19" s="14">
        <v>-3.5</v>
      </c>
      <c r="AC19" s="14">
        <v>3.6</v>
      </c>
      <c r="AD19" s="14">
        <v>8.5</v>
      </c>
      <c r="AE19" s="14"/>
      <c r="AF19" s="14"/>
      <c r="AG19" s="14"/>
      <c r="AH19" s="14"/>
      <c r="AI19" s="14">
        <v>19.600000000000001</v>
      </c>
      <c r="AJ19" s="14">
        <v>0</v>
      </c>
      <c r="AK19" s="14"/>
      <c r="AL19" s="14"/>
      <c r="AM19" s="14"/>
      <c r="AN19" s="14">
        <v>-1.2</v>
      </c>
      <c r="AO19" s="14">
        <v>0</v>
      </c>
      <c r="AP19" s="14">
        <v>2.7</v>
      </c>
      <c r="AQ19" s="14">
        <v>11.3</v>
      </c>
      <c r="AR19" s="14">
        <v>4</v>
      </c>
      <c r="AS19" s="14">
        <v>-1.1000000000000001</v>
      </c>
      <c r="AT19" s="14">
        <v>1.9</v>
      </c>
      <c r="AU19" s="14">
        <v>1.9</v>
      </c>
      <c r="AV19" s="14">
        <v>-5.42598</v>
      </c>
      <c r="AW19" s="14">
        <v>-24.182870000000001</v>
      </c>
      <c r="AX19" s="14">
        <v>-45.488190000000003</v>
      </c>
      <c r="AY19" s="14">
        <v>-1.429</v>
      </c>
      <c r="AZ19" s="14">
        <v>0</v>
      </c>
      <c r="BA19" s="14">
        <v>-1.1599999999999999</v>
      </c>
      <c r="BB19" s="14">
        <v>0.95899999999999996</v>
      </c>
      <c r="BC19" s="14">
        <v>-0.01</v>
      </c>
      <c r="BD19" s="14">
        <v>-2.1669999999999998</v>
      </c>
      <c r="BE19" s="14"/>
      <c r="BF19" s="14"/>
      <c r="BG19" s="14">
        <v>-5</v>
      </c>
      <c r="BH19" s="14"/>
      <c r="BI19" s="14"/>
      <c r="BJ19" s="14">
        <v>0</v>
      </c>
      <c r="BK19" s="14"/>
      <c r="BL19" s="14"/>
      <c r="BM19" s="14"/>
      <c r="BN19" s="14">
        <v>2.1</v>
      </c>
      <c r="BO19" s="14">
        <v>-37.9</v>
      </c>
      <c r="BP19" s="14">
        <v>-54</v>
      </c>
      <c r="BQ19" s="14">
        <v>-22</v>
      </c>
      <c r="BR19" s="14">
        <v>7.6</v>
      </c>
      <c r="BS19" s="14">
        <v>-1.4</v>
      </c>
      <c r="BT19" s="14">
        <v>-1.5</v>
      </c>
      <c r="BU19" s="14"/>
      <c r="BV19" s="14"/>
      <c r="BW19" s="14"/>
      <c r="BX19" s="14"/>
      <c r="BY19" s="14"/>
      <c r="BZ19" s="14"/>
      <c r="CA19" s="14"/>
      <c r="CB19" s="14">
        <v>33.1</v>
      </c>
      <c r="CC19" s="14">
        <v>32.299999999999997</v>
      </c>
      <c r="CD19" s="14">
        <v>-6.2</v>
      </c>
      <c r="CE19" s="14">
        <v>2.4</v>
      </c>
      <c r="CF19" s="14">
        <v>-2.2000000000000002</v>
      </c>
      <c r="CG19" s="14">
        <v>-27.5</v>
      </c>
      <c r="CH19" s="14"/>
      <c r="CI19" s="14"/>
      <c r="CJ19" s="14">
        <v>-9.6</v>
      </c>
      <c r="CK19" s="14">
        <v>-12</v>
      </c>
      <c r="CL19" s="14">
        <v>-33.1</v>
      </c>
      <c r="CM19" s="14">
        <v>-51.8</v>
      </c>
      <c r="CN19" s="14"/>
      <c r="CO19" s="14"/>
      <c r="CP19" s="14"/>
      <c r="CQ19" s="14"/>
      <c r="CR19" s="14">
        <v>-11.5</v>
      </c>
      <c r="CS19" s="14">
        <v>-13.9</v>
      </c>
      <c r="CT19" s="14">
        <v>-0.3</v>
      </c>
      <c r="CU19" s="14"/>
      <c r="CV19" s="14">
        <v>0.3</v>
      </c>
      <c r="CW19" s="14"/>
      <c r="CX19" s="14">
        <v>-6.6</v>
      </c>
      <c r="CY19" s="14">
        <v>0</v>
      </c>
      <c r="CZ19" s="14">
        <v>0</v>
      </c>
      <c r="DA19" s="14"/>
      <c r="DB19" s="14">
        <v>0</v>
      </c>
      <c r="DC19" s="14">
        <v>0</v>
      </c>
      <c r="DD19" s="14">
        <v>-0.7</v>
      </c>
      <c r="DE19" s="14">
        <v>0</v>
      </c>
      <c r="DF19" s="14"/>
      <c r="DG19" s="14">
        <v>0.1</v>
      </c>
      <c r="DH19" s="14">
        <v>1.2</v>
      </c>
      <c r="DI19" s="14">
        <v>0.1</v>
      </c>
      <c r="DJ19" s="14">
        <v>-0.6</v>
      </c>
      <c r="DK19" s="14">
        <v>0.2</v>
      </c>
      <c r="DL19" s="14">
        <v>0.4</v>
      </c>
      <c r="DM19" s="14"/>
      <c r="DN19" s="14">
        <v>0</v>
      </c>
      <c r="DO19" s="14">
        <v>0</v>
      </c>
      <c r="DP19" s="14">
        <v>0.3</v>
      </c>
      <c r="DQ19" s="14">
        <v>-1.4</v>
      </c>
      <c r="DR19" s="14">
        <v>0</v>
      </c>
      <c r="DS19" s="14">
        <v>0</v>
      </c>
      <c r="DT19" s="14">
        <v>0</v>
      </c>
      <c r="DU19" s="14">
        <v>0.5</v>
      </c>
      <c r="DV19" s="14"/>
      <c r="DW19" s="14">
        <v>0</v>
      </c>
      <c r="DX19" s="14">
        <v>-1.3</v>
      </c>
      <c r="DY19" s="14">
        <v>0.5</v>
      </c>
      <c r="DZ19" s="14">
        <v>0.5</v>
      </c>
      <c r="EA19" s="14">
        <v>1.1000000000000001</v>
      </c>
      <c r="EB19" s="14">
        <v>0</v>
      </c>
      <c r="EC19" s="14"/>
      <c r="ED19" s="14">
        <v>1.8</v>
      </c>
      <c r="EE19" s="14">
        <v>0</v>
      </c>
      <c r="EF19" s="14">
        <v>-1.3</v>
      </c>
      <c r="EG19" s="14">
        <v>-2.1</v>
      </c>
      <c r="EH19" s="14">
        <v>0</v>
      </c>
      <c r="EI19" s="14">
        <v>0</v>
      </c>
      <c r="EJ19" s="14">
        <v>0</v>
      </c>
      <c r="EK19" s="14">
        <v>1.3</v>
      </c>
      <c r="EL19" s="14">
        <v>-0.2</v>
      </c>
      <c r="EM19" s="14">
        <v>1.8</v>
      </c>
      <c r="EN19" s="14">
        <v>0.2</v>
      </c>
      <c r="EO19" s="14">
        <v>0.2</v>
      </c>
      <c r="EP19" s="14">
        <v>0.2</v>
      </c>
      <c r="EQ19" s="14">
        <v>0</v>
      </c>
      <c r="ER19" s="14">
        <v>0</v>
      </c>
      <c r="ES19" s="14">
        <v>0</v>
      </c>
      <c r="ET19" s="14">
        <v>0</v>
      </c>
      <c r="EU19" s="14">
        <v>-0.2</v>
      </c>
      <c r="EV19" s="14">
        <v>0</v>
      </c>
      <c r="EW19" s="14">
        <v>0</v>
      </c>
      <c r="EX19" s="14">
        <v>0</v>
      </c>
      <c r="EY19" s="14">
        <v>1.8</v>
      </c>
      <c r="EZ19" s="14">
        <v>0.7</v>
      </c>
      <c r="FA19" s="14">
        <v>0.4</v>
      </c>
      <c r="FB19" s="14">
        <v>0.5</v>
      </c>
      <c r="FC19" s="14">
        <v>0</v>
      </c>
      <c r="FD19" s="14">
        <v>0.2</v>
      </c>
      <c r="FE19" s="14">
        <v>0</v>
      </c>
      <c r="FF19" s="14">
        <v>2.2000000000000002</v>
      </c>
      <c r="FG19" s="14">
        <v>11.8</v>
      </c>
      <c r="FH19" s="14">
        <v>0.3</v>
      </c>
      <c r="FI19" s="14"/>
      <c r="FJ19" s="14"/>
      <c r="FK19" s="14">
        <v>2.7</v>
      </c>
      <c r="FL19" s="14">
        <v>3.7</v>
      </c>
      <c r="FM19" s="14">
        <v>11.52</v>
      </c>
      <c r="FN19" s="14">
        <v>-253.88404</v>
      </c>
      <c r="FO19" s="15"/>
      <c r="FP19" s="14">
        <v>2.4538099999999998</v>
      </c>
      <c r="FQ19" s="14">
        <v>0</v>
      </c>
      <c r="FR19" s="14">
        <v>2.0585</v>
      </c>
      <c r="FS19" s="14">
        <v>1.1000000000000001</v>
      </c>
      <c r="FT19" s="14">
        <v>0.33764</v>
      </c>
      <c r="FU19" s="14">
        <v>0.31204999999999999</v>
      </c>
      <c r="FV19" s="14">
        <v>-1.2</v>
      </c>
      <c r="FW19" s="14">
        <v>1.9</v>
      </c>
      <c r="FX19" s="14">
        <v>6.9619999999999997</v>
      </c>
    </row>
    <row r="20" spans="1:180" ht="24" customHeight="1" x14ac:dyDescent="0.3">
      <c r="A20" s="16" t="s">
        <v>37</v>
      </c>
      <c r="B20" s="16" t="s">
        <v>648</v>
      </c>
      <c r="C20" s="17">
        <v>46.5</v>
      </c>
      <c r="D20" s="17">
        <v>-43.9</v>
      </c>
      <c r="E20" s="17">
        <v>-6.7</v>
      </c>
      <c r="F20" s="17"/>
      <c r="G20" s="17"/>
      <c r="H20" s="17">
        <v>-13.8</v>
      </c>
      <c r="I20" s="17">
        <v>1.2</v>
      </c>
      <c r="J20" s="17"/>
      <c r="K20" s="17">
        <v>0</v>
      </c>
      <c r="L20" s="17">
        <v>-29.8</v>
      </c>
      <c r="M20" s="17"/>
      <c r="N20" s="17">
        <v>-14.7</v>
      </c>
      <c r="O20" s="17"/>
      <c r="P20" s="17">
        <v>21.8</v>
      </c>
      <c r="Q20" s="17"/>
      <c r="R20" s="17">
        <v>25.6</v>
      </c>
      <c r="S20" s="17">
        <v>0</v>
      </c>
      <c r="T20" s="17"/>
      <c r="U20" s="17"/>
      <c r="V20" s="17"/>
      <c r="W20" s="17"/>
      <c r="X20" s="17">
        <v>-2.5</v>
      </c>
      <c r="Y20" s="17">
        <v>1.8</v>
      </c>
      <c r="Z20" s="17">
        <v>1.4</v>
      </c>
      <c r="AA20" s="17">
        <v>2.9</v>
      </c>
      <c r="AB20" s="17">
        <v>-3.6</v>
      </c>
      <c r="AC20" s="17">
        <v>3.7</v>
      </c>
      <c r="AD20" s="17">
        <v>8.6</v>
      </c>
      <c r="AE20" s="17"/>
      <c r="AF20" s="17"/>
      <c r="AG20" s="17"/>
      <c r="AH20" s="17"/>
      <c r="AI20" s="17">
        <v>20.100000000000001</v>
      </c>
      <c r="AJ20" s="17">
        <v>0</v>
      </c>
      <c r="AK20" s="17"/>
      <c r="AL20" s="17"/>
      <c r="AM20" s="17"/>
      <c r="AN20" s="17">
        <v>-1.2</v>
      </c>
      <c r="AO20" s="17">
        <v>0</v>
      </c>
      <c r="AP20" s="17">
        <v>2.7</v>
      </c>
      <c r="AQ20" s="17">
        <v>11.1</v>
      </c>
      <c r="AR20" s="17">
        <v>4.0999999999999996</v>
      </c>
      <c r="AS20" s="17">
        <v>-0.9</v>
      </c>
      <c r="AT20" s="17">
        <v>1.9</v>
      </c>
      <c r="AU20" s="17">
        <v>0.6</v>
      </c>
      <c r="AV20" s="17">
        <v>-4.7290900000000002</v>
      </c>
      <c r="AW20" s="17">
        <v>-23.347660000000001</v>
      </c>
      <c r="AX20" s="17">
        <v>-44.859299999999998</v>
      </c>
      <c r="AY20" s="17">
        <v>-0.72399999999999998</v>
      </c>
      <c r="AZ20" s="17">
        <v>0</v>
      </c>
      <c r="BA20" s="17">
        <v>-0.214</v>
      </c>
      <c r="BB20" s="17">
        <v>0.95299999999999996</v>
      </c>
      <c r="BC20" s="17">
        <v>-0.06</v>
      </c>
      <c r="BD20" s="17">
        <v>-0.876</v>
      </c>
      <c r="BE20" s="17"/>
      <c r="BF20" s="17"/>
      <c r="BG20" s="17">
        <v>-4.3</v>
      </c>
      <c r="BH20" s="17"/>
      <c r="BI20" s="17"/>
      <c r="BJ20" s="17">
        <v>0</v>
      </c>
      <c r="BK20" s="17"/>
      <c r="BL20" s="17"/>
      <c r="BM20" s="17"/>
      <c r="BN20" s="17">
        <v>3.2</v>
      </c>
      <c r="BO20" s="17">
        <v>-37.799999999999997</v>
      </c>
      <c r="BP20" s="17">
        <v>-54.4</v>
      </c>
      <c r="BQ20" s="17">
        <v>-22.8</v>
      </c>
      <c r="BR20" s="17">
        <v>6.9</v>
      </c>
      <c r="BS20" s="17">
        <v>-1.1000000000000001</v>
      </c>
      <c r="BT20" s="17">
        <v>-1.4</v>
      </c>
      <c r="BU20" s="17"/>
      <c r="BV20" s="17"/>
      <c r="BW20" s="17"/>
      <c r="BX20" s="17"/>
      <c r="BY20" s="17"/>
      <c r="BZ20" s="17"/>
      <c r="CA20" s="17"/>
      <c r="CB20" s="17">
        <v>31.8</v>
      </c>
      <c r="CC20" s="17">
        <v>32.4</v>
      </c>
      <c r="CD20" s="17">
        <v>-6.8</v>
      </c>
      <c r="CE20" s="17">
        <v>4.5999999999999996</v>
      </c>
      <c r="CF20" s="17">
        <v>-2.2000000000000002</v>
      </c>
      <c r="CG20" s="17">
        <v>-27.1</v>
      </c>
      <c r="CH20" s="17"/>
      <c r="CI20" s="17"/>
      <c r="CJ20" s="17">
        <v>-8.4</v>
      </c>
      <c r="CK20" s="17">
        <v>-11</v>
      </c>
      <c r="CL20" s="17">
        <v>-31.8</v>
      </c>
      <c r="CM20" s="17">
        <v>-51.4</v>
      </c>
      <c r="CN20" s="17"/>
      <c r="CO20" s="17"/>
      <c r="CP20" s="17"/>
      <c r="CQ20" s="17"/>
      <c r="CR20" s="17">
        <v>-11.7</v>
      </c>
      <c r="CS20" s="17">
        <v>-14.1</v>
      </c>
      <c r="CT20" s="17">
        <v>-0.3</v>
      </c>
      <c r="CU20" s="17"/>
      <c r="CV20" s="17">
        <v>0.3</v>
      </c>
      <c r="CW20" s="17"/>
      <c r="CX20" s="17">
        <v>-7.4</v>
      </c>
      <c r="CY20" s="17">
        <v>0</v>
      </c>
      <c r="CZ20" s="17">
        <v>-2.1</v>
      </c>
      <c r="DA20" s="17"/>
      <c r="DB20" s="17">
        <v>0</v>
      </c>
      <c r="DC20" s="17">
        <v>0</v>
      </c>
      <c r="DD20" s="17">
        <v>-0.6</v>
      </c>
      <c r="DE20" s="17">
        <v>-0.2</v>
      </c>
      <c r="DF20" s="17"/>
      <c r="DG20" s="17">
        <v>0.1</v>
      </c>
      <c r="DH20" s="17">
        <v>1.2</v>
      </c>
      <c r="DI20" s="17">
        <v>0.2</v>
      </c>
      <c r="DJ20" s="17">
        <v>-0.8</v>
      </c>
      <c r="DK20" s="17">
        <v>0.2</v>
      </c>
      <c r="DL20" s="17">
        <v>0.4</v>
      </c>
      <c r="DM20" s="17"/>
      <c r="DN20" s="17">
        <v>0</v>
      </c>
      <c r="DO20" s="17">
        <v>0</v>
      </c>
      <c r="DP20" s="17">
        <v>-0.2</v>
      </c>
      <c r="DQ20" s="17">
        <v>-2.7</v>
      </c>
      <c r="DR20" s="17">
        <v>0.4</v>
      </c>
      <c r="DS20" s="17">
        <v>0.2</v>
      </c>
      <c r="DT20" s="17">
        <v>0</v>
      </c>
      <c r="DU20" s="17">
        <v>0.5</v>
      </c>
      <c r="DV20" s="17"/>
      <c r="DW20" s="17">
        <v>0</v>
      </c>
      <c r="DX20" s="17">
        <v>-1.3</v>
      </c>
      <c r="DY20" s="17">
        <v>0.5</v>
      </c>
      <c r="DZ20" s="17">
        <v>0.5</v>
      </c>
      <c r="EA20" s="17">
        <v>1.1000000000000001</v>
      </c>
      <c r="EB20" s="17">
        <v>-0.1</v>
      </c>
      <c r="EC20" s="17"/>
      <c r="ED20" s="17">
        <v>1.5</v>
      </c>
      <c r="EE20" s="17">
        <v>0</v>
      </c>
      <c r="EF20" s="17">
        <v>0.2</v>
      </c>
      <c r="EG20" s="17">
        <v>-1</v>
      </c>
      <c r="EH20" s="17">
        <v>0</v>
      </c>
      <c r="EI20" s="17">
        <v>0</v>
      </c>
      <c r="EJ20" s="17">
        <v>0</v>
      </c>
      <c r="EK20" s="17">
        <v>1.3</v>
      </c>
      <c r="EL20" s="17">
        <v>-0.2</v>
      </c>
      <c r="EM20" s="17">
        <v>1.7</v>
      </c>
      <c r="EN20" s="17">
        <v>0.2</v>
      </c>
      <c r="EO20" s="17">
        <v>0.2</v>
      </c>
      <c r="EP20" s="17">
        <v>0.2</v>
      </c>
      <c r="EQ20" s="17">
        <v>-2.6</v>
      </c>
      <c r="ER20" s="17">
        <v>0</v>
      </c>
      <c r="ES20" s="17">
        <v>0</v>
      </c>
      <c r="ET20" s="17">
        <v>0</v>
      </c>
      <c r="EU20" s="17">
        <v>-0.2</v>
      </c>
      <c r="EV20" s="17">
        <v>0</v>
      </c>
      <c r="EW20" s="17">
        <v>0</v>
      </c>
      <c r="EX20" s="17">
        <v>0</v>
      </c>
      <c r="EY20" s="17">
        <v>1.8</v>
      </c>
      <c r="EZ20" s="17">
        <v>0.7</v>
      </c>
      <c r="FA20" s="17">
        <v>0.4</v>
      </c>
      <c r="FB20" s="17">
        <v>0.5</v>
      </c>
      <c r="FC20" s="17">
        <v>0</v>
      </c>
      <c r="FD20" s="17">
        <v>0.2</v>
      </c>
      <c r="FE20" s="17">
        <v>0</v>
      </c>
      <c r="FF20" s="17">
        <v>2.1</v>
      </c>
      <c r="FG20" s="17">
        <v>11.9</v>
      </c>
      <c r="FH20" s="17">
        <v>0.6</v>
      </c>
      <c r="FI20" s="17"/>
      <c r="FJ20" s="17"/>
      <c r="FK20" s="17">
        <v>2.1</v>
      </c>
      <c r="FL20" s="17">
        <v>3.8</v>
      </c>
      <c r="FM20" s="17">
        <v>11.44</v>
      </c>
      <c r="FN20" s="17">
        <v>-217.61705000000001</v>
      </c>
      <c r="FO20" s="15"/>
      <c r="FP20" s="17">
        <v>2.2746400000000002</v>
      </c>
      <c r="FQ20" s="17">
        <v>0</v>
      </c>
      <c r="FR20" s="17">
        <v>2.1044999999999998</v>
      </c>
      <c r="FS20" s="17">
        <v>1.1000000000000001</v>
      </c>
      <c r="FT20" s="17">
        <v>0.33609</v>
      </c>
      <c r="FU20" s="17">
        <v>0.32057000000000002</v>
      </c>
      <c r="FV20" s="17">
        <v>-1.2</v>
      </c>
      <c r="FW20" s="17">
        <v>1.8</v>
      </c>
      <c r="FX20" s="17">
        <v>6.7358000000000002</v>
      </c>
    </row>
    <row r="21" spans="1:180" ht="24" customHeight="1" x14ac:dyDescent="0.3">
      <c r="A21" s="16" t="s">
        <v>37</v>
      </c>
      <c r="B21" s="16" t="s">
        <v>649</v>
      </c>
      <c r="C21" s="17">
        <v>45.5</v>
      </c>
      <c r="D21" s="17">
        <v>-55.8</v>
      </c>
      <c r="E21" s="17">
        <v>-8.6</v>
      </c>
      <c r="F21" s="17"/>
      <c r="G21" s="17"/>
      <c r="H21" s="17">
        <v>-16.2</v>
      </c>
      <c r="I21" s="17">
        <v>-11.5</v>
      </c>
      <c r="J21" s="17"/>
      <c r="K21" s="17">
        <v>0</v>
      </c>
      <c r="L21" s="17">
        <v>-30.8</v>
      </c>
      <c r="M21" s="17"/>
      <c r="N21" s="17">
        <v>-18</v>
      </c>
      <c r="O21" s="17"/>
      <c r="P21" s="17">
        <v>21.5</v>
      </c>
      <c r="Q21" s="17"/>
      <c r="R21" s="17">
        <v>6.8</v>
      </c>
      <c r="S21" s="17">
        <v>0</v>
      </c>
      <c r="T21" s="17"/>
      <c r="U21" s="17"/>
      <c r="V21" s="17"/>
      <c r="W21" s="17"/>
      <c r="X21" s="17">
        <v>-4.7</v>
      </c>
      <c r="Y21" s="17">
        <v>1.8</v>
      </c>
      <c r="Z21" s="17">
        <v>1.3</v>
      </c>
      <c r="AA21" s="17">
        <v>3</v>
      </c>
      <c r="AB21" s="17">
        <v>-3.5</v>
      </c>
      <c r="AC21" s="17">
        <v>3.6</v>
      </c>
      <c r="AD21" s="17">
        <v>7.8</v>
      </c>
      <c r="AE21" s="17"/>
      <c r="AF21" s="17"/>
      <c r="AG21" s="17"/>
      <c r="AH21" s="17"/>
      <c r="AI21" s="17">
        <v>19.8</v>
      </c>
      <c r="AJ21" s="17">
        <v>0</v>
      </c>
      <c r="AK21" s="17"/>
      <c r="AL21" s="17"/>
      <c r="AM21" s="17"/>
      <c r="AN21" s="17">
        <v>-1.2</v>
      </c>
      <c r="AO21" s="17">
        <v>0</v>
      </c>
      <c r="AP21" s="17">
        <v>3.1</v>
      </c>
      <c r="AQ21" s="17">
        <v>10.5</v>
      </c>
      <c r="AR21" s="17">
        <v>4</v>
      </c>
      <c r="AS21" s="17">
        <v>-1.3</v>
      </c>
      <c r="AT21" s="17">
        <v>1.9</v>
      </c>
      <c r="AU21" s="17">
        <v>1.8</v>
      </c>
      <c r="AV21" s="17">
        <v>-4.9375200000000001</v>
      </c>
      <c r="AW21" s="17">
        <v>-23.648199999999999</v>
      </c>
      <c r="AX21" s="17">
        <v>-45.006210000000003</v>
      </c>
      <c r="AY21" s="17">
        <v>-2.1459999999999999</v>
      </c>
      <c r="AZ21" s="17">
        <v>0</v>
      </c>
      <c r="BA21" s="17">
        <v>-1.0680000000000001</v>
      </c>
      <c r="BB21" s="17">
        <v>0.94299999999999995</v>
      </c>
      <c r="BC21" s="17">
        <v>0.01</v>
      </c>
      <c r="BD21" s="17">
        <v>-2.0270000000000001</v>
      </c>
      <c r="BE21" s="17"/>
      <c r="BF21" s="17"/>
      <c r="BG21" s="17">
        <v>-4.3</v>
      </c>
      <c r="BH21" s="17"/>
      <c r="BI21" s="17"/>
      <c r="BJ21" s="17">
        <v>0</v>
      </c>
      <c r="BK21" s="17"/>
      <c r="BL21" s="17"/>
      <c r="BM21" s="17"/>
      <c r="BN21" s="17">
        <v>2.1</v>
      </c>
      <c r="BO21" s="17">
        <v>-37.9</v>
      </c>
      <c r="BP21" s="17">
        <v>-54</v>
      </c>
      <c r="BQ21" s="17">
        <v>-22.1</v>
      </c>
      <c r="BR21" s="17">
        <v>7.5</v>
      </c>
      <c r="BS21" s="17">
        <v>-1.4</v>
      </c>
      <c r="BT21" s="17">
        <v>-1.5</v>
      </c>
      <c r="BU21" s="17"/>
      <c r="BV21" s="17"/>
      <c r="BW21" s="17"/>
      <c r="BX21" s="17"/>
      <c r="BY21" s="17"/>
      <c r="BZ21" s="17"/>
      <c r="CA21" s="17"/>
      <c r="CB21" s="17">
        <v>31.7</v>
      </c>
      <c r="CC21" s="17">
        <v>31.8</v>
      </c>
      <c r="CD21" s="17">
        <v>-6.3</v>
      </c>
      <c r="CE21" s="17">
        <v>2.5</v>
      </c>
      <c r="CF21" s="17">
        <v>-2.2000000000000002</v>
      </c>
      <c r="CG21" s="17">
        <v>-26.3</v>
      </c>
      <c r="CH21" s="17"/>
      <c r="CI21" s="17"/>
      <c r="CJ21" s="17">
        <v>-8.5</v>
      </c>
      <c r="CK21" s="17">
        <v>-10.9</v>
      </c>
      <c r="CL21" s="17">
        <v>-31.4</v>
      </c>
      <c r="CM21" s="17">
        <v>-52.1</v>
      </c>
      <c r="CN21" s="17"/>
      <c r="CO21" s="17"/>
      <c r="CP21" s="17"/>
      <c r="CQ21" s="17"/>
      <c r="CR21" s="17">
        <v>-11.3</v>
      </c>
      <c r="CS21" s="17">
        <v>-13.8</v>
      </c>
      <c r="CT21" s="17">
        <v>-0.3</v>
      </c>
      <c r="CU21" s="17"/>
      <c r="CV21" s="17">
        <v>0.3</v>
      </c>
      <c r="CW21" s="17"/>
      <c r="CX21" s="17">
        <v>-9</v>
      </c>
      <c r="CY21" s="17">
        <v>0</v>
      </c>
      <c r="CZ21" s="17">
        <v>0</v>
      </c>
      <c r="DA21" s="17"/>
      <c r="DB21" s="17">
        <v>0</v>
      </c>
      <c r="DC21" s="17">
        <v>0</v>
      </c>
      <c r="DD21" s="17">
        <v>-0.8</v>
      </c>
      <c r="DE21" s="17">
        <v>0.1</v>
      </c>
      <c r="DF21" s="17"/>
      <c r="DG21" s="17">
        <v>0.1</v>
      </c>
      <c r="DH21" s="17">
        <v>1.2</v>
      </c>
      <c r="DI21" s="17">
        <v>0</v>
      </c>
      <c r="DJ21" s="17">
        <v>-0.8</v>
      </c>
      <c r="DK21" s="17">
        <v>0.7</v>
      </c>
      <c r="DL21" s="17">
        <v>0.4</v>
      </c>
      <c r="DM21" s="17"/>
      <c r="DN21" s="17">
        <v>0</v>
      </c>
      <c r="DO21" s="17">
        <v>0</v>
      </c>
      <c r="DP21" s="17">
        <v>-1</v>
      </c>
      <c r="DQ21" s="17">
        <v>-3.5</v>
      </c>
      <c r="DR21" s="17">
        <v>0.3</v>
      </c>
      <c r="DS21" s="17">
        <v>0</v>
      </c>
      <c r="DT21" s="17">
        <v>0</v>
      </c>
      <c r="DU21" s="17">
        <v>0.5</v>
      </c>
      <c r="DV21" s="17"/>
      <c r="DW21" s="17">
        <v>0</v>
      </c>
      <c r="DX21" s="17">
        <v>-1.3</v>
      </c>
      <c r="DY21" s="17">
        <v>0.8</v>
      </c>
      <c r="DZ21" s="17">
        <v>0.4</v>
      </c>
      <c r="EA21" s="17">
        <v>0.1</v>
      </c>
      <c r="EB21" s="17">
        <v>0</v>
      </c>
      <c r="EC21" s="17"/>
      <c r="ED21" s="17">
        <v>1.5</v>
      </c>
      <c r="EE21" s="17">
        <v>0.3</v>
      </c>
      <c r="EF21" s="17">
        <v>-2.1</v>
      </c>
      <c r="EG21" s="17">
        <v>-2</v>
      </c>
      <c r="EH21" s="17">
        <v>0</v>
      </c>
      <c r="EI21" s="17">
        <v>0</v>
      </c>
      <c r="EJ21" s="17">
        <v>0</v>
      </c>
      <c r="EK21" s="17">
        <v>1.3</v>
      </c>
      <c r="EL21" s="17">
        <v>-0.2</v>
      </c>
      <c r="EM21" s="17">
        <v>1.8</v>
      </c>
      <c r="EN21" s="17">
        <v>0.2</v>
      </c>
      <c r="EO21" s="17">
        <v>0.2</v>
      </c>
      <c r="EP21" s="17">
        <v>0.2</v>
      </c>
      <c r="EQ21" s="17">
        <v>-0.8</v>
      </c>
      <c r="ER21" s="17">
        <v>1</v>
      </c>
      <c r="ES21" s="17">
        <v>0</v>
      </c>
      <c r="ET21" s="17">
        <v>2.1</v>
      </c>
      <c r="EU21" s="17">
        <v>-0.2</v>
      </c>
      <c r="EV21" s="17">
        <v>0</v>
      </c>
      <c r="EW21" s="17">
        <v>0</v>
      </c>
      <c r="EX21" s="17">
        <v>0</v>
      </c>
      <c r="EY21" s="17">
        <v>1.8</v>
      </c>
      <c r="EZ21" s="17">
        <v>0.7</v>
      </c>
      <c r="FA21" s="17">
        <v>0.4</v>
      </c>
      <c r="FB21" s="17">
        <v>0.5</v>
      </c>
      <c r="FC21" s="17">
        <v>0</v>
      </c>
      <c r="FD21" s="17">
        <v>0.2</v>
      </c>
      <c r="FE21" s="17">
        <v>0</v>
      </c>
      <c r="FF21" s="17">
        <v>2.4</v>
      </c>
      <c r="FG21" s="17">
        <v>12.1</v>
      </c>
      <c r="FH21" s="17">
        <v>0.4</v>
      </c>
      <c r="FI21" s="17"/>
      <c r="FJ21" s="17"/>
      <c r="FK21" s="17">
        <v>2.9</v>
      </c>
      <c r="FL21" s="17">
        <v>3.8</v>
      </c>
      <c r="FM21" s="17">
        <v>11.98</v>
      </c>
      <c r="FN21" s="17">
        <v>-276.79993000000002</v>
      </c>
      <c r="FO21" s="15"/>
      <c r="FP21" s="17">
        <v>2.37921</v>
      </c>
      <c r="FQ21" s="17">
        <v>0</v>
      </c>
      <c r="FR21" s="17">
        <v>1.9430000000000001</v>
      </c>
      <c r="FS21" s="17">
        <v>1</v>
      </c>
      <c r="FT21" s="17">
        <v>0.33842</v>
      </c>
      <c r="FU21" s="17">
        <v>0.33039000000000002</v>
      </c>
      <c r="FV21" s="17">
        <v>-1.2</v>
      </c>
      <c r="FW21" s="17">
        <v>1.8</v>
      </c>
      <c r="FX21" s="17">
        <v>6.5910200000000003</v>
      </c>
    </row>
    <row r="22" spans="1:180" ht="24" customHeight="1" x14ac:dyDescent="0.3">
      <c r="A22" s="16" t="s">
        <v>37</v>
      </c>
      <c r="B22" s="16" t="s">
        <v>650</v>
      </c>
      <c r="C22" s="17">
        <v>45.1</v>
      </c>
      <c r="D22" s="17">
        <v>-68.099999999999994</v>
      </c>
      <c r="E22" s="17">
        <v>-10.7</v>
      </c>
      <c r="F22" s="17"/>
      <c r="G22" s="17"/>
      <c r="H22" s="17">
        <v>-15.7</v>
      </c>
      <c r="I22" s="17">
        <v>-2.2000000000000002</v>
      </c>
      <c r="J22" s="17"/>
      <c r="K22" s="17">
        <v>0</v>
      </c>
      <c r="L22" s="17">
        <v>-33.4</v>
      </c>
      <c r="M22" s="17"/>
      <c r="N22" s="17">
        <v>-20.8</v>
      </c>
      <c r="O22" s="17"/>
      <c r="P22" s="17">
        <v>18.7</v>
      </c>
      <c r="Q22" s="17"/>
      <c r="R22" s="17">
        <v>5</v>
      </c>
      <c r="S22" s="17">
        <v>-0.1</v>
      </c>
      <c r="T22" s="17"/>
      <c r="U22" s="17"/>
      <c r="V22" s="17"/>
      <c r="W22" s="17"/>
      <c r="X22" s="17">
        <v>-4.8</v>
      </c>
      <c r="Y22" s="17">
        <v>1.5</v>
      </c>
      <c r="Z22" s="17">
        <v>1.2</v>
      </c>
      <c r="AA22" s="17">
        <v>2.9</v>
      </c>
      <c r="AB22" s="17">
        <v>-3.5</v>
      </c>
      <c r="AC22" s="17">
        <v>3.4</v>
      </c>
      <c r="AD22" s="17">
        <v>6.4</v>
      </c>
      <c r="AE22" s="17"/>
      <c r="AF22" s="17"/>
      <c r="AG22" s="17"/>
      <c r="AH22" s="17"/>
      <c r="AI22" s="17">
        <v>19.600000000000001</v>
      </c>
      <c r="AJ22" s="17">
        <v>0</v>
      </c>
      <c r="AK22" s="17"/>
      <c r="AL22" s="17"/>
      <c r="AM22" s="17"/>
      <c r="AN22" s="17">
        <v>-1.2</v>
      </c>
      <c r="AO22" s="17">
        <v>0</v>
      </c>
      <c r="AP22" s="17">
        <v>2.8</v>
      </c>
      <c r="AQ22" s="17">
        <v>7</v>
      </c>
      <c r="AR22" s="17">
        <v>0.3</v>
      </c>
      <c r="AS22" s="17">
        <v>-1.3</v>
      </c>
      <c r="AT22" s="17">
        <v>1.9</v>
      </c>
      <c r="AU22" s="17">
        <v>2.6</v>
      </c>
      <c r="AV22" s="17">
        <v>-7.7977400000000001</v>
      </c>
      <c r="AW22" s="17">
        <v>-26.52167</v>
      </c>
      <c r="AX22" s="17">
        <v>-48.018259999999998</v>
      </c>
      <c r="AY22" s="17">
        <v>-1.8380000000000001</v>
      </c>
      <c r="AZ22" s="17">
        <v>0</v>
      </c>
      <c r="BA22" s="17">
        <v>-0.94599999999999995</v>
      </c>
      <c r="BB22" s="17">
        <v>0.94799999999999995</v>
      </c>
      <c r="BC22" s="17">
        <v>0.04</v>
      </c>
      <c r="BD22" s="17">
        <v>-4.29</v>
      </c>
      <c r="BE22" s="17"/>
      <c r="BF22" s="17"/>
      <c r="BG22" s="17">
        <v>-5.4</v>
      </c>
      <c r="BH22" s="17"/>
      <c r="BI22" s="17"/>
      <c r="BJ22" s="17">
        <v>0</v>
      </c>
      <c r="BK22" s="17"/>
      <c r="BL22" s="17"/>
      <c r="BM22" s="17"/>
      <c r="BN22" s="17">
        <v>0.4</v>
      </c>
      <c r="BO22" s="17">
        <v>-43</v>
      </c>
      <c r="BP22" s="17">
        <v>-58.3</v>
      </c>
      <c r="BQ22" s="17">
        <v>-26.9</v>
      </c>
      <c r="BR22" s="17">
        <v>1.5</v>
      </c>
      <c r="BS22" s="17">
        <v>-2.9</v>
      </c>
      <c r="BT22" s="17">
        <v>-2</v>
      </c>
      <c r="BU22" s="17"/>
      <c r="BV22" s="17"/>
      <c r="BW22" s="17"/>
      <c r="BX22" s="17"/>
      <c r="BY22" s="17"/>
      <c r="BZ22" s="17"/>
      <c r="CA22" s="17"/>
      <c r="CB22" s="17">
        <v>33.200000000000003</v>
      </c>
      <c r="CC22" s="17">
        <v>31.9</v>
      </c>
      <c r="CD22" s="17">
        <v>-6.6</v>
      </c>
      <c r="CE22" s="17">
        <v>2.5</v>
      </c>
      <c r="CF22" s="17">
        <v>-2.2000000000000002</v>
      </c>
      <c r="CG22" s="17">
        <v>-28.6</v>
      </c>
      <c r="CH22" s="17"/>
      <c r="CI22" s="17"/>
      <c r="CJ22" s="17">
        <v>-11.3</v>
      </c>
      <c r="CK22" s="17">
        <v>-13.8</v>
      </c>
      <c r="CL22" s="17">
        <v>-35.799999999999997</v>
      </c>
      <c r="CM22" s="17">
        <v>-56.1</v>
      </c>
      <c r="CN22" s="17"/>
      <c r="CO22" s="17"/>
      <c r="CP22" s="17"/>
      <c r="CQ22" s="17"/>
      <c r="CR22" s="17">
        <v>-14.6</v>
      </c>
      <c r="CS22" s="17">
        <v>-15.8</v>
      </c>
      <c r="CT22" s="17">
        <v>-0.3</v>
      </c>
      <c r="CU22" s="17"/>
      <c r="CV22" s="17">
        <v>0.3</v>
      </c>
      <c r="CW22" s="17"/>
      <c r="CX22" s="17">
        <v>-10.6</v>
      </c>
      <c r="CY22" s="17">
        <v>0.6</v>
      </c>
      <c r="CZ22" s="17">
        <v>0</v>
      </c>
      <c r="DA22" s="17"/>
      <c r="DB22" s="17">
        <v>0</v>
      </c>
      <c r="DC22" s="17">
        <v>0</v>
      </c>
      <c r="DD22" s="17">
        <v>-0.7</v>
      </c>
      <c r="DE22" s="17">
        <v>0.3</v>
      </c>
      <c r="DF22" s="17"/>
      <c r="DG22" s="17">
        <v>0.1</v>
      </c>
      <c r="DH22" s="17">
        <v>1.2</v>
      </c>
      <c r="DI22" s="17">
        <v>0.2</v>
      </c>
      <c r="DJ22" s="17">
        <v>-0.8</v>
      </c>
      <c r="DK22" s="17">
        <v>0.2</v>
      </c>
      <c r="DL22" s="17">
        <v>0.4</v>
      </c>
      <c r="DM22" s="17"/>
      <c r="DN22" s="17">
        <v>-0.1</v>
      </c>
      <c r="DO22" s="17">
        <v>0</v>
      </c>
      <c r="DP22" s="17">
        <v>-1.7</v>
      </c>
      <c r="DQ22" s="17">
        <v>-5.6</v>
      </c>
      <c r="DR22" s="17">
        <v>0.1</v>
      </c>
      <c r="DS22" s="17">
        <v>0.1</v>
      </c>
      <c r="DT22" s="17">
        <v>-0.1</v>
      </c>
      <c r="DU22" s="17">
        <v>0.5</v>
      </c>
      <c r="DV22" s="17"/>
      <c r="DW22" s="17">
        <v>7.0000000000000001E-3</v>
      </c>
      <c r="DX22" s="17">
        <v>-1.3</v>
      </c>
      <c r="DY22" s="17">
        <v>0.6</v>
      </c>
      <c r="DZ22" s="17">
        <v>0.5</v>
      </c>
      <c r="EA22" s="17">
        <v>-0.1</v>
      </c>
      <c r="EB22" s="17">
        <v>-0.1</v>
      </c>
      <c r="EC22" s="17"/>
      <c r="ED22" s="17">
        <v>1.5</v>
      </c>
      <c r="EE22" s="17">
        <v>0.1</v>
      </c>
      <c r="EF22" s="17">
        <v>-3.2</v>
      </c>
      <c r="EG22" s="17">
        <v>-3.3</v>
      </c>
      <c r="EH22" s="17">
        <v>0</v>
      </c>
      <c r="EI22" s="17">
        <v>0</v>
      </c>
      <c r="EJ22" s="17">
        <v>1.08</v>
      </c>
      <c r="EK22" s="17">
        <v>1.4</v>
      </c>
      <c r="EL22" s="17">
        <v>-0.2</v>
      </c>
      <c r="EM22" s="17">
        <v>1.8</v>
      </c>
      <c r="EN22" s="17">
        <v>0.2</v>
      </c>
      <c r="EO22" s="17">
        <v>0.2</v>
      </c>
      <c r="EP22" s="17">
        <v>0.2</v>
      </c>
      <c r="EQ22" s="17">
        <v>0</v>
      </c>
      <c r="ER22" s="17">
        <v>1</v>
      </c>
      <c r="ES22" s="17">
        <v>0</v>
      </c>
      <c r="ET22" s="17">
        <v>2.2000000000000002</v>
      </c>
      <c r="EU22" s="17">
        <v>-0.2</v>
      </c>
      <c r="EV22" s="17">
        <v>-9.5</v>
      </c>
      <c r="EW22" s="17">
        <v>0</v>
      </c>
      <c r="EX22" s="17">
        <v>1.4</v>
      </c>
      <c r="EY22" s="17">
        <v>1.8</v>
      </c>
      <c r="EZ22" s="17">
        <v>0.7</v>
      </c>
      <c r="FA22" s="17">
        <v>0.4</v>
      </c>
      <c r="FB22" s="17">
        <v>0.5</v>
      </c>
      <c r="FC22" s="17">
        <v>0</v>
      </c>
      <c r="FD22" s="17">
        <v>0.2</v>
      </c>
      <c r="FE22" s="17">
        <v>-0.1</v>
      </c>
      <c r="FF22" s="17">
        <v>2.2999999999999998</v>
      </c>
      <c r="FG22" s="17">
        <v>12.3</v>
      </c>
      <c r="FH22" s="17">
        <v>0.6</v>
      </c>
      <c r="FI22" s="17"/>
      <c r="FJ22" s="17"/>
      <c r="FK22" s="17">
        <v>2.5</v>
      </c>
      <c r="FL22" s="17">
        <v>3.9</v>
      </c>
      <c r="FM22" s="17">
        <v>11.83</v>
      </c>
      <c r="FN22" s="17">
        <v>-370.30667</v>
      </c>
      <c r="FO22" s="15"/>
      <c r="FP22" s="17">
        <v>2.0743100000000001</v>
      </c>
      <c r="FQ22" s="17">
        <v>0</v>
      </c>
      <c r="FR22" s="17">
        <v>2.1509999999999998</v>
      </c>
      <c r="FS22" s="17">
        <v>1.2</v>
      </c>
      <c r="FT22" s="17">
        <v>0.34016999999999997</v>
      </c>
      <c r="FU22" s="17">
        <v>0.32821</v>
      </c>
      <c r="FV22" s="17">
        <v>-1</v>
      </c>
      <c r="FW22" s="17">
        <v>1.8</v>
      </c>
      <c r="FX22" s="17">
        <v>6.8936900000000003</v>
      </c>
    </row>
    <row r="23" spans="1:180" ht="24" customHeight="1" x14ac:dyDescent="0.3">
      <c r="A23" s="16" t="s">
        <v>37</v>
      </c>
      <c r="B23" s="16" t="s">
        <v>651</v>
      </c>
      <c r="C23" s="17">
        <v>46.9</v>
      </c>
      <c r="D23" s="17">
        <v>-76.099999999999994</v>
      </c>
      <c r="E23" s="17">
        <v>-12.5</v>
      </c>
      <c r="F23" s="17"/>
      <c r="G23" s="17"/>
      <c r="H23" s="17">
        <v>-11.9</v>
      </c>
      <c r="I23" s="17">
        <v>-4.4000000000000004</v>
      </c>
      <c r="J23" s="17"/>
      <c r="K23" s="17">
        <v>0</v>
      </c>
      <c r="L23" s="17">
        <v>-32.6</v>
      </c>
      <c r="M23" s="17"/>
      <c r="N23" s="17">
        <v>-19.100000000000001</v>
      </c>
      <c r="O23" s="17"/>
      <c r="P23" s="17">
        <v>18.899999999999999</v>
      </c>
      <c r="Q23" s="17"/>
      <c r="R23" s="17">
        <v>0</v>
      </c>
      <c r="S23" s="17">
        <v>0.1</v>
      </c>
      <c r="T23" s="17"/>
      <c r="U23" s="17"/>
      <c r="V23" s="17"/>
      <c r="W23" s="17"/>
      <c r="X23" s="17">
        <v>-3.4</v>
      </c>
      <c r="Y23" s="17">
        <v>1.2</v>
      </c>
      <c r="Z23" s="17">
        <v>1.2</v>
      </c>
      <c r="AA23" s="17">
        <v>2.8</v>
      </c>
      <c r="AB23" s="17">
        <v>-3.5</v>
      </c>
      <c r="AC23" s="17">
        <v>3.7</v>
      </c>
      <c r="AD23" s="17">
        <v>7.1</v>
      </c>
      <c r="AE23" s="17"/>
      <c r="AF23" s="17"/>
      <c r="AG23" s="17"/>
      <c r="AH23" s="17"/>
      <c r="AI23" s="17">
        <v>19.600000000000001</v>
      </c>
      <c r="AJ23" s="17">
        <v>0</v>
      </c>
      <c r="AK23" s="17"/>
      <c r="AL23" s="17"/>
      <c r="AM23" s="17"/>
      <c r="AN23" s="17">
        <v>-1.4</v>
      </c>
      <c r="AO23" s="17">
        <v>0</v>
      </c>
      <c r="AP23" s="17">
        <v>2</v>
      </c>
      <c r="AQ23" s="17">
        <v>7.6</v>
      </c>
      <c r="AR23" s="17">
        <v>0.1</v>
      </c>
      <c r="AS23" s="17">
        <v>-1.4</v>
      </c>
      <c r="AT23" s="17">
        <v>1.9</v>
      </c>
      <c r="AU23" s="17">
        <v>2.1</v>
      </c>
      <c r="AV23" s="17">
        <v>-7.4674399999999999</v>
      </c>
      <c r="AW23" s="17">
        <v>-25.971039999999999</v>
      </c>
      <c r="AX23" s="17">
        <v>-43.033569999999997</v>
      </c>
      <c r="AY23" s="17">
        <v>-1.913</v>
      </c>
      <c r="AZ23" s="17">
        <v>0</v>
      </c>
      <c r="BA23" s="17">
        <v>-1.77</v>
      </c>
      <c r="BB23" s="17">
        <v>0.98399999999999999</v>
      </c>
      <c r="BC23" s="17">
        <v>-0.03</v>
      </c>
      <c r="BD23" s="17">
        <v>-4.6559999999999997</v>
      </c>
      <c r="BE23" s="17"/>
      <c r="BF23" s="17"/>
      <c r="BG23" s="17">
        <v>-5.8</v>
      </c>
      <c r="BH23" s="17"/>
      <c r="BI23" s="17"/>
      <c r="BJ23" s="17">
        <v>0</v>
      </c>
      <c r="BK23" s="17"/>
      <c r="BL23" s="17"/>
      <c r="BM23" s="17"/>
      <c r="BN23" s="17">
        <v>-0.2</v>
      </c>
      <c r="BO23" s="17">
        <v>-41.4</v>
      </c>
      <c r="BP23" s="17">
        <v>-58.4</v>
      </c>
      <c r="BQ23" s="17">
        <v>-27.1</v>
      </c>
      <c r="BR23" s="17">
        <v>2.2000000000000002</v>
      </c>
      <c r="BS23" s="17">
        <v>-2.5</v>
      </c>
      <c r="BT23" s="17">
        <v>-1.9</v>
      </c>
      <c r="BU23" s="17"/>
      <c r="BV23" s="17"/>
      <c r="BW23" s="17"/>
      <c r="BX23" s="17"/>
      <c r="BY23" s="17"/>
      <c r="BZ23" s="17"/>
      <c r="CA23" s="17"/>
      <c r="CB23" s="17">
        <v>32.299999999999997</v>
      </c>
      <c r="CC23" s="17">
        <v>31.6</v>
      </c>
      <c r="CD23" s="17">
        <v>-5.7</v>
      </c>
      <c r="CE23" s="17">
        <v>2.4</v>
      </c>
      <c r="CF23" s="17">
        <v>-2.1</v>
      </c>
      <c r="CG23" s="17">
        <v>-27.4</v>
      </c>
      <c r="CH23" s="17"/>
      <c r="CI23" s="17"/>
      <c r="CJ23" s="17">
        <v>-9.8000000000000007</v>
      </c>
      <c r="CK23" s="17">
        <v>-9.9</v>
      </c>
      <c r="CL23" s="17">
        <v>-33.799999999999997</v>
      </c>
      <c r="CM23" s="17">
        <v>-53.7</v>
      </c>
      <c r="CN23" s="17"/>
      <c r="CO23" s="17"/>
      <c r="CP23" s="17"/>
      <c r="CQ23" s="17"/>
      <c r="CR23" s="17">
        <v>-16.100000000000001</v>
      </c>
      <c r="CS23" s="17">
        <v>-16.7</v>
      </c>
      <c r="CT23" s="17">
        <v>-0.5</v>
      </c>
      <c r="CU23" s="17"/>
      <c r="CV23" s="17">
        <v>0.3</v>
      </c>
      <c r="CW23" s="17"/>
      <c r="CX23" s="17">
        <v>-13.6</v>
      </c>
      <c r="CY23" s="17">
        <v>0.1</v>
      </c>
      <c r="CZ23" s="17">
        <v>0</v>
      </c>
      <c r="DA23" s="17"/>
      <c r="DB23" s="17">
        <v>0</v>
      </c>
      <c r="DC23" s="17">
        <v>0.1</v>
      </c>
      <c r="DD23" s="17">
        <v>-0.8</v>
      </c>
      <c r="DE23" s="17">
        <v>1.4</v>
      </c>
      <c r="DF23" s="17"/>
      <c r="DG23" s="17">
        <v>0.1</v>
      </c>
      <c r="DH23" s="17">
        <v>1.1000000000000001</v>
      </c>
      <c r="DI23" s="17">
        <v>0.2</v>
      </c>
      <c r="DJ23" s="17">
        <v>-1.3</v>
      </c>
      <c r="DK23" s="17">
        <v>0.2</v>
      </c>
      <c r="DL23" s="17">
        <v>0.4</v>
      </c>
      <c r="DM23" s="17"/>
      <c r="DN23" s="17">
        <v>-0.1</v>
      </c>
      <c r="DO23" s="17">
        <v>0</v>
      </c>
      <c r="DP23" s="17">
        <v>-1.9</v>
      </c>
      <c r="DQ23" s="17">
        <v>-7</v>
      </c>
      <c r="DR23" s="17">
        <v>-0.5</v>
      </c>
      <c r="DS23" s="17">
        <v>0</v>
      </c>
      <c r="DT23" s="17">
        <v>-0.1</v>
      </c>
      <c r="DU23" s="17">
        <v>0.5</v>
      </c>
      <c r="DV23" s="17"/>
      <c r="DW23" s="17">
        <v>8.9999999999999993E-3</v>
      </c>
      <c r="DX23" s="17">
        <v>-1.5</v>
      </c>
      <c r="DY23" s="17">
        <v>0.4</v>
      </c>
      <c r="DZ23" s="17">
        <v>0.5</v>
      </c>
      <c r="EA23" s="17">
        <v>1.3</v>
      </c>
      <c r="EB23" s="17">
        <v>-0.1</v>
      </c>
      <c r="EC23" s="17"/>
      <c r="ED23" s="17">
        <v>1.5</v>
      </c>
      <c r="EE23" s="17">
        <v>-0.1</v>
      </c>
      <c r="EF23" s="17">
        <v>-2.2000000000000002</v>
      </c>
      <c r="EG23" s="17">
        <v>-3.4</v>
      </c>
      <c r="EH23" s="17">
        <v>0</v>
      </c>
      <c r="EI23" s="17">
        <v>0</v>
      </c>
      <c r="EJ23" s="17">
        <v>1.1399999999999999</v>
      </c>
      <c r="EK23" s="17">
        <v>1.4</v>
      </c>
      <c r="EL23" s="17">
        <v>-0.2</v>
      </c>
      <c r="EM23" s="17">
        <v>1.7</v>
      </c>
      <c r="EN23" s="17">
        <v>0.2</v>
      </c>
      <c r="EO23" s="17">
        <v>0.2</v>
      </c>
      <c r="EP23" s="17">
        <v>0.2</v>
      </c>
      <c r="EQ23" s="17">
        <v>0</v>
      </c>
      <c r="ER23" s="17">
        <v>0.6</v>
      </c>
      <c r="ES23" s="17">
        <v>0</v>
      </c>
      <c r="ET23" s="17">
        <v>2.2000000000000002</v>
      </c>
      <c r="EU23" s="17">
        <v>-0.2</v>
      </c>
      <c r="EV23" s="17">
        <v>-10.4</v>
      </c>
      <c r="EW23" s="17">
        <v>0</v>
      </c>
      <c r="EX23" s="17">
        <v>4.7</v>
      </c>
      <c r="EY23" s="17">
        <v>1.8</v>
      </c>
      <c r="EZ23" s="17">
        <v>0.7</v>
      </c>
      <c r="FA23" s="17">
        <v>0.4</v>
      </c>
      <c r="FB23" s="17">
        <v>0.5</v>
      </c>
      <c r="FC23" s="17">
        <v>0</v>
      </c>
      <c r="FD23" s="17">
        <v>0.2</v>
      </c>
      <c r="FE23" s="17">
        <v>-0.1</v>
      </c>
      <c r="FF23" s="17">
        <v>2.2999999999999998</v>
      </c>
      <c r="FG23" s="17">
        <v>12.6</v>
      </c>
      <c r="FH23" s="17">
        <v>0.1</v>
      </c>
      <c r="FI23" s="17"/>
      <c r="FJ23" s="17"/>
      <c r="FK23" s="17">
        <v>2.4</v>
      </c>
      <c r="FL23" s="17">
        <v>3.8</v>
      </c>
      <c r="FM23" s="17">
        <v>11.47</v>
      </c>
      <c r="FN23" s="17">
        <v>-366.23804999999999</v>
      </c>
      <c r="FO23" s="15"/>
      <c r="FP23" s="17">
        <v>1.92072</v>
      </c>
      <c r="FQ23" s="17">
        <v>0</v>
      </c>
      <c r="FR23" s="17">
        <v>1.659</v>
      </c>
      <c r="FS23" s="17">
        <v>1.1000000000000001</v>
      </c>
      <c r="FT23" s="17">
        <v>0.33190999999999998</v>
      </c>
      <c r="FU23" s="17">
        <v>0.32484000000000002</v>
      </c>
      <c r="FV23" s="17">
        <v>-0.9</v>
      </c>
      <c r="FW23" s="17">
        <v>1.9</v>
      </c>
      <c r="FX23" s="17">
        <v>6.3364700000000003</v>
      </c>
    </row>
    <row r="24" spans="1:180" ht="24" customHeight="1" x14ac:dyDescent="0.3">
      <c r="A24" s="16" t="s">
        <v>37</v>
      </c>
      <c r="B24" s="16" t="s">
        <v>652</v>
      </c>
      <c r="C24" s="17">
        <v>41.6</v>
      </c>
      <c r="D24" s="17">
        <v>-106.1</v>
      </c>
      <c r="E24" s="17">
        <v>-20.2</v>
      </c>
      <c r="F24" s="17"/>
      <c r="G24" s="17"/>
      <c r="H24" s="17">
        <v>-12.2</v>
      </c>
      <c r="I24" s="17">
        <v>-6.8</v>
      </c>
      <c r="J24" s="17"/>
      <c r="K24" s="17">
        <v>0</v>
      </c>
      <c r="L24" s="17">
        <v>-34.799999999999997</v>
      </c>
      <c r="M24" s="17"/>
      <c r="N24" s="17">
        <v>-17.100000000000001</v>
      </c>
      <c r="O24" s="17"/>
      <c r="P24" s="17">
        <v>16.5</v>
      </c>
      <c r="Q24" s="17"/>
      <c r="R24" s="17">
        <v>0</v>
      </c>
      <c r="S24" s="17">
        <v>0.1</v>
      </c>
      <c r="T24" s="17"/>
      <c r="U24" s="17"/>
      <c r="V24" s="17"/>
      <c r="W24" s="17"/>
      <c r="X24" s="17">
        <v>-9.4</v>
      </c>
      <c r="Y24" s="17">
        <v>0.7</v>
      </c>
      <c r="Z24" s="17">
        <v>0.6</v>
      </c>
      <c r="AA24" s="17">
        <v>2.9</v>
      </c>
      <c r="AB24" s="17">
        <v>-3.4</v>
      </c>
      <c r="AC24" s="17">
        <v>3.7</v>
      </c>
      <c r="AD24" s="17">
        <v>4.2</v>
      </c>
      <c r="AE24" s="17"/>
      <c r="AF24" s="17"/>
      <c r="AG24" s="17"/>
      <c r="AH24" s="17"/>
      <c r="AI24" s="17">
        <v>18.3</v>
      </c>
      <c r="AJ24" s="17">
        <v>0</v>
      </c>
      <c r="AK24" s="17"/>
      <c r="AL24" s="17"/>
      <c r="AM24" s="17"/>
      <c r="AN24" s="17">
        <v>-1.4</v>
      </c>
      <c r="AO24" s="17">
        <v>0</v>
      </c>
      <c r="AP24" s="17">
        <v>1.6</v>
      </c>
      <c r="AQ24" s="17">
        <v>7.2</v>
      </c>
      <c r="AR24" s="17">
        <v>0</v>
      </c>
      <c r="AS24" s="17">
        <v>-1.3</v>
      </c>
      <c r="AT24" s="17">
        <v>1.9</v>
      </c>
      <c r="AU24" s="17">
        <v>1.5</v>
      </c>
      <c r="AV24" s="17">
        <v>-11.668559999999999</v>
      </c>
      <c r="AW24" s="17">
        <v>-30.0349</v>
      </c>
      <c r="AX24" s="17">
        <v>-46.621360000000003</v>
      </c>
      <c r="AY24" s="17">
        <v>-1.9370000000000001</v>
      </c>
      <c r="AZ24" s="17">
        <v>0</v>
      </c>
      <c r="BA24" s="17">
        <v>-0.122</v>
      </c>
      <c r="BB24" s="17">
        <v>0.94199999999999995</v>
      </c>
      <c r="BC24" s="17">
        <v>-0.1</v>
      </c>
      <c r="BD24" s="17">
        <v>-2.028</v>
      </c>
      <c r="BE24" s="17"/>
      <c r="BF24" s="17"/>
      <c r="BG24" s="17">
        <v>-6.5</v>
      </c>
      <c r="BH24" s="17"/>
      <c r="BI24" s="17"/>
      <c r="BJ24" s="17">
        <v>0</v>
      </c>
      <c r="BK24" s="17"/>
      <c r="BL24" s="17"/>
      <c r="BM24" s="17"/>
      <c r="BN24" s="17">
        <v>-3.7</v>
      </c>
      <c r="BO24" s="17">
        <v>-43.8</v>
      </c>
      <c r="BP24" s="17">
        <v>-59.7</v>
      </c>
      <c r="BQ24" s="17">
        <v>-28.2</v>
      </c>
      <c r="BR24" s="17">
        <v>-0.2</v>
      </c>
      <c r="BS24" s="17">
        <v>-3.5</v>
      </c>
      <c r="BT24" s="17">
        <v>-2.2999999999999998</v>
      </c>
      <c r="BU24" s="17"/>
      <c r="BV24" s="17"/>
      <c r="BW24" s="17"/>
      <c r="BX24" s="17"/>
      <c r="BY24" s="17"/>
      <c r="BZ24" s="17"/>
      <c r="CA24" s="17"/>
      <c r="CB24" s="17">
        <v>32.299999999999997</v>
      </c>
      <c r="CC24" s="17">
        <v>31.6</v>
      </c>
      <c r="CD24" s="17">
        <v>-6.4</v>
      </c>
      <c r="CE24" s="17">
        <v>2.4</v>
      </c>
      <c r="CF24" s="17">
        <v>-2.2000000000000002</v>
      </c>
      <c r="CG24" s="17">
        <v>-28.7</v>
      </c>
      <c r="CH24" s="17"/>
      <c r="CI24" s="17"/>
      <c r="CJ24" s="17">
        <v>-11.7</v>
      </c>
      <c r="CK24" s="17">
        <v>-14.1</v>
      </c>
      <c r="CL24" s="17">
        <v>-36.1</v>
      </c>
      <c r="CM24" s="17">
        <v>-51.7</v>
      </c>
      <c r="CN24" s="17"/>
      <c r="CO24" s="17"/>
      <c r="CP24" s="17"/>
      <c r="CQ24" s="17"/>
      <c r="CR24" s="17">
        <v>-17.399999999999999</v>
      </c>
      <c r="CS24" s="17">
        <v>-17.600000000000001</v>
      </c>
      <c r="CT24" s="17">
        <v>-0.3</v>
      </c>
      <c r="CU24" s="17"/>
      <c r="CV24" s="17">
        <v>0.3</v>
      </c>
      <c r="CW24" s="17"/>
      <c r="CX24" s="17">
        <v>-15.2</v>
      </c>
      <c r="CY24" s="17">
        <v>3.1</v>
      </c>
      <c r="CZ24" s="17">
        <v>0</v>
      </c>
      <c r="DA24" s="17"/>
      <c r="DB24" s="17">
        <v>0</v>
      </c>
      <c r="DC24" s="17">
        <v>0</v>
      </c>
      <c r="DD24" s="17">
        <v>-0.7</v>
      </c>
      <c r="DE24" s="17">
        <v>8.8000000000000007</v>
      </c>
      <c r="DF24" s="17"/>
      <c r="DG24" s="17">
        <v>0.1</v>
      </c>
      <c r="DH24" s="17">
        <v>1.1000000000000001</v>
      </c>
      <c r="DI24" s="17">
        <v>0.2</v>
      </c>
      <c r="DJ24" s="17">
        <v>-0.8</v>
      </c>
      <c r="DK24" s="17">
        <v>0.2</v>
      </c>
      <c r="DL24" s="17">
        <v>0.4</v>
      </c>
      <c r="DM24" s="17"/>
      <c r="DN24" s="17">
        <v>-0.2</v>
      </c>
      <c r="DO24" s="17">
        <v>-0.2</v>
      </c>
      <c r="DP24" s="17">
        <v>-3.1</v>
      </c>
      <c r="DQ24" s="17">
        <v>-10.7</v>
      </c>
      <c r="DR24" s="17">
        <v>-0.4</v>
      </c>
      <c r="DS24" s="17">
        <v>0</v>
      </c>
      <c r="DT24" s="17">
        <v>0.3</v>
      </c>
      <c r="DU24" s="17">
        <v>0.5</v>
      </c>
      <c r="DV24" s="17"/>
      <c r="DW24" s="17">
        <v>8.9999999999999993E-3</v>
      </c>
      <c r="DX24" s="17">
        <v>-1.5</v>
      </c>
      <c r="DY24" s="17">
        <v>0.8</v>
      </c>
      <c r="DZ24" s="17">
        <v>0.4</v>
      </c>
      <c r="EA24" s="17">
        <v>-1</v>
      </c>
      <c r="EB24" s="17">
        <v>-0.1</v>
      </c>
      <c r="EC24" s="17"/>
      <c r="ED24" s="17">
        <v>1.5</v>
      </c>
      <c r="EE24" s="17">
        <v>-0.1</v>
      </c>
      <c r="EF24" s="17">
        <v>-5.0999999999999996</v>
      </c>
      <c r="EG24" s="17">
        <v>-5.7</v>
      </c>
      <c r="EH24" s="17">
        <v>0</v>
      </c>
      <c r="EI24" s="17">
        <v>0</v>
      </c>
      <c r="EJ24" s="17">
        <v>1.1100000000000001</v>
      </c>
      <c r="EK24" s="17">
        <v>1.4</v>
      </c>
      <c r="EL24" s="17">
        <v>-0.2</v>
      </c>
      <c r="EM24" s="17">
        <v>1.7</v>
      </c>
      <c r="EN24" s="17">
        <v>0.2</v>
      </c>
      <c r="EO24" s="17">
        <v>0.2</v>
      </c>
      <c r="EP24" s="17">
        <v>0.2</v>
      </c>
      <c r="EQ24" s="17">
        <v>0</v>
      </c>
      <c r="ER24" s="17">
        <v>3.2</v>
      </c>
      <c r="ES24" s="17">
        <v>0</v>
      </c>
      <c r="ET24" s="17">
        <v>1.9</v>
      </c>
      <c r="EU24" s="17">
        <v>-0.2</v>
      </c>
      <c r="EV24" s="17">
        <v>-15.3</v>
      </c>
      <c r="EW24" s="17">
        <v>0</v>
      </c>
      <c r="EX24" s="17">
        <v>-9.1999999999999993</v>
      </c>
      <c r="EY24" s="17">
        <v>1.8</v>
      </c>
      <c r="EZ24" s="17">
        <v>0.7</v>
      </c>
      <c r="FA24" s="17">
        <v>0.4</v>
      </c>
      <c r="FB24" s="17">
        <v>0.5</v>
      </c>
      <c r="FC24" s="17">
        <v>0</v>
      </c>
      <c r="FD24" s="17">
        <v>0.2</v>
      </c>
      <c r="FE24" s="17">
        <v>-0.1</v>
      </c>
      <c r="FF24" s="17">
        <v>2.2000000000000002</v>
      </c>
      <c r="FG24" s="17">
        <v>12.5</v>
      </c>
      <c r="FH24" s="17">
        <v>0.2</v>
      </c>
      <c r="FI24" s="17"/>
      <c r="FJ24" s="17"/>
      <c r="FK24" s="17">
        <v>2.4</v>
      </c>
      <c r="FL24" s="17">
        <v>3.8</v>
      </c>
      <c r="FM24" s="17">
        <v>12.41</v>
      </c>
      <c r="FN24" s="17">
        <v>-476.34082000000001</v>
      </c>
      <c r="FO24" s="15"/>
      <c r="FP24" s="17">
        <v>1.9380500000000001</v>
      </c>
      <c r="FQ24" s="17">
        <v>0</v>
      </c>
      <c r="FR24" s="17">
        <v>1.2689999999999999</v>
      </c>
      <c r="FS24" s="17">
        <v>1</v>
      </c>
      <c r="FT24" s="17">
        <v>0.33768999999999999</v>
      </c>
      <c r="FU24" s="17">
        <v>0.30352000000000001</v>
      </c>
      <c r="FV24" s="17">
        <v>-0.8</v>
      </c>
      <c r="FW24" s="17">
        <v>1.8</v>
      </c>
      <c r="FX24" s="17">
        <v>5.8482599999999998</v>
      </c>
    </row>
    <row r="25" spans="1:180" ht="24" customHeight="1" x14ac:dyDescent="0.3">
      <c r="A25" s="16" t="s">
        <v>37</v>
      </c>
      <c r="B25" s="16" t="s">
        <v>653</v>
      </c>
      <c r="C25" s="17">
        <v>41</v>
      </c>
      <c r="D25" s="17">
        <v>-100.8</v>
      </c>
      <c r="E25" s="17">
        <v>-19.3</v>
      </c>
      <c r="F25" s="17"/>
      <c r="G25" s="17"/>
      <c r="H25" s="17">
        <v>-8.6999999999999993</v>
      </c>
      <c r="I25" s="17">
        <v>0.9</v>
      </c>
      <c r="J25" s="17"/>
      <c r="K25" s="17">
        <v>0</v>
      </c>
      <c r="L25" s="17">
        <v>-28.6</v>
      </c>
      <c r="M25" s="17"/>
      <c r="N25" s="17">
        <v>-13.6</v>
      </c>
      <c r="O25" s="17"/>
      <c r="P25" s="17">
        <v>20.5</v>
      </c>
      <c r="Q25" s="17"/>
      <c r="R25" s="17">
        <v>0</v>
      </c>
      <c r="S25" s="17">
        <v>-0.1</v>
      </c>
      <c r="T25" s="17"/>
      <c r="U25" s="17"/>
      <c r="V25" s="17"/>
      <c r="W25" s="17"/>
      <c r="X25" s="17">
        <v>-8.4</v>
      </c>
      <c r="Y25" s="17">
        <v>0.8</v>
      </c>
      <c r="Z25" s="17">
        <v>0.6</v>
      </c>
      <c r="AA25" s="17">
        <v>2.9</v>
      </c>
      <c r="AB25" s="17">
        <v>-3.4</v>
      </c>
      <c r="AC25" s="17">
        <v>3.6</v>
      </c>
      <c r="AD25" s="17">
        <v>4.2</v>
      </c>
      <c r="AE25" s="17"/>
      <c r="AF25" s="17"/>
      <c r="AG25" s="17"/>
      <c r="AH25" s="17"/>
      <c r="AI25" s="17">
        <v>18.7</v>
      </c>
      <c r="AJ25" s="17">
        <v>0</v>
      </c>
      <c r="AK25" s="17"/>
      <c r="AL25" s="17"/>
      <c r="AM25" s="17"/>
      <c r="AN25" s="17">
        <v>-1.2</v>
      </c>
      <c r="AO25" s="17">
        <v>0</v>
      </c>
      <c r="AP25" s="17">
        <v>2.1</v>
      </c>
      <c r="AQ25" s="17">
        <v>7.5</v>
      </c>
      <c r="AR25" s="17">
        <v>0.1</v>
      </c>
      <c r="AS25" s="17">
        <v>-1.1000000000000001</v>
      </c>
      <c r="AT25" s="17">
        <v>1.9</v>
      </c>
      <c r="AU25" s="17">
        <v>0.9</v>
      </c>
      <c r="AV25" s="17">
        <v>-7.15388</v>
      </c>
      <c r="AW25" s="17">
        <v>-25.941379999999999</v>
      </c>
      <c r="AX25" s="17">
        <v>-42.29909</v>
      </c>
      <c r="AY25" s="17">
        <v>-1.8340000000000001</v>
      </c>
      <c r="AZ25" s="17">
        <v>0</v>
      </c>
      <c r="BA25" s="17">
        <v>-0.94599999999999995</v>
      </c>
      <c r="BB25" s="17">
        <v>0.94699999999999995</v>
      </c>
      <c r="BC25" s="17">
        <v>0.03</v>
      </c>
      <c r="BD25" s="17">
        <v>-1.1200000000000001</v>
      </c>
      <c r="BE25" s="17"/>
      <c r="BF25" s="17"/>
      <c r="BG25" s="17">
        <v>-4.3</v>
      </c>
      <c r="BH25" s="17"/>
      <c r="BI25" s="17"/>
      <c r="BJ25" s="17">
        <v>-0.8</v>
      </c>
      <c r="BK25" s="17"/>
      <c r="BL25" s="17"/>
      <c r="BM25" s="17"/>
      <c r="BN25" s="17">
        <v>0</v>
      </c>
      <c r="BO25" s="17">
        <v>-36.700000000000003</v>
      </c>
      <c r="BP25" s="17">
        <v>-55.5</v>
      </c>
      <c r="BQ25" s="17">
        <v>-24.3</v>
      </c>
      <c r="BR25" s="17">
        <v>6.2</v>
      </c>
      <c r="BS25" s="17">
        <v>-1.8</v>
      </c>
      <c r="BT25" s="17">
        <v>-1.6</v>
      </c>
      <c r="BU25" s="17"/>
      <c r="BV25" s="17"/>
      <c r="BW25" s="17"/>
      <c r="BX25" s="17"/>
      <c r="BY25" s="17"/>
      <c r="BZ25" s="17"/>
      <c r="CA25" s="17"/>
      <c r="CB25" s="17">
        <v>32.299999999999997</v>
      </c>
      <c r="CC25" s="17">
        <v>32.200000000000003</v>
      </c>
      <c r="CD25" s="17">
        <v>-6</v>
      </c>
      <c r="CE25" s="17">
        <v>2.5</v>
      </c>
      <c r="CF25" s="17">
        <v>-2.2000000000000002</v>
      </c>
      <c r="CG25" s="17">
        <v>-23.9</v>
      </c>
      <c r="CH25" s="17"/>
      <c r="CI25" s="17"/>
      <c r="CJ25" s="17">
        <v>-4.4000000000000004</v>
      </c>
      <c r="CK25" s="17">
        <v>-7</v>
      </c>
      <c r="CL25" s="17">
        <v>-25.8</v>
      </c>
      <c r="CM25" s="17">
        <v>-45</v>
      </c>
      <c r="CN25" s="17"/>
      <c r="CO25" s="17"/>
      <c r="CP25" s="17"/>
      <c r="CQ25" s="17"/>
      <c r="CR25" s="17">
        <v>-14.9</v>
      </c>
      <c r="CS25" s="17">
        <v>-16.100000000000001</v>
      </c>
      <c r="CT25" s="17">
        <v>-0.1</v>
      </c>
      <c r="CU25" s="17"/>
      <c r="CV25" s="17">
        <v>0.3</v>
      </c>
      <c r="CW25" s="17"/>
      <c r="CX25" s="17">
        <v>-14.6</v>
      </c>
      <c r="CY25" s="17">
        <v>8.5</v>
      </c>
      <c r="CZ25" s="17">
        <v>0</v>
      </c>
      <c r="DA25" s="17"/>
      <c r="DB25" s="17">
        <v>0</v>
      </c>
      <c r="DC25" s="17">
        <v>0</v>
      </c>
      <c r="DD25" s="17">
        <v>-0.7</v>
      </c>
      <c r="DE25" s="17">
        <v>21.5</v>
      </c>
      <c r="DF25" s="17"/>
      <c r="DG25" s="17">
        <v>0.1</v>
      </c>
      <c r="DH25" s="17">
        <v>1.1000000000000001</v>
      </c>
      <c r="DI25" s="17">
        <v>0.2</v>
      </c>
      <c r="DJ25" s="17">
        <v>0</v>
      </c>
      <c r="DK25" s="17">
        <v>0.2</v>
      </c>
      <c r="DL25" s="17">
        <v>0.4</v>
      </c>
      <c r="DM25" s="17"/>
      <c r="DN25" s="17">
        <v>-0.3</v>
      </c>
      <c r="DO25" s="17">
        <v>-0.2</v>
      </c>
      <c r="DP25" s="17">
        <v>-3</v>
      </c>
      <c r="DQ25" s="17">
        <v>-11</v>
      </c>
      <c r="DR25" s="17">
        <v>-0.6</v>
      </c>
      <c r="DS25" s="17">
        <v>0.2</v>
      </c>
      <c r="DT25" s="17">
        <v>0.3</v>
      </c>
      <c r="DU25" s="17">
        <v>0.5</v>
      </c>
      <c r="DV25" s="17"/>
      <c r="DW25" s="17">
        <v>8.0000000000000002E-3</v>
      </c>
      <c r="DX25" s="17">
        <v>-1.5</v>
      </c>
      <c r="DY25" s="17">
        <v>0.7</v>
      </c>
      <c r="DZ25" s="17">
        <v>0.4</v>
      </c>
      <c r="EA25" s="17">
        <v>-1</v>
      </c>
      <c r="EB25" s="17">
        <v>0.1</v>
      </c>
      <c r="EC25" s="17"/>
      <c r="ED25" s="17">
        <v>1.5</v>
      </c>
      <c r="EE25" s="17">
        <v>0.1</v>
      </c>
      <c r="EF25" s="17">
        <v>-5.6</v>
      </c>
      <c r="EG25" s="17">
        <v>-6</v>
      </c>
      <c r="EH25" s="17">
        <v>0</v>
      </c>
      <c r="EI25" s="17">
        <v>0</v>
      </c>
      <c r="EJ25" s="17">
        <v>1.1200000000000001</v>
      </c>
      <c r="EK25" s="17">
        <v>1.4</v>
      </c>
      <c r="EL25" s="17">
        <v>-0.2</v>
      </c>
      <c r="EM25" s="17">
        <v>1.9</v>
      </c>
      <c r="EN25" s="17">
        <v>0.2</v>
      </c>
      <c r="EO25" s="17">
        <v>0.2</v>
      </c>
      <c r="EP25" s="17">
        <v>0.2</v>
      </c>
      <c r="EQ25" s="17">
        <v>0</v>
      </c>
      <c r="ER25" s="17">
        <v>0.8</v>
      </c>
      <c r="ES25" s="17">
        <v>0.1</v>
      </c>
      <c r="ET25" s="17">
        <v>-2.2000000000000002</v>
      </c>
      <c r="EU25" s="17">
        <v>-0.2</v>
      </c>
      <c r="EV25" s="17">
        <v>-15</v>
      </c>
      <c r="EW25" s="17">
        <v>0</v>
      </c>
      <c r="EX25" s="17">
        <v>-1.2</v>
      </c>
      <c r="EY25" s="17">
        <v>1.8</v>
      </c>
      <c r="EZ25" s="17">
        <v>0.7</v>
      </c>
      <c r="FA25" s="17">
        <v>0.4</v>
      </c>
      <c r="FB25" s="17">
        <v>0.5</v>
      </c>
      <c r="FC25" s="17">
        <v>0</v>
      </c>
      <c r="FD25" s="17">
        <v>0.2</v>
      </c>
      <c r="FE25" s="17">
        <v>0.1</v>
      </c>
      <c r="FF25" s="17">
        <v>2.2000000000000002</v>
      </c>
      <c r="FG25" s="17">
        <v>12.8</v>
      </c>
      <c r="FH25" s="17">
        <v>0.3</v>
      </c>
      <c r="FI25" s="17"/>
      <c r="FJ25" s="17"/>
      <c r="FK25" s="17">
        <v>3</v>
      </c>
      <c r="FL25" s="17">
        <v>3.8</v>
      </c>
      <c r="FM25" s="17">
        <v>12.77</v>
      </c>
      <c r="FN25" s="17">
        <v>-337.71935000000002</v>
      </c>
      <c r="FO25" s="15"/>
      <c r="FP25" s="17">
        <v>2.2599200000000002</v>
      </c>
      <c r="FQ25" s="17">
        <v>0</v>
      </c>
      <c r="FR25" s="17">
        <v>1.3120000000000001</v>
      </c>
      <c r="FS25" s="17">
        <v>1.1000000000000001</v>
      </c>
      <c r="FT25" s="17">
        <v>0.33211000000000002</v>
      </c>
      <c r="FU25" s="17">
        <v>0.27317999999999998</v>
      </c>
      <c r="FV25" s="17">
        <v>-0.6</v>
      </c>
      <c r="FW25" s="17">
        <v>1.9</v>
      </c>
      <c r="FX25" s="17">
        <v>6.57721</v>
      </c>
    </row>
    <row r="26" spans="1:180" ht="24" customHeight="1" x14ac:dyDescent="0.3">
      <c r="A26" s="18" t="s">
        <v>37</v>
      </c>
      <c r="B26" s="18" t="s">
        <v>654</v>
      </c>
      <c r="C26" s="19">
        <v>42.7</v>
      </c>
      <c r="D26" s="19">
        <v>-89.5</v>
      </c>
      <c r="E26" s="19">
        <v>-15.2</v>
      </c>
      <c r="F26" s="19"/>
      <c r="G26" s="19"/>
      <c r="H26" s="19">
        <v>-8</v>
      </c>
      <c r="I26" s="19">
        <v>-7.8</v>
      </c>
      <c r="J26" s="19"/>
      <c r="K26" s="19">
        <v>0</v>
      </c>
      <c r="L26" s="19">
        <v>-25.8</v>
      </c>
      <c r="M26" s="19"/>
      <c r="N26" s="19">
        <v>-8.1999999999999993</v>
      </c>
      <c r="O26" s="19"/>
      <c r="P26" s="19">
        <v>22.5</v>
      </c>
      <c r="Q26" s="19"/>
      <c r="R26" s="19">
        <v>0</v>
      </c>
      <c r="S26" s="19">
        <v>0.1</v>
      </c>
      <c r="T26" s="19"/>
      <c r="U26" s="19"/>
      <c r="V26" s="19"/>
      <c r="W26" s="19"/>
      <c r="X26" s="19">
        <v>-5.6</v>
      </c>
      <c r="Y26" s="19">
        <v>0.8</v>
      </c>
      <c r="Z26" s="19">
        <v>0.7</v>
      </c>
      <c r="AA26" s="19">
        <v>2.7</v>
      </c>
      <c r="AB26" s="19">
        <v>-3.4</v>
      </c>
      <c r="AC26" s="19">
        <v>3.7</v>
      </c>
      <c r="AD26" s="19">
        <v>6.2</v>
      </c>
      <c r="AE26" s="19"/>
      <c r="AF26" s="19"/>
      <c r="AG26" s="19"/>
      <c r="AH26" s="19"/>
      <c r="AI26" s="19">
        <v>19.399999999999999</v>
      </c>
      <c r="AJ26" s="19">
        <v>0</v>
      </c>
      <c r="AK26" s="19"/>
      <c r="AL26" s="19"/>
      <c r="AM26" s="19"/>
      <c r="AN26" s="19">
        <v>-1.1000000000000001</v>
      </c>
      <c r="AO26" s="19">
        <v>0</v>
      </c>
      <c r="AP26" s="19">
        <v>3.1</v>
      </c>
      <c r="AQ26" s="19">
        <v>6.9</v>
      </c>
      <c r="AR26" s="19">
        <v>0.1</v>
      </c>
      <c r="AS26" s="19">
        <v>-1.2</v>
      </c>
      <c r="AT26" s="19">
        <v>1.9</v>
      </c>
      <c r="AU26" s="19">
        <v>0</v>
      </c>
      <c r="AV26" s="19">
        <v>-4.2069200000000002</v>
      </c>
      <c r="AW26" s="19">
        <v>-22.825430000000001</v>
      </c>
      <c r="AX26" s="19">
        <v>-44.422460000000001</v>
      </c>
      <c r="AY26" s="19">
        <v>-1.0820000000000001</v>
      </c>
      <c r="AZ26" s="19">
        <v>0</v>
      </c>
      <c r="BA26" s="19">
        <v>-0.03</v>
      </c>
      <c r="BB26" s="19">
        <v>0.96099999999999997</v>
      </c>
      <c r="BC26" s="19">
        <v>0.06</v>
      </c>
      <c r="BD26" s="19">
        <v>-0.67100000000000004</v>
      </c>
      <c r="BE26" s="19"/>
      <c r="BF26" s="19"/>
      <c r="BG26" s="19">
        <v>-2</v>
      </c>
      <c r="BH26" s="19"/>
      <c r="BI26" s="19"/>
      <c r="BJ26" s="19">
        <v>-0.7</v>
      </c>
      <c r="BK26" s="19"/>
      <c r="BL26" s="19"/>
      <c r="BM26" s="19"/>
      <c r="BN26" s="19">
        <v>1.7</v>
      </c>
      <c r="BO26" s="19">
        <v>-34.799999999999997</v>
      </c>
      <c r="BP26" s="19">
        <v>-54.3</v>
      </c>
      <c r="BQ26" s="19">
        <v>-22.6</v>
      </c>
      <c r="BR26" s="19">
        <v>10.9</v>
      </c>
      <c r="BS26" s="19">
        <v>-1.2</v>
      </c>
      <c r="BT26" s="19">
        <v>-1.3</v>
      </c>
      <c r="BU26" s="19"/>
      <c r="BV26" s="19"/>
      <c r="BW26" s="19"/>
      <c r="BX26" s="19"/>
      <c r="BY26" s="19"/>
      <c r="BZ26" s="19"/>
      <c r="CA26" s="19"/>
      <c r="CB26" s="19">
        <v>32.700000000000003</v>
      </c>
      <c r="CC26" s="19">
        <v>32</v>
      </c>
      <c r="CD26" s="19">
        <v>-6.3</v>
      </c>
      <c r="CE26" s="19">
        <v>2.4</v>
      </c>
      <c r="CF26" s="19">
        <v>-2.2000000000000002</v>
      </c>
      <c r="CG26" s="19">
        <v>-21.3</v>
      </c>
      <c r="CH26" s="19"/>
      <c r="CI26" s="19"/>
      <c r="CJ26" s="19">
        <v>0</v>
      </c>
      <c r="CK26" s="19">
        <v>-2.5</v>
      </c>
      <c r="CL26" s="19">
        <v>-19.399999999999999</v>
      </c>
      <c r="CM26" s="19">
        <v>-37.200000000000003</v>
      </c>
      <c r="CN26" s="19"/>
      <c r="CO26" s="19"/>
      <c r="CP26" s="19"/>
      <c r="CQ26" s="19"/>
      <c r="CR26" s="19">
        <v>-10.6</v>
      </c>
      <c r="CS26" s="19">
        <v>-13.5</v>
      </c>
      <c r="CT26" s="19">
        <v>-0.1</v>
      </c>
      <c r="CU26" s="19"/>
      <c r="CV26" s="19">
        <v>0.3</v>
      </c>
      <c r="CW26" s="19"/>
      <c r="CX26" s="19">
        <v>-13.4</v>
      </c>
      <c r="CY26" s="19">
        <v>8.3000000000000007</v>
      </c>
      <c r="CZ26" s="19">
        <v>0</v>
      </c>
      <c r="DA26" s="19"/>
      <c r="DB26" s="19">
        <v>0</v>
      </c>
      <c r="DC26" s="19">
        <v>0</v>
      </c>
      <c r="DD26" s="19">
        <v>-0.9</v>
      </c>
      <c r="DE26" s="19">
        <v>23.8</v>
      </c>
      <c r="DF26" s="19"/>
      <c r="DG26" s="19">
        <v>0.1</v>
      </c>
      <c r="DH26" s="19">
        <v>1.3</v>
      </c>
      <c r="DI26" s="19">
        <v>0.2</v>
      </c>
      <c r="DJ26" s="19">
        <v>1.5</v>
      </c>
      <c r="DK26" s="19">
        <v>0.2</v>
      </c>
      <c r="DL26" s="19">
        <v>0.4</v>
      </c>
      <c r="DM26" s="19"/>
      <c r="DN26" s="19">
        <v>-0.6</v>
      </c>
      <c r="DO26" s="19">
        <v>-1.5</v>
      </c>
      <c r="DP26" s="19">
        <v>-2.7</v>
      </c>
      <c r="DQ26" s="19">
        <v>-10.199999999999999</v>
      </c>
      <c r="DR26" s="19">
        <v>-3.1</v>
      </c>
      <c r="DS26" s="19">
        <v>0.2</v>
      </c>
      <c r="DT26" s="19">
        <v>0.3</v>
      </c>
      <c r="DU26" s="19">
        <v>0.5</v>
      </c>
      <c r="DV26" s="19"/>
      <c r="DW26" s="19">
        <v>0.01</v>
      </c>
      <c r="DX26" s="19">
        <v>-1.5</v>
      </c>
      <c r="DY26" s="19">
        <v>0.5</v>
      </c>
      <c r="DZ26" s="19">
        <v>0.5</v>
      </c>
      <c r="EA26" s="19">
        <v>-1</v>
      </c>
      <c r="EB26" s="19">
        <v>0.5</v>
      </c>
      <c r="EC26" s="19"/>
      <c r="ED26" s="19">
        <v>1.5</v>
      </c>
      <c r="EE26" s="19">
        <v>0.8</v>
      </c>
      <c r="EF26" s="19">
        <v>-4.2</v>
      </c>
      <c r="EG26" s="19">
        <v>-4.8</v>
      </c>
      <c r="EH26" s="19">
        <v>0</v>
      </c>
      <c r="EI26" s="19">
        <v>0</v>
      </c>
      <c r="EJ26" s="19">
        <v>0.83</v>
      </c>
      <c r="EK26" s="19">
        <v>1.4</v>
      </c>
      <c r="EL26" s="19">
        <v>-0.2</v>
      </c>
      <c r="EM26" s="19">
        <v>1.9</v>
      </c>
      <c r="EN26" s="19">
        <v>0.2</v>
      </c>
      <c r="EO26" s="19">
        <v>0.2</v>
      </c>
      <c r="EP26" s="19">
        <v>0.2</v>
      </c>
      <c r="EQ26" s="19">
        <v>0</v>
      </c>
      <c r="ER26" s="19">
        <v>3.1</v>
      </c>
      <c r="ES26" s="19">
        <v>0.5</v>
      </c>
      <c r="ET26" s="19">
        <v>0.6</v>
      </c>
      <c r="EU26" s="19">
        <v>-0.2</v>
      </c>
      <c r="EV26" s="19">
        <v>-13.9</v>
      </c>
      <c r="EW26" s="19">
        <v>0</v>
      </c>
      <c r="EX26" s="19">
        <v>-11.4</v>
      </c>
      <c r="EY26" s="19">
        <v>1.8</v>
      </c>
      <c r="EZ26" s="19">
        <v>0.7</v>
      </c>
      <c r="FA26" s="19">
        <v>0.4</v>
      </c>
      <c r="FB26" s="19">
        <v>0.5</v>
      </c>
      <c r="FC26" s="19">
        <v>0.1</v>
      </c>
      <c r="FD26" s="19">
        <v>0.4</v>
      </c>
      <c r="FE26" s="19">
        <v>0.2</v>
      </c>
      <c r="FF26" s="19">
        <v>2.2999999999999998</v>
      </c>
      <c r="FG26" s="19">
        <v>13.2</v>
      </c>
      <c r="FH26" s="19">
        <v>0.5</v>
      </c>
      <c r="FI26" s="19"/>
      <c r="FJ26" s="19"/>
      <c r="FK26" s="19">
        <v>3.8</v>
      </c>
      <c r="FL26" s="19">
        <v>3.8</v>
      </c>
      <c r="FM26" s="19">
        <v>12.33</v>
      </c>
      <c r="FN26" s="19">
        <v>-257.24680999999998</v>
      </c>
      <c r="FO26" s="15"/>
      <c r="FP26" s="19">
        <v>2.6008</v>
      </c>
      <c r="FQ26" s="19">
        <v>0</v>
      </c>
      <c r="FR26" s="19">
        <v>1.9555</v>
      </c>
      <c r="FS26" s="19">
        <v>1.1000000000000001</v>
      </c>
      <c r="FT26" s="19">
        <v>0.29941000000000001</v>
      </c>
      <c r="FU26" s="19">
        <v>0.27529999999999999</v>
      </c>
      <c r="FV26" s="19">
        <v>-0.6</v>
      </c>
      <c r="FW26" s="19">
        <v>1.8</v>
      </c>
      <c r="FX26" s="19">
        <v>7.4310099999999997</v>
      </c>
    </row>
    <row r="27" spans="1:180" ht="24" customHeight="1" x14ac:dyDescent="0.3">
      <c r="A27" s="13" t="s">
        <v>37</v>
      </c>
      <c r="B27" s="13" t="s">
        <v>655</v>
      </c>
      <c r="C27" s="14">
        <v>43.2</v>
      </c>
      <c r="D27" s="14">
        <v>-69.8</v>
      </c>
      <c r="E27" s="14">
        <v>-13.5</v>
      </c>
      <c r="F27" s="14"/>
      <c r="G27" s="14"/>
      <c r="H27" s="14">
        <v>-2.9</v>
      </c>
      <c r="I27" s="14">
        <v>2.1</v>
      </c>
      <c r="J27" s="14"/>
      <c r="K27" s="14">
        <v>0</v>
      </c>
      <c r="L27" s="14">
        <v>-18.100000000000001</v>
      </c>
      <c r="M27" s="14"/>
      <c r="N27" s="14">
        <v>0.8</v>
      </c>
      <c r="O27" s="14"/>
      <c r="P27" s="14">
        <v>28.3</v>
      </c>
      <c r="Q27" s="14"/>
      <c r="R27" s="14">
        <v>0</v>
      </c>
      <c r="S27" s="14">
        <v>0.2</v>
      </c>
      <c r="T27" s="14"/>
      <c r="U27" s="14"/>
      <c r="V27" s="14"/>
      <c r="W27" s="14"/>
      <c r="X27" s="14">
        <v>-2.5</v>
      </c>
      <c r="Y27" s="14">
        <v>1.1000000000000001</v>
      </c>
      <c r="Z27" s="14">
        <v>0.8</v>
      </c>
      <c r="AA27" s="14">
        <v>2.6</v>
      </c>
      <c r="AB27" s="14">
        <v>-3.4</v>
      </c>
      <c r="AC27" s="14">
        <v>3.6</v>
      </c>
      <c r="AD27" s="14">
        <v>9.1999999999999993</v>
      </c>
      <c r="AE27" s="14"/>
      <c r="AF27" s="14"/>
      <c r="AG27" s="14"/>
      <c r="AH27" s="14"/>
      <c r="AI27" s="14">
        <v>20.8</v>
      </c>
      <c r="AJ27" s="14">
        <v>0</v>
      </c>
      <c r="AK27" s="14"/>
      <c r="AL27" s="14"/>
      <c r="AM27" s="14"/>
      <c r="AN27" s="14">
        <v>-0.7</v>
      </c>
      <c r="AO27" s="14">
        <v>0</v>
      </c>
      <c r="AP27" s="14">
        <v>3.7</v>
      </c>
      <c r="AQ27" s="14">
        <v>4.5</v>
      </c>
      <c r="AR27" s="14">
        <v>2.2000000000000002</v>
      </c>
      <c r="AS27" s="14">
        <v>-0.3</v>
      </c>
      <c r="AT27" s="14">
        <v>1.9</v>
      </c>
      <c r="AU27" s="14">
        <v>1.4</v>
      </c>
      <c r="AV27" s="14">
        <v>4.0411999999999999</v>
      </c>
      <c r="AW27" s="14">
        <v>-15.052709999999999</v>
      </c>
      <c r="AX27" s="14">
        <v>-41.66798</v>
      </c>
      <c r="AY27" s="14">
        <v>0.26600000000000001</v>
      </c>
      <c r="AZ27" s="14">
        <v>0</v>
      </c>
      <c r="BA27" s="14">
        <v>1.464</v>
      </c>
      <c r="BB27" s="14">
        <v>0.94699999999999995</v>
      </c>
      <c r="BC27" s="14">
        <v>0.05</v>
      </c>
      <c r="BD27" s="14">
        <v>5.2999999999999999E-2</v>
      </c>
      <c r="BE27" s="14"/>
      <c r="BF27" s="14"/>
      <c r="BG27" s="14">
        <v>0.3</v>
      </c>
      <c r="BH27" s="14"/>
      <c r="BI27" s="14"/>
      <c r="BJ27" s="14">
        <v>2.2999999999999998</v>
      </c>
      <c r="BK27" s="14"/>
      <c r="BL27" s="14"/>
      <c r="BM27" s="14"/>
      <c r="BN27" s="14">
        <v>6.4</v>
      </c>
      <c r="BO27" s="14">
        <v>-27.1</v>
      </c>
      <c r="BP27" s="14">
        <v>-48</v>
      </c>
      <c r="BQ27" s="14">
        <v>-15.8</v>
      </c>
      <c r="BR27" s="14">
        <v>17.899999999999999</v>
      </c>
      <c r="BS27" s="14">
        <v>1.9</v>
      </c>
      <c r="BT27" s="14">
        <v>-0.2</v>
      </c>
      <c r="BU27" s="14"/>
      <c r="BV27" s="14"/>
      <c r="BW27" s="14"/>
      <c r="BX27" s="14"/>
      <c r="BY27" s="14"/>
      <c r="BZ27" s="14"/>
      <c r="CA27" s="14"/>
      <c r="CB27" s="14">
        <v>32.4</v>
      </c>
      <c r="CC27" s="14">
        <v>32.5</v>
      </c>
      <c r="CD27" s="14">
        <v>2.9</v>
      </c>
      <c r="CE27" s="14">
        <v>2.5</v>
      </c>
      <c r="CF27" s="14">
        <v>6</v>
      </c>
      <c r="CG27" s="14">
        <v>-15.6</v>
      </c>
      <c r="CH27" s="14"/>
      <c r="CI27" s="14"/>
      <c r="CJ27" s="14">
        <v>9.6999999999999993</v>
      </c>
      <c r="CK27" s="14">
        <v>7.1</v>
      </c>
      <c r="CL27" s="14">
        <v>-5.0999999999999996</v>
      </c>
      <c r="CM27" s="14">
        <v>-25.2</v>
      </c>
      <c r="CN27" s="14"/>
      <c r="CO27" s="14"/>
      <c r="CP27" s="14"/>
      <c r="CQ27" s="14"/>
      <c r="CR27" s="14">
        <v>-4</v>
      </c>
      <c r="CS27" s="14">
        <v>-9.6</v>
      </c>
      <c r="CT27" s="14">
        <v>-0.1</v>
      </c>
      <c r="CU27" s="14"/>
      <c r="CV27" s="14">
        <v>0.3</v>
      </c>
      <c r="CW27" s="14"/>
      <c r="CX27" s="14">
        <v>-13.8</v>
      </c>
      <c r="CY27" s="14">
        <v>8.8000000000000007</v>
      </c>
      <c r="CZ27" s="14">
        <v>-2.2000000000000002</v>
      </c>
      <c r="DA27" s="14"/>
      <c r="DB27" s="14">
        <v>0.1</v>
      </c>
      <c r="DC27" s="14">
        <v>0</v>
      </c>
      <c r="DD27" s="14">
        <v>-0.7</v>
      </c>
      <c r="DE27" s="14">
        <v>26.3</v>
      </c>
      <c r="DF27" s="14"/>
      <c r="DG27" s="14">
        <v>0</v>
      </c>
      <c r="DH27" s="14">
        <v>1.3</v>
      </c>
      <c r="DI27" s="14">
        <v>0.3</v>
      </c>
      <c r="DJ27" s="14">
        <v>1.5</v>
      </c>
      <c r="DK27" s="14">
        <v>0.2</v>
      </c>
      <c r="DL27" s="14">
        <v>0.3</v>
      </c>
      <c r="DM27" s="14"/>
      <c r="DN27" s="14">
        <v>-0.6</v>
      </c>
      <c r="DO27" s="14">
        <v>-1.3</v>
      </c>
      <c r="DP27" s="14">
        <v>-2.5</v>
      </c>
      <c r="DQ27" s="14">
        <v>-9.8000000000000007</v>
      </c>
      <c r="DR27" s="14">
        <v>-1.4</v>
      </c>
      <c r="DS27" s="14">
        <v>0.3</v>
      </c>
      <c r="DT27" s="14">
        <v>0.3</v>
      </c>
      <c r="DU27" s="14">
        <v>0.5</v>
      </c>
      <c r="DV27" s="14"/>
      <c r="DW27" s="14">
        <v>7.0000000000000001E-3</v>
      </c>
      <c r="DX27" s="14">
        <v>-1.5</v>
      </c>
      <c r="DY27" s="14">
        <v>0.4</v>
      </c>
      <c r="DZ27" s="14">
        <v>0.5</v>
      </c>
      <c r="EA27" s="14">
        <v>1</v>
      </c>
      <c r="EB27" s="14">
        <v>0.7</v>
      </c>
      <c r="EC27" s="14"/>
      <c r="ED27" s="14">
        <v>1.5</v>
      </c>
      <c r="EE27" s="14">
        <v>2.2000000000000002</v>
      </c>
      <c r="EF27" s="14">
        <v>-1.2</v>
      </c>
      <c r="EG27" s="14">
        <v>-1.8</v>
      </c>
      <c r="EH27" s="14">
        <v>0</v>
      </c>
      <c r="EI27" s="14">
        <v>0</v>
      </c>
      <c r="EJ27" s="14">
        <v>0.13</v>
      </c>
      <c r="EK27" s="14">
        <v>1.4</v>
      </c>
      <c r="EL27" s="14">
        <v>-0.2</v>
      </c>
      <c r="EM27" s="14">
        <v>2.2000000000000002</v>
      </c>
      <c r="EN27" s="14">
        <v>0.2</v>
      </c>
      <c r="EO27" s="14">
        <v>0.2</v>
      </c>
      <c r="EP27" s="14">
        <v>0.2</v>
      </c>
      <c r="EQ27" s="14">
        <v>-3.6</v>
      </c>
      <c r="ER27" s="14">
        <v>1</v>
      </c>
      <c r="ES27" s="14">
        <v>0.9</v>
      </c>
      <c r="ET27" s="14">
        <v>-4.9000000000000004</v>
      </c>
      <c r="EU27" s="14">
        <v>-0.2</v>
      </c>
      <c r="EV27" s="14">
        <v>-13.1</v>
      </c>
      <c r="EW27" s="14">
        <v>0</v>
      </c>
      <c r="EX27" s="14">
        <v>12.6</v>
      </c>
      <c r="EY27" s="14">
        <v>1.8</v>
      </c>
      <c r="EZ27" s="14">
        <v>0.7</v>
      </c>
      <c r="FA27" s="14">
        <v>0.4</v>
      </c>
      <c r="FB27" s="14">
        <v>0.5</v>
      </c>
      <c r="FC27" s="14">
        <v>0.6</v>
      </c>
      <c r="FD27" s="14">
        <v>0.4</v>
      </c>
      <c r="FE27" s="14">
        <v>0.4</v>
      </c>
      <c r="FF27" s="14">
        <v>2.2000000000000002</v>
      </c>
      <c r="FG27" s="14">
        <v>14.7</v>
      </c>
      <c r="FH27" s="14">
        <v>0.3</v>
      </c>
      <c r="FI27" s="14"/>
      <c r="FJ27" s="14"/>
      <c r="FK27" s="14">
        <v>3.5</v>
      </c>
      <c r="FL27" s="14">
        <v>3.8</v>
      </c>
      <c r="FM27" s="14">
        <v>11.22</v>
      </c>
      <c r="FN27" s="14">
        <v>-16.442489999999999</v>
      </c>
      <c r="FO27" s="15"/>
      <c r="FP27" s="14">
        <v>2.6189900000000002</v>
      </c>
      <c r="FQ27" s="14">
        <v>0</v>
      </c>
      <c r="FR27" s="14">
        <v>2.4460000000000002</v>
      </c>
      <c r="FS27" s="14">
        <v>1.1000000000000001</v>
      </c>
      <c r="FT27" s="14">
        <v>0.29702000000000001</v>
      </c>
      <c r="FU27" s="14">
        <v>0.28827999999999998</v>
      </c>
      <c r="FV27" s="14">
        <v>0</v>
      </c>
      <c r="FW27" s="14">
        <v>1.9</v>
      </c>
      <c r="FX27" s="14">
        <v>8.65029</v>
      </c>
    </row>
    <row r="28" spans="1:180" ht="24" customHeight="1" x14ac:dyDescent="0.3">
      <c r="A28" s="16" t="s">
        <v>37</v>
      </c>
      <c r="B28" s="16" t="s">
        <v>656</v>
      </c>
      <c r="C28" s="17">
        <v>42.3</v>
      </c>
      <c r="D28" s="17">
        <v>-81.900000000000006</v>
      </c>
      <c r="E28" s="17">
        <v>-14.1</v>
      </c>
      <c r="F28" s="17"/>
      <c r="G28" s="17"/>
      <c r="H28" s="17">
        <v>-6.9</v>
      </c>
      <c r="I28" s="17">
        <v>-0.8</v>
      </c>
      <c r="J28" s="17"/>
      <c r="K28" s="17">
        <v>0</v>
      </c>
      <c r="L28" s="17">
        <v>-34.9</v>
      </c>
      <c r="M28" s="17"/>
      <c r="N28" s="17">
        <v>-17</v>
      </c>
      <c r="O28" s="17"/>
      <c r="P28" s="17">
        <v>12.1</v>
      </c>
      <c r="Q28" s="17"/>
      <c r="R28" s="17">
        <v>0</v>
      </c>
      <c r="S28" s="17">
        <v>0</v>
      </c>
      <c r="T28" s="17"/>
      <c r="U28" s="17"/>
      <c r="V28" s="17"/>
      <c r="W28" s="17"/>
      <c r="X28" s="17">
        <v>-3.1</v>
      </c>
      <c r="Y28" s="17">
        <v>1</v>
      </c>
      <c r="Z28" s="17">
        <v>0.7</v>
      </c>
      <c r="AA28" s="17">
        <v>2.7</v>
      </c>
      <c r="AB28" s="17">
        <v>-3.4</v>
      </c>
      <c r="AC28" s="17">
        <v>4</v>
      </c>
      <c r="AD28" s="17">
        <v>10.9</v>
      </c>
      <c r="AE28" s="17"/>
      <c r="AF28" s="17"/>
      <c r="AG28" s="17"/>
      <c r="AH28" s="17"/>
      <c r="AI28" s="17">
        <v>20.100000000000001</v>
      </c>
      <c r="AJ28" s="17">
        <v>-9.4</v>
      </c>
      <c r="AK28" s="17"/>
      <c r="AL28" s="17"/>
      <c r="AM28" s="17"/>
      <c r="AN28" s="17">
        <v>-1.2</v>
      </c>
      <c r="AO28" s="17">
        <v>0</v>
      </c>
      <c r="AP28" s="17">
        <v>4.3</v>
      </c>
      <c r="AQ28" s="17">
        <v>5.5</v>
      </c>
      <c r="AR28" s="17">
        <v>2</v>
      </c>
      <c r="AS28" s="17">
        <v>-0.2</v>
      </c>
      <c r="AT28" s="17">
        <v>1.9</v>
      </c>
      <c r="AU28" s="17">
        <v>1.3</v>
      </c>
      <c r="AV28" s="17">
        <v>0.50436999999999999</v>
      </c>
      <c r="AW28" s="17">
        <v>-18.294899999999998</v>
      </c>
      <c r="AX28" s="17">
        <v>-44.274419999999999</v>
      </c>
      <c r="AY28" s="17">
        <v>0.35599999999999998</v>
      </c>
      <c r="AZ28" s="17">
        <v>0</v>
      </c>
      <c r="BA28" s="17">
        <v>0.88500000000000001</v>
      </c>
      <c r="BB28" s="17">
        <v>0.96899999999999997</v>
      </c>
      <c r="BC28" s="17">
        <v>0.1</v>
      </c>
      <c r="BD28" s="17">
        <v>-1.6579999999999999</v>
      </c>
      <c r="BE28" s="17"/>
      <c r="BF28" s="17"/>
      <c r="BG28" s="17">
        <v>2.2999999999999998</v>
      </c>
      <c r="BH28" s="17"/>
      <c r="BI28" s="17"/>
      <c r="BJ28" s="17">
        <v>-2.7</v>
      </c>
      <c r="BK28" s="17"/>
      <c r="BL28" s="17"/>
      <c r="BM28" s="17"/>
      <c r="BN28" s="17">
        <v>4.5</v>
      </c>
      <c r="BO28" s="17">
        <v>35.700000000000003</v>
      </c>
      <c r="BP28" s="17">
        <v>14.2</v>
      </c>
      <c r="BQ28" s="17">
        <v>5.2</v>
      </c>
      <c r="BR28" s="17">
        <v>38.4</v>
      </c>
      <c r="BS28" s="17">
        <v>-6.1</v>
      </c>
      <c r="BT28" s="17">
        <v>-3.6</v>
      </c>
      <c r="BU28" s="17"/>
      <c r="BV28" s="17"/>
      <c r="BW28" s="17"/>
      <c r="BX28" s="17"/>
      <c r="BY28" s="17"/>
      <c r="BZ28" s="17"/>
      <c r="CA28" s="17"/>
      <c r="CB28" s="17">
        <v>33.1</v>
      </c>
      <c r="CC28" s="17">
        <v>33.200000000000003</v>
      </c>
      <c r="CD28" s="17">
        <v>3.1</v>
      </c>
      <c r="CE28" s="17">
        <v>2.4</v>
      </c>
      <c r="CF28" s="17">
        <v>5.9</v>
      </c>
      <c r="CG28" s="17">
        <v>-15.3</v>
      </c>
      <c r="CH28" s="17"/>
      <c r="CI28" s="17"/>
      <c r="CJ28" s="17">
        <v>11.7</v>
      </c>
      <c r="CK28" s="17">
        <v>9.1</v>
      </c>
      <c r="CL28" s="17">
        <v>-1.5</v>
      </c>
      <c r="CM28" s="17">
        <v>-31.7</v>
      </c>
      <c r="CN28" s="17"/>
      <c r="CO28" s="17"/>
      <c r="CP28" s="17"/>
      <c r="CQ28" s="17"/>
      <c r="CR28" s="17">
        <v>-4.7</v>
      </c>
      <c r="CS28" s="17">
        <v>-9.9</v>
      </c>
      <c r="CT28" s="17">
        <v>-0.3</v>
      </c>
      <c r="CU28" s="17"/>
      <c r="CV28" s="17">
        <v>0.3</v>
      </c>
      <c r="CW28" s="17"/>
      <c r="CX28" s="17">
        <v>-13.1</v>
      </c>
      <c r="CY28" s="17">
        <v>9.1999999999999993</v>
      </c>
      <c r="CZ28" s="17">
        <v>-4.0999999999999996</v>
      </c>
      <c r="DA28" s="17"/>
      <c r="DB28" s="17">
        <v>0</v>
      </c>
      <c r="DC28" s="17">
        <v>0</v>
      </c>
      <c r="DD28" s="17">
        <v>-0.7</v>
      </c>
      <c r="DE28" s="17">
        <v>28.8</v>
      </c>
      <c r="DF28" s="17"/>
      <c r="DG28" s="17">
        <v>0</v>
      </c>
      <c r="DH28" s="17">
        <v>1.4</v>
      </c>
      <c r="DI28" s="17">
        <v>0.1</v>
      </c>
      <c r="DJ28" s="17">
        <v>1.8</v>
      </c>
      <c r="DK28" s="17">
        <v>0.1</v>
      </c>
      <c r="DL28" s="17">
        <v>0.4</v>
      </c>
      <c r="DM28" s="17"/>
      <c r="DN28" s="17">
        <v>-0.7</v>
      </c>
      <c r="DO28" s="17">
        <v>-1.5</v>
      </c>
      <c r="DP28" s="17">
        <v>-2.7</v>
      </c>
      <c r="DQ28" s="17">
        <v>-10</v>
      </c>
      <c r="DR28" s="17">
        <v>-0.9</v>
      </c>
      <c r="DS28" s="17">
        <v>0.3</v>
      </c>
      <c r="DT28" s="17">
        <v>0.3</v>
      </c>
      <c r="DU28" s="17">
        <v>0.5</v>
      </c>
      <c r="DV28" s="17"/>
      <c r="DW28" s="17">
        <v>8.0000000000000002E-3</v>
      </c>
      <c r="DX28" s="17">
        <v>-1.5</v>
      </c>
      <c r="DY28" s="17">
        <v>0.5</v>
      </c>
      <c r="DZ28" s="17">
        <v>0.4</v>
      </c>
      <c r="EA28" s="17">
        <v>0.9</v>
      </c>
      <c r="EB28" s="17">
        <v>0.9</v>
      </c>
      <c r="EC28" s="17"/>
      <c r="ED28" s="17">
        <v>1.5</v>
      </c>
      <c r="EE28" s="17">
        <v>0.5</v>
      </c>
      <c r="EF28" s="17">
        <v>-7.3</v>
      </c>
      <c r="EG28" s="17">
        <v>-8.5</v>
      </c>
      <c r="EH28" s="17">
        <v>0</v>
      </c>
      <c r="EI28" s="17">
        <v>0</v>
      </c>
      <c r="EJ28" s="17">
        <v>-1.88</v>
      </c>
      <c r="EK28" s="17">
        <v>1.4</v>
      </c>
      <c r="EL28" s="17">
        <v>-0.2</v>
      </c>
      <c r="EM28" s="17">
        <v>2.1</v>
      </c>
      <c r="EN28" s="17">
        <v>0.2</v>
      </c>
      <c r="EO28" s="17">
        <v>0.2</v>
      </c>
      <c r="EP28" s="17">
        <v>0.2</v>
      </c>
      <c r="EQ28" s="17">
        <v>-2.7</v>
      </c>
      <c r="ER28" s="17">
        <v>1.6</v>
      </c>
      <c r="ES28" s="17">
        <v>1.3</v>
      </c>
      <c r="ET28" s="17">
        <v>-4.4000000000000004</v>
      </c>
      <c r="EU28" s="17">
        <v>-0.2</v>
      </c>
      <c r="EV28" s="17">
        <v>-13.5</v>
      </c>
      <c r="EW28" s="17">
        <v>0</v>
      </c>
      <c r="EX28" s="17">
        <v>10.7</v>
      </c>
      <c r="EY28" s="17">
        <v>1.8</v>
      </c>
      <c r="EZ28" s="17">
        <v>0.7</v>
      </c>
      <c r="FA28" s="17">
        <v>0.4</v>
      </c>
      <c r="FB28" s="17">
        <v>0.5</v>
      </c>
      <c r="FC28" s="17">
        <v>1.1000000000000001</v>
      </c>
      <c r="FD28" s="17">
        <v>0.4</v>
      </c>
      <c r="FE28" s="17">
        <v>0.5</v>
      </c>
      <c r="FF28" s="17">
        <v>2.2000000000000002</v>
      </c>
      <c r="FG28" s="17">
        <v>11.3</v>
      </c>
      <c r="FH28" s="17">
        <v>0.1</v>
      </c>
      <c r="FI28" s="17"/>
      <c r="FJ28" s="17"/>
      <c r="FK28" s="17">
        <v>3.6</v>
      </c>
      <c r="FL28" s="17">
        <v>4</v>
      </c>
      <c r="FM28" s="17">
        <v>12.32</v>
      </c>
      <c r="FN28" s="17">
        <v>28.13505</v>
      </c>
      <c r="FO28" s="15"/>
      <c r="FP28" s="17">
        <v>2.5932900000000001</v>
      </c>
      <c r="FQ28" s="17">
        <v>0</v>
      </c>
      <c r="FR28" s="17">
        <v>2.4</v>
      </c>
      <c r="FS28" s="17">
        <v>1</v>
      </c>
      <c r="FT28" s="17">
        <v>0.30452000000000001</v>
      </c>
      <c r="FU28" s="17">
        <v>0.32168999999999998</v>
      </c>
      <c r="FV28" s="17">
        <v>-0.4</v>
      </c>
      <c r="FW28" s="17">
        <v>3</v>
      </c>
      <c r="FX28" s="17">
        <v>9.2195</v>
      </c>
    </row>
    <row r="29" spans="1:180" ht="24" customHeight="1" x14ac:dyDescent="0.3">
      <c r="A29" s="16" t="s">
        <v>37</v>
      </c>
      <c r="B29" s="16" t="s">
        <v>657</v>
      </c>
      <c r="C29" s="17">
        <v>45.7</v>
      </c>
      <c r="D29" s="17">
        <v>-57.1</v>
      </c>
      <c r="E29" s="17">
        <v>-9.6999999999999993</v>
      </c>
      <c r="F29" s="17"/>
      <c r="G29" s="17"/>
      <c r="H29" s="17">
        <v>-2.2000000000000002</v>
      </c>
      <c r="I29" s="17">
        <v>16.600000000000001</v>
      </c>
      <c r="J29" s="17"/>
      <c r="K29" s="17">
        <v>0</v>
      </c>
      <c r="L29" s="17">
        <v>-31.2</v>
      </c>
      <c r="M29" s="17"/>
      <c r="N29" s="17">
        <v>-9</v>
      </c>
      <c r="O29" s="17"/>
      <c r="P29" s="17">
        <v>15.5</v>
      </c>
      <c r="Q29" s="17"/>
      <c r="R29" s="17">
        <v>0</v>
      </c>
      <c r="S29" s="17">
        <v>0.1</v>
      </c>
      <c r="T29" s="17"/>
      <c r="U29" s="17"/>
      <c r="V29" s="17"/>
      <c r="W29" s="17"/>
      <c r="X29" s="17">
        <v>-0.4</v>
      </c>
      <c r="Y29" s="17">
        <v>0.7</v>
      </c>
      <c r="Z29" s="17">
        <v>0.6</v>
      </c>
      <c r="AA29" s="17">
        <v>2.7</v>
      </c>
      <c r="AB29" s="17">
        <v>-3.4</v>
      </c>
      <c r="AC29" s="17">
        <v>3.4</v>
      </c>
      <c r="AD29" s="17">
        <v>11.7</v>
      </c>
      <c r="AE29" s="17"/>
      <c r="AF29" s="17"/>
      <c r="AG29" s="17"/>
      <c r="AH29" s="17"/>
      <c r="AI29" s="17">
        <v>21</v>
      </c>
      <c r="AJ29" s="17">
        <v>-9.4</v>
      </c>
      <c r="AK29" s="17"/>
      <c r="AL29" s="17"/>
      <c r="AM29" s="17"/>
      <c r="AN29" s="17">
        <v>-0.9</v>
      </c>
      <c r="AO29" s="17">
        <v>0</v>
      </c>
      <c r="AP29" s="17">
        <v>4.5</v>
      </c>
      <c r="AQ29" s="17">
        <v>7.6</v>
      </c>
      <c r="AR29" s="17">
        <v>1.9</v>
      </c>
      <c r="AS29" s="17">
        <v>-0.2</v>
      </c>
      <c r="AT29" s="17">
        <v>1.9</v>
      </c>
      <c r="AU29" s="17">
        <v>0.7</v>
      </c>
      <c r="AV29" s="17">
        <v>6.4971100000000002</v>
      </c>
      <c r="AW29" s="17">
        <v>-12.153600000000001</v>
      </c>
      <c r="AX29" s="17">
        <v>-43.34075</v>
      </c>
      <c r="AY29" s="17">
        <v>2.9409999999999998</v>
      </c>
      <c r="AZ29" s="17">
        <v>0</v>
      </c>
      <c r="BA29" s="17">
        <v>2.7770000000000001</v>
      </c>
      <c r="BB29" s="17">
        <v>0.96</v>
      </c>
      <c r="BC29" s="17">
        <v>7.0000000000000007E-2</v>
      </c>
      <c r="BD29" s="17">
        <v>-0.59199999999999997</v>
      </c>
      <c r="BE29" s="17"/>
      <c r="BF29" s="17"/>
      <c r="BG29" s="17">
        <v>4.8</v>
      </c>
      <c r="BH29" s="17"/>
      <c r="BI29" s="17"/>
      <c r="BJ29" s="17">
        <v>-1.7</v>
      </c>
      <c r="BK29" s="17"/>
      <c r="BL29" s="17"/>
      <c r="BM29" s="17"/>
      <c r="BN29" s="17">
        <v>9.1999999999999993</v>
      </c>
      <c r="BO29" s="17">
        <v>40.4</v>
      </c>
      <c r="BP29" s="17">
        <v>17.100000000000001</v>
      </c>
      <c r="BQ29" s="17">
        <v>7.8</v>
      </c>
      <c r="BR29" s="17">
        <v>42.8</v>
      </c>
      <c r="BS29" s="17">
        <v>-4.7</v>
      </c>
      <c r="BT29" s="17">
        <v>-2.9</v>
      </c>
      <c r="BU29" s="17"/>
      <c r="BV29" s="17"/>
      <c r="BW29" s="17"/>
      <c r="BX29" s="17"/>
      <c r="BY29" s="17"/>
      <c r="BZ29" s="17"/>
      <c r="CA29" s="17"/>
      <c r="CB29" s="17">
        <v>32</v>
      </c>
      <c r="CC29" s="17">
        <v>32.1</v>
      </c>
      <c r="CD29" s="17">
        <v>3</v>
      </c>
      <c r="CE29" s="17">
        <v>2.4</v>
      </c>
      <c r="CF29" s="17">
        <v>5.9</v>
      </c>
      <c r="CG29" s="17">
        <v>-11.9</v>
      </c>
      <c r="CH29" s="17"/>
      <c r="CI29" s="17"/>
      <c r="CJ29" s="17">
        <v>18.7</v>
      </c>
      <c r="CK29" s="17">
        <v>16.2</v>
      </c>
      <c r="CL29" s="17">
        <v>8.6999999999999993</v>
      </c>
      <c r="CM29" s="17">
        <v>-20.2</v>
      </c>
      <c r="CN29" s="17"/>
      <c r="CO29" s="17"/>
      <c r="CP29" s="17"/>
      <c r="CQ29" s="17"/>
      <c r="CR29" s="17">
        <v>-1.8</v>
      </c>
      <c r="CS29" s="17">
        <v>-8.1999999999999993</v>
      </c>
      <c r="CT29" s="17">
        <v>-0.1</v>
      </c>
      <c r="CU29" s="17"/>
      <c r="CV29" s="17">
        <v>0.3</v>
      </c>
      <c r="CW29" s="17"/>
      <c r="CX29" s="17">
        <v>-12.6</v>
      </c>
      <c r="CY29" s="17">
        <v>9.4</v>
      </c>
      <c r="CZ29" s="17">
        <v>-4</v>
      </c>
      <c r="DA29" s="17"/>
      <c r="DB29" s="17">
        <v>0</v>
      </c>
      <c r="DC29" s="17">
        <v>0</v>
      </c>
      <c r="DD29" s="17">
        <v>-0.7</v>
      </c>
      <c r="DE29" s="17">
        <v>31.4</v>
      </c>
      <c r="DF29" s="17"/>
      <c r="DG29" s="17">
        <v>0.1</v>
      </c>
      <c r="DH29" s="17">
        <v>1.3</v>
      </c>
      <c r="DI29" s="17">
        <v>0.2</v>
      </c>
      <c r="DJ29" s="17">
        <v>1.7</v>
      </c>
      <c r="DK29" s="17">
        <v>0.2</v>
      </c>
      <c r="DL29" s="17">
        <v>0.4</v>
      </c>
      <c r="DM29" s="17"/>
      <c r="DN29" s="17">
        <v>-0.8</v>
      </c>
      <c r="DO29" s="17">
        <v>-1.7</v>
      </c>
      <c r="DP29" s="17">
        <v>-2.4</v>
      </c>
      <c r="DQ29" s="17">
        <v>-9.3000000000000007</v>
      </c>
      <c r="DR29" s="17">
        <v>-1.1000000000000001</v>
      </c>
      <c r="DS29" s="17">
        <v>0.4</v>
      </c>
      <c r="DT29" s="17">
        <v>0.6</v>
      </c>
      <c r="DU29" s="17">
        <v>0.5</v>
      </c>
      <c r="DV29" s="17"/>
      <c r="DW29" s="17">
        <v>6.0000000000000001E-3</v>
      </c>
      <c r="DX29" s="17">
        <v>-1.5</v>
      </c>
      <c r="DY29" s="17">
        <v>0.5</v>
      </c>
      <c r="DZ29" s="17">
        <v>0.5</v>
      </c>
      <c r="EA29" s="17">
        <v>0</v>
      </c>
      <c r="EB29" s="17">
        <v>0.9</v>
      </c>
      <c r="EC29" s="17"/>
      <c r="ED29" s="17">
        <v>1.5</v>
      </c>
      <c r="EE29" s="17">
        <v>3</v>
      </c>
      <c r="EF29" s="17">
        <v>-4.2</v>
      </c>
      <c r="EG29" s="17">
        <v>-5.4</v>
      </c>
      <c r="EH29" s="17">
        <v>0</v>
      </c>
      <c r="EI29" s="17">
        <v>0</v>
      </c>
      <c r="EJ29" s="17">
        <v>-0.06</v>
      </c>
      <c r="EK29" s="17">
        <v>1.4</v>
      </c>
      <c r="EL29" s="17">
        <v>-0.2</v>
      </c>
      <c r="EM29" s="17">
        <v>2.1</v>
      </c>
      <c r="EN29" s="17">
        <v>0.2</v>
      </c>
      <c r="EO29" s="17">
        <v>0.2</v>
      </c>
      <c r="EP29" s="17">
        <v>0.2</v>
      </c>
      <c r="EQ29" s="17">
        <v>-4.7</v>
      </c>
      <c r="ER29" s="17">
        <v>2.7</v>
      </c>
      <c r="ES29" s="17">
        <v>1.8</v>
      </c>
      <c r="ET29" s="17">
        <v>-4.5</v>
      </c>
      <c r="EU29" s="17">
        <v>-0.2</v>
      </c>
      <c r="EV29" s="17">
        <v>-12.5</v>
      </c>
      <c r="EW29" s="17">
        <v>0</v>
      </c>
      <c r="EX29" s="17">
        <v>11.7</v>
      </c>
      <c r="EY29" s="17">
        <v>1.8</v>
      </c>
      <c r="EZ29" s="17">
        <v>0.7</v>
      </c>
      <c r="FA29" s="17">
        <v>0.4</v>
      </c>
      <c r="FB29" s="17">
        <v>0.5</v>
      </c>
      <c r="FC29" s="17">
        <v>1.7</v>
      </c>
      <c r="FD29" s="17">
        <v>0.4</v>
      </c>
      <c r="FE29" s="17">
        <v>0.5</v>
      </c>
      <c r="FF29" s="17">
        <v>2.2999999999999998</v>
      </c>
      <c r="FG29" s="17">
        <v>11.8</v>
      </c>
      <c r="FH29" s="17">
        <v>0</v>
      </c>
      <c r="FI29" s="17"/>
      <c r="FJ29" s="17"/>
      <c r="FK29" s="17">
        <v>3</v>
      </c>
      <c r="FL29" s="17">
        <v>4</v>
      </c>
      <c r="FM29" s="17">
        <v>13.14</v>
      </c>
      <c r="FN29" s="17">
        <v>205.44476</v>
      </c>
      <c r="FO29" s="15"/>
      <c r="FP29" s="17">
        <v>3.0960999999999999</v>
      </c>
      <c r="FQ29" s="17">
        <v>0</v>
      </c>
      <c r="FR29" s="17">
        <v>2.7949999999999999</v>
      </c>
      <c r="FS29" s="17">
        <v>1.1000000000000001</v>
      </c>
      <c r="FT29" s="17">
        <v>0.31278</v>
      </c>
      <c r="FU29" s="17">
        <v>0.33409</v>
      </c>
      <c r="FV29" s="17">
        <v>-0.1</v>
      </c>
      <c r="FW29" s="17">
        <v>3.2</v>
      </c>
      <c r="FX29" s="17">
        <v>10.737970000000001</v>
      </c>
    </row>
    <row r="30" spans="1:180" ht="24" customHeight="1" x14ac:dyDescent="0.3">
      <c r="A30" s="16" t="s">
        <v>37</v>
      </c>
      <c r="B30" s="16" t="s">
        <v>658</v>
      </c>
      <c r="C30" s="17">
        <v>42.1</v>
      </c>
      <c r="D30" s="17">
        <v>-34</v>
      </c>
      <c r="E30" s="17">
        <v>-1</v>
      </c>
      <c r="F30" s="17"/>
      <c r="G30" s="17"/>
      <c r="H30" s="17">
        <v>-5.4</v>
      </c>
      <c r="I30" s="17">
        <v>-7.3</v>
      </c>
      <c r="J30" s="17"/>
      <c r="K30" s="17">
        <v>0</v>
      </c>
      <c r="L30" s="17">
        <v>-30.6</v>
      </c>
      <c r="M30" s="17"/>
      <c r="N30" s="17">
        <v>-17.399999999999999</v>
      </c>
      <c r="O30" s="17"/>
      <c r="P30" s="17">
        <v>14.3</v>
      </c>
      <c r="Q30" s="17"/>
      <c r="R30" s="17">
        <v>0</v>
      </c>
      <c r="S30" s="17">
        <v>-0.2</v>
      </c>
      <c r="T30" s="17"/>
      <c r="U30" s="17"/>
      <c r="V30" s="17"/>
      <c r="W30" s="17"/>
      <c r="X30" s="17">
        <v>-2.6</v>
      </c>
      <c r="Y30" s="17">
        <v>1.2</v>
      </c>
      <c r="Z30" s="17">
        <v>0.7</v>
      </c>
      <c r="AA30" s="17">
        <v>2.7</v>
      </c>
      <c r="AB30" s="17">
        <v>-3.4</v>
      </c>
      <c r="AC30" s="17">
        <v>3.4</v>
      </c>
      <c r="AD30" s="17">
        <v>13.2</v>
      </c>
      <c r="AE30" s="17"/>
      <c r="AF30" s="17"/>
      <c r="AG30" s="17"/>
      <c r="AH30" s="17"/>
      <c r="AI30" s="17">
        <v>20.3</v>
      </c>
      <c r="AJ30" s="17">
        <v>-8.6</v>
      </c>
      <c r="AK30" s="17"/>
      <c r="AL30" s="17"/>
      <c r="AM30" s="17"/>
      <c r="AN30" s="17">
        <v>-0.9</v>
      </c>
      <c r="AO30" s="17">
        <v>0</v>
      </c>
      <c r="AP30" s="17">
        <v>4.5999999999999996</v>
      </c>
      <c r="AQ30" s="17">
        <v>11.2</v>
      </c>
      <c r="AR30" s="17">
        <v>2</v>
      </c>
      <c r="AS30" s="17">
        <v>-0.2</v>
      </c>
      <c r="AT30" s="17">
        <v>1.9</v>
      </c>
      <c r="AU30" s="17">
        <v>1.8</v>
      </c>
      <c r="AV30" s="17">
        <v>5.2619899999999999</v>
      </c>
      <c r="AW30" s="17">
        <v>-13.419549999999999</v>
      </c>
      <c r="AX30" s="17">
        <v>-44.183</v>
      </c>
      <c r="AY30" s="17">
        <v>-0.379</v>
      </c>
      <c r="AZ30" s="17">
        <v>0</v>
      </c>
      <c r="BA30" s="17">
        <v>0.61</v>
      </c>
      <c r="BB30" s="17">
        <v>0.94599999999999995</v>
      </c>
      <c r="BC30" s="17">
        <v>0.12</v>
      </c>
      <c r="BD30" s="17">
        <v>-0.95499999999999996</v>
      </c>
      <c r="BE30" s="17"/>
      <c r="BF30" s="17"/>
      <c r="BG30" s="17">
        <v>2</v>
      </c>
      <c r="BH30" s="17"/>
      <c r="BI30" s="17"/>
      <c r="BJ30" s="17">
        <v>-2.2000000000000002</v>
      </c>
      <c r="BK30" s="17"/>
      <c r="BL30" s="17"/>
      <c r="BM30" s="17"/>
      <c r="BN30" s="17">
        <v>8.1</v>
      </c>
      <c r="BO30" s="17">
        <v>37.9</v>
      </c>
      <c r="BP30" s="17">
        <v>15.6</v>
      </c>
      <c r="BQ30" s="17">
        <v>6.6</v>
      </c>
      <c r="BR30" s="17">
        <v>40.6</v>
      </c>
      <c r="BS30" s="17">
        <v>-5.6</v>
      </c>
      <c r="BT30" s="17">
        <v>-3.2</v>
      </c>
      <c r="BU30" s="17"/>
      <c r="BV30" s="17"/>
      <c r="BW30" s="17"/>
      <c r="BX30" s="17"/>
      <c r="BY30" s="17"/>
      <c r="BZ30" s="17"/>
      <c r="CA30" s="17"/>
      <c r="CB30" s="17">
        <v>33.5</v>
      </c>
      <c r="CC30" s="17">
        <v>32.799999999999997</v>
      </c>
      <c r="CD30" s="17">
        <v>6.5</v>
      </c>
      <c r="CE30" s="17">
        <v>2.5</v>
      </c>
      <c r="CF30" s="17">
        <v>5.9</v>
      </c>
      <c r="CG30" s="17">
        <v>-11.8</v>
      </c>
      <c r="CH30" s="17"/>
      <c r="CI30" s="17"/>
      <c r="CJ30" s="17">
        <v>15.9</v>
      </c>
      <c r="CK30" s="17">
        <v>13.3</v>
      </c>
      <c r="CL30" s="17">
        <v>4.7</v>
      </c>
      <c r="CM30" s="17">
        <v>-27.4</v>
      </c>
      <c r="CN30" s="17"/>
      <c r="CO30" s="17"/>
      <c r="CP30" s="17"/>
      <c r="CQ30" s="17"/>
      <c r="CR30" s="17">
        <v>0.3</v>
      </c>
      <c r="CS30" s="17">
        <v>-6.9</v>
      </c>
      <c r="CT30" s="17">
        <v>-0.6</v>
      </c>
      <c r="CU30" s="17"/>
      <c r="CV30" s="17">
        <v>0.3</v>
      </c>
      <c r="CW30" s="17"/>
      <c r="CX30" s="17">
        <v>-12.4</v>
      </c>
      <c r="CY30" s="17">
        <v>9.6</v>
      </c>
      <c r="CZ30" s="17">
        <v>-4.2</v>
      </c>
      <c r="DA30" s="17"/>
      <c r="DB30" s="17">
        <v>0.1</v>
      </c>
      <c r="DC30" s="17">
        <v>0</v>
      </c>
      <c r="DD30" s="17">
        <v>-0.9</v>
      </c>
      <c r="DE30" s="17">
        <v>29.3</v>
      </c>
      <c r="DF30" s="17"/>
      <c r="DG30" s="17">
        <v>0.1</v>
      </c>
      <c r="DH30" s="17">
        <v>1.3</v>
      </c>
      <c r="DI30" s="17">
        <v>0.1</v>
      </c>
      <c r="DJ30" s="17">
        <v>2.2000000000000002</v>
      </c>
      <c r="DK30" s="17">
        <v>0.2</v>
      </c>
      <c r="DL30" s="17">
        <v>0.4</v>
      </c>
      <c r="DM30" s="17"/>
      <c r="DN30" s="17">
        <v>-0.7</v>
      </c>
      <c r="DO30" s="17">
        <v>-1.8</v>
      </c>
      <c r="DP30" s="17">
        <v>-2.6</v>
      </c>
      <c r="DQ30" s="17">
        <v>-10</v>
      </c>
      <c r="DR30" s="17">
        <v>-3.4</v>
      </c>
      <c r="DS30" s="17">
        <v>-0.4</v>
      </c>
      <c r="DT30" s="17">
        <v>0.6</v>
      </c>
      <c r="DU30" s="17">
        <v>0.5</v>
      </c>
      <c r="DV30" s="17"/>
      <c r="DW30" s="17">
        <v>6.0000000000000001E-3</v>
      </c>
      <c r="DX30" s="17">
        <v>-1.5</v>
      </c>
      <c r="DY30" s="17">
        <v>0.7</v>
      </c>
      <c r="DZ30" s="17">
        <v>0.4</v>
      </c>
      <c r="EA30" s="17">
        <v>-1.1000000000000001</v>
      </c>
      <c r="EB30" s="17">
        <v>0.9</v>
      </c>
      <c r="EC30" s="17"/>
      <c r="ED30" s="17">
        <v>1.5</v>
      </c>
      <c r="EE30" s="17">
        <v>3.8</v>
      </c>
      <c r="EF30" s="17">
        <v>-8.6</v>
      </c>
      <c r="EG30" s="17">
        <v>-9.6999999999999993</v>
      </c>
      <c r="EH30" s="17">
        <v>-1.2</v>
      </c>
      <c r="EI30" s="17">
        <v>0</v>
      </c>
      <c r="EJ30" s="17">
        <v>-3.04</v>
      </c>
      <c r="EK30" s="17">
        <v>1.4</v>
      </c>
      <c r="EL30" s="17">
        <v>-0.2</v>
      </c>
      <c r="EM30" s="17">
        <v>2.1</v>
      </c>
      <c r="EN30" s="17">
        <v>0.2</v>
      </c>
      <c r="EO30" s="17">
        <v>0.2</v>
      </c>
      <c r="EP30" s="17">
        <v>0.2</v>
      </c>
      <c r="EQ30" s="17">
        <v>-4.7</v>
      </c>
      <c r="ER30" s="17">
        <v>2.8</v>
      </c>
      <c r="ES30" s="17">
        <v>2.2999999999999998</v>
      </c>
      <c r="ET30" s="17">
        <v>-4.5999999999999996</v>
      </c>
      <c r="EU30" s="17">
        <v>-0.2</v>
      </c>
      <c r="EV30" s="17">
        <v>-12.9</v>
      </c>
      <c r="EW30" s="17">
        <v>0</v>
      </c>
      <c r="EX30" s="17">
        <v>13</v>
      </c>
      <c r="EY30" s="17">
        <v>1.8</v>
      </c>
      <c r="EZ30" s="17">
        <v>0.7</v>
      </c>
      <c r="FA30" s="17">
        <v>0.4</v>
      </c>
      <c r="FB30" s="17">
        <v>0.5</v>
      </c>
      <c r="FC30" s="17">
        <v>2.1</v>
      </c>
      <c r="FD30" s="17">
        <v>0.4</v>
      </c>
      <c r="FE30" s="17">
        <v>0.5</v>
      </c>
      <c r="FF30" s="17">
        <v>2.4</v>
      </c>
      <c r="FG30" s="17">
        <v>12</v>
      </c>
      <c r="FH30" s="17">
        <v>0.5</v>
      </c>
      <c r="FI30" s="17"/>
      <c r="FJ30" s="17"/>
      <c r="FK30" s="17">
        <v>4.5</v>
      </c>
      <c r="FL30" s="17">
        <v>4</v>
      </c>
      <c r="FM30" s="17">
        <v>14.49</v>
      </c>
      <c r="FN30" s="17">
        <v>158.65744000000001</v>
      </c>
      <c r="FO30" s="15"/>
      <c r="FP30" s="17">
        <v>3.1181299999999998</v>
      </c>
      <c r="FQ30" s="17">
        <v>0</v>
      </c>
      <c r="FR30" s="17">
        <v>2.9725000000000001</v>
      </c>
      <c r="FS30" s="17">
        <v>1.1000000000000001</v>
      </c>
      <c r="FT30" s="17">
        <v>0.28772999999999999</v>
      </c>
      <c r="FU30" s="17">
        <v>0.32854</v>
      </c>
      <c r="FV30" s="17">
        <v>0.1</v>
      </c>
      <c r="FW30" s="17">
        <v>3.1</v>
      </c>
      <c r="FX30" s="17">
        <v>11.0069</v>
      </c>
    </row>
    <row r="31" spans="1:180" ht="24" customHeight="1" x14ac:dyDescent="0.3">
      <c r="A31" s="16" t="s">
        <v>37</v>
      </c>
      <c r="B31" s="16" t="s">
        <v>659</v>
      </c>
      <c r="C31" s="17">
        <v>41.6</v>
      </c>
      <c r="D31" s="17">
        <v>-21</v>
      </c>
      <c r="E31" s="17">
        <v>1.7</v>
      </c>
      <c r="F31" s="17"/>
      <c r="G31" s="17"/>
      <c r="H31" s="17">
        <v>-1.9</v>
      </c>
      <c r="I31" s="17">
        <v>7.6</v>
      </c>
      <c r="J31" s="17"/>
      <c r="K31" s="17">
        <v>0</v>
      </c>
      <c r="L31" s="17">
        <v>-30.7</v>
      </c>
      <c r="M31" s="17"/>
      <c r="N31" s="17">
        <v>-6.9</v>
      </c>
      <c r="O31" s="17"/>
      <c r="P31" s="17">
        <v>14.9</v>
      </c>
      <c r="Q31" s="17"/>
      <c r="R31" s="17">
        <v>0</v>
      </c>
      <c r="S31" s="17">
        <v>0.2</v>
      </c>
      <c r="T31" s="17"/>
      <c r="U31" s="17"/>
      <c r="V31" s="17"/>
      <c r="W31" s="17"/>
      <c r="X31" s="17">
        <v>-2.7</v>
      </c>
      <c r="Y31" s="17">
        <v>1</v>
      </c>
      <c r="Z31" s="17">
        <v>0.8</v>
      </c>
      <c r="AA31" s="17">
        <v>2.7</v>
      </c>
      <c r="AB31" s="17">
        <v>-3.4</v>
      </c>
      <c r="AC31" s="17">
        <v>3.6</v>
      </c>
      <c r="AD31" s="17">
        <v>12.7</v>
      </c>
      <c r="AE31" s="17"/>
      <c r="AF31" s="17"/>
      <c r="AG31" s="17"/>
      <c r="AH31" s="17"/>
      <c r="AI31" s="17">
        <v>21.1</v>
      </c>
      <c r="AJ31" s="17">
        <v>-8.1</v>
      </c>
      <c r="AK31" s="17"/>
      <c r="AL31" s="17"/>
      <c r="AM31" s="17"/>
      <c r="AN31" s="17">
        <v>-0.8</v>
      </c>
      <c r="AO31" s="17">
        <v>0</v>
      </c>
      <c r="AP31" s="17">
        <v>4.0999999999999996</v>
      </c>
      <c r="AQ31" s="17">
        <v>9.6999999999999993</v>
      </c>
      <c r="AR31" s="17">
        <v>2.2999999999999998</v>
      </c>
      <c r="AS31" s="17">
        <v>-0.3</v>
      </c>
      <c r="AT31" s="17">
        <v>1.9</v>
      </c>
      <c r="AU31" s="17">
        <v>0.8</v>
      </c>
      <c r="AV31" s="17">
        <v>4.2616800000000001</v>
      </c>
      <c r="AW31" s="17">
        <v>-14.845090000000001</v>
      </c>
      <c r="AX31" s="17">
        <v>-46.080329999999996</v>
      </c>
      <c r="AY31" s="17">
        <v>3.6280000000000001</v>
      </c>
      <c r="AZ31" s="17">
        <v>0</v>
      </c>
      <c r="BA31" s="17">
        <v>1.9530000000000001</v>
      </c>
      <c r="BB31" s="17">
        <v>0.96899999999999997</v>
      </c>
      <c r="BC31" s="17">
        <v>0.1</v>
      </c>
      <c r="BD31" s="17">
        <v>-0.51300000000000001</v>
      </c>
      <c r="BE31" s="17"/>
      <c r="BF31" s="17"/>
      <c r="BG31" s="17">
        <v>1</v>
      </c>
      <c r="BH31" s="17"/>
      <c r="BI31" s="17"/>
      <c r="BJ31" s="17">
        <v>-0.8</v>
      </c>
      <c r="BK31" s="17"/>
      <c r="BL31" s="17"/>
      <c r="BM31" s="17"/>
      <c r="BN31" s="17">
        <v>8.1</v>
      </c>
      <c r="BO31" s="17">
        <v>39.4</v>
      </c>
      <c r="BP31" s="17">
        <v>16.100000000000001</v>
      </c>
      <c r="BQ31" s="17">
        <v>7.7</v>
      </c>
      <c r="BR31" s="17">
        <v>42.4</v>
      </c>
      <c r="BS31" s="17">
        <v>-4.9000000000000004</v>
      </c>
      <c r="BT31" s="17">
        <v>-3.1</v>
      </c>
      <c r="BU31" s="17"/>
      <c r="BV31" s="17"/>
      <c r="BW31" s="17"/>
      <c r="BX31" s="17"/>
      <c r="BY31" s="17"/>
      <c r="BZ31" s="17"/>
      <c r="CA31" s="17"/>
      <c r="CB31" s="17">
        <v>32.6</v>
      </c>
      <c r="CC31" s="17">
        <v>31.8</v>
      </c>
      <c r="CD31" s="17">
        <v>4.9000000000000004</v>
      </c>
      <c r="CE31" s="17">
        <v>4.3</v>
      </c>
      <c r="CF31" s="17">
        <v>5.8</v>
      </c>
      <c r="CG31" s="17">
        <v>-13.1</v>
      </c>
      <c r="CH31" s="17"/>
      <c r="CI31" s="17"/>
      <c r="CJ31" s="17">
        <v>57.7</v>
      </c>
      <c r="CK31" s="17">
        <v>62</v>
      </c>
      <c r="CL31" s="17">
        <v>-9.9</v>
      </c>
      <c r="CM31" s="17">
        <v>-21.3</v>
      </c>
      <c r="CN31" s="17"/>
      <c r="CO31" s="17"/>
      <c r="CP31" s="17"/>
      <c r="CQ31" s="17"/>
      <c r="CR31" s="17">
        <v>-2.2999999999999998</v>
      </c>
      <c r="CS31" s="17">
        <v>-7.6</v>
      </c>
      <c r="CT31" s="17">
        <v>-0.5</v>
      </c>
      <c r="CU31" s="17"/>
      <c r="CV31" s="17">
        <v>0.3</v>
      </c>
      <c r="CW31" s="17"/>
      <c r="CX31" s="17">
        <v>-12</v>
      </c>
      <c r="CY31" s="17">
        <v>9.6999999999999993</v>
      </c>
      <c r="CZ31" s="17">
        <v>-4.5999999999999996</v>
      </c>
      <c r="DA31" s="17"/>
      <c r="DB31" s="17">
        <v>0.1</v>
      </c>
      <c r="DC31" s="17">
        <v>0</v>
      </c>
      <c r="DD31" s="17">
        <v>-1.1000000000000001</v>
      </c>
      <c r="DE31" s="17">
        <v>32.9</v>
      </c>
      <c r="DF31" s="17"/>
      <c r="DG31" s="17">
        <v>0.1</v>
      </c>
      <c r="DH31" s="17">
        <v>1.2</v>
      </c>
      <c r="DI31" s="17">
        <v>0.2</v>
      </c>
      <c r="DJ31" s="17">
        <v>1.4</v>
      </c>
      <c r="DK31" s="17">
        <v>0.3</v>
      </c>
      <c r="DL31" s="17">
        <v>0.4</v>
      </c>
      <c r="DM31" s="17"/>
      <c r="DN31" s="17">
        <v>-0.6</v>
      </c>
      <c r="DO31" s="17">
        <v>-1.6</v>
      </c>
      <c r="DP31" s="17">
        <v>-2.4</v>
      </c>
      <c r="DQ31" s="17">
        <v>-9.9</v>
      </c>
      <c r="DR31" s="17">
        <v>-4.2</v>
      </c>
      <c r="DS31" s="17">
        <v>0.2</v>
      </c>
      <c r="DT31" s="17">
        <v>0.6</v>
      </c>
      <c r="DU31" s="17">
        <v>0.5</v>
      </c>
      <c r="DV31" s="17"/>
      <c r="DW31" s="17">
        <v>4.0000000000000001E-3</v>
      </c>
      <c r="DX31" s="17">
        <v>-1.5</v>
      </c>
      <c r="DY31" s="17">
        <v>0.5</v>
      </c>
      <c r="DZ31" s="17">
        <v>0.4</v>
      </c>
      <c r="EA31" s="17">
        <v>-1.1000000000000001</v>
      </c>
      <c r="EB31" s="17">
        <v>0.5</v>
      </c>
      <c r="EC31" s="17"/>
      <c r="ED31" s="17">
        <v>1.5</v>
      </c>
      <c r="EE31" s="17">
        <v>4</v>
      </c>
      <c r="EF31" s="17">
        <v>-7.6</v>
      </c>
      <c r="EG31" s="17">
        <v>-8.4</v>
      </c>
      <c r="EH31" s="17">
        <v>-0.9</v>
      </c>
      <c r="EI31" s="17">
        <v>-0.6</v>
      </c>
      <c r="EJ31" s="17">
        <v>-3.42</v>
      </c>
      <c r="EK31" s="17">
        <v>1.4</v>
      </c>
      <c r="EL31" s="17">
        <v>-0.2</v>
      </c>
      <c r="EM31" s="17">
        <v>2</v>
      </c>
      <c r="EN31" s="17">
        <v>0.2</v>
      </c>
      <c r="EO31" s="17">
        <v>0.2</v>
      </c>
      <c r="EP31" s="17">
        <v>0.2</v>
      </c>
      <c r="EQ31" s="17">
        <v>-5.3</v>
      </c>
      <c r="ER31" s="17">
        <v>3.9</v>
      </c>
      <c r="ES31" s="17">
        <v>2.6</v>
      </c>
      <c r="ET31" s="17">
        <v>-4.5999999999999996</v>
      </c>
      <c r="EU31" s="17">
        <v>-0.2</v>
      </c>
      <c r="EV31" s="17">
        <v>-12.3</v>
      </c>
      <c r="EW31" s="17">
        <v>0</v>
      </c>
      <c r="EX31" s="17">
        <v>15.6</v>
      </c>
      <c r="EY31" s="17">
        <v>1.7</v>
      </c>
      <c r="EZ31" s="17">
        <v>0.6</v>
      </c>
      <c r="FA31" s="17">
        <v>0.4</v>
      </c>
      <c r="FB31" s="17">
        <v>0.5</v>
      </c>
      <c r="FC31" s="17">
        <v>1.2</v>
      </c>
      <c r="FD31" s="17">
        <v>0.4</v>
      </c>
      <c r="FE31" s="17">
        <v>0.3</v>
      </c>
      <c r="FF31" s="17">
        <v>2.2999999999999998</v>
      </c>
      <c r="FG31" s="17">
        <v>12.6</v>
      </c>
      <c r="FH31" s="17">
        <v>0</v>
      </c>
      <c r="FI31" s="17"/>
      <c r="FJ31" s="17"/>
      <c r="FK31" s="17">
        <v>4.0999999999999996</v>
      </c>
      <c r="FL31" s="17">
        <v>4.0999999999999996</v>
      </c>
      <c r="FM31" s="17">
        <v>13.43</v>
      </c>
      <c r="FN31" s="17">
        <v>290.68725999999998</v>
      </c>
      <c r="FO31" s="15"/>
      <c r="FP31" s="17">
        <v>3.1844899999999998</v>
      </c>
      <c r="FQ31" s="17">
        <v>0</v>
      </c>
      <c r="FR31" s="17">
        <v>2.9380000000000002</v>
      </c>
      <c r="FS31" s="17">
        <v>1</v>
      </c>
      <c r="FT31" s="17">
        <v>0.28642000000000001</v>
      </c>
      <c r="FU31" s="17">
        <v>0.33056000000000002</v>
      </c>
      <c r="FV31" s="17">
        <v>0.3</v>
      </c>
      <c r="FW31" s="17">
        <v>2.9</v>
      </c>
      <c r="FX31" s="17">
        <v>10.93947</v>
      </c>
    </row>
    <row r="32" spans="1:180" ht="24" customHeight="1" x14ac:dyDescent="0.3">
      <c r="A32" s="16" t="s">
        <v>37</v>
      </c>
      <c r="B32" s="16" t="s">
        <v>660</v>
      </c>
      <c r="C32" s="17">
        <v>46.5</v>
      </c>
      <c r="D32" s="17">
        <v>-17.7</v>
      </c>
      <c r="E32" s="17">
        <v>1.8</v>
      </c>
      <c r="F32" s="17"/>
      <c r="G32" s="17"/>
      <c r="H32" s="17">
        <v>-0.4</v>
      </c>
      <c r="I32" s="17">
        <v>9.5</v>
      </c>
      <c r="J32" s="17"/>
      <c r="K32" s="17">
        <v>0</v>
      </c>
      <c r="L32" s="17">
        <v>-29.2</v>
      </c>
      <c r="M32" s="17"/>
      <c r="N32" s="17">
        <v>-4.7</v>
      </c>
      <c r="O32" s="17"/>
      <c r="P32" s="17">
        <v>15.8</v>
      </c>
      <c r="Q32" s="17"/>
      <c r="R32" s="17">
        <v>8.4</v>
      </c>
      <c r="S32" s="17">
        <v>0.1</v>
      </c>
      <c r="T32" s="17"/>
      <c r="U32" s="17"/>
      <c r="V32" s="17"/>
      <c r="W32" s="17"/>
      <c r="X32" s="17">
        <v>1.6</v>
      </c>
      <c r="Y32" s="17">
        <v>1.1000000000000001</v>
      </c>
      <c r="Z32" s="17">
        <v>0.9</v>
      </c>
      <c r="AA32" s="17">
        <v>2.6</v>
      </c>
      <c r="AB32" s="17">
        <v>-3.4</v>
      </c>
      <c r="AC32" s="17">
        <v>3.6</v>
      </c>
      <c r="AD32" s="17">
        <v>13.3</v>
      </c>
      <c r="AE32" s="17"/>
      <c r="AF32" s="17"/>
      <c r="AG32" s="17"/>
      <c r="AH32" s="17"/>
      <c r="AI32" s="17">
        <v>21.9</v>
      </c>
      <c r="AJ32" s="17">
        <v>-7.9</v>
      </c>
      <c r="AK32" s="17"/>
      <c r="AL32" s="17"/>
      <c r="AM32" s="17"/>
      <c r="AN32" s="17">
        <v>-0.6</v>
      </c>
      <c r="AO32" s="17">
        <v>0</v>
      </c>
      <c r="AP32" s="17">
        <v>4.9000000000000004</v>
      </c>
      <c r="AQ32" s="17">
        <v>10.199999999999999</v>
      </c>
      <c r="AR32" s="17">
        <v>2.1</v>
      </c>
      <c r="AS32" s="17">
        <v>-0.6</v>
      </c>
      <c r="AT32" s="17">
        <v>1.9</v>
      </c>
      <c r="AU32" s="17">
        <v>1.2</v>
      </c>
      <c r="AV32" s="17">
        <v>6.7037800000000001</v>
      </c>
      <c r="AW32" s="17">
        <v>-12.282909999999999</v>
      </c>
      <c r="AX32" s="17">
        <v>-43.96763</v>
      </c>
      <c r="AY32" s="17">
        <v>5.9420000000000002</v>
      </c>
      <c r="AZ32" s="17">
        <v>0</v>
      </c>
      <c r="BA32" s="17">
        <v>2.472</v>
      </c>
      <c r="BB32" s="17">
        <v>0.996</v>
      </c>
      <c r="BC32" s="17">
        <v>0.08</v>
      </c>
      <c r="BD32" s="17">
        <v>2.508</v>
      </c>
      <c r="BE32" s="17"/>
      <c r="BF32" s="17"/>
      <c r="BG32" s="17">
        <v>1</v>
      </c>
      <c r="BH32" s="17"/>
      <c r="BI32" s="17"/>
      <c r="BJ32" s="17">
        <v>-0.5</v>
      </c>
      <c r="BK32" s="17"/>
      <c r="BL32" s="17"/>
      <c r="BM32" s="17"/>
      <c r="BN32" s="17">
        <v>4.8</v>
      </c>
      <c r="BO32" s="17">
        <v>40.9</v>
      </c>
      <c r="BP32" s="17">
        <v>16.8</v>
      </c>
      <c r="BQ32" s="17">
        <v>8.4</v>
      </c>
      <c r="BR32" s="17">
        <v>42.8</v>
      </c>
      <c r="BS32" s="17">
        <v>-4.4000000000000004</v>
      </c>
      <c r="BT32" s="17">
        <v>-2.9</v>
      </c>
      <c r="BU32" s="17"/>
      <c r="BV32" s="17"/>
      <c r="BW32" s="17"/>
      <c r="BX32" s="17"/>
      <c r="BY32" s="17"/>
      <c r="BZ32" s="17"/>
      <c r="CA32" s="17"/>
      <c r="CB32" s="17">
        <v>60</v>
      </c>
      <c r="CC32" s="17">
        <v>40.9</v>
      </c>
      <c r="CD32" s="17">
        <v>5.3</v>
      </c>
      <c r="CE32" s="17">
        <v>4</v>
      </c>
      <c r="CF32" s="17">
        <v>5.8</v>
      </c>
      <c r="CG32" s="17">
        <v>-12.4</v>
      </c>
      <c r="CH32" s="17"/>
      <c r="CI32" s="17"/>
      <c r="CJ32" s="17">
        <v>58.7</v>
      </c>
      <c r="CK32" s="17">
        <v>63</v>
      </c>
      <c r="CL32" s="17">
        <v>-7.8</v>
      </c>
      <c r="CM32" s="17">
        <v>-20.100000000000001</v>
      </c>
      <c r="CN32" s="17"/>
      <c r="CO32" s="17"/>
      <c r="CP32" s="17"/>
      <c r="CQ32" s="17"/>
      <c r="CR32" s="17">
        <v>-0.6</v>
      </c>
      <c r="CS32" s="17">
        <v>-7</v>
      </c>
      <c r="CT32" s="17">
        <v>-0.7</v>
      </c>
      <c r="CU32" s="17"/>
      <c r="CV32" s="17">
        <v>0.3</v>
      </c>
      <c r="CW32" s="17"/>
      <c r="CX32" s="17">
        <v>-11.8</v>
      </c>
      <c r="CY32" s="17">
        <v>9.6</v>
      </c>
      <c r="CZ32" s="17">
        <v>-4.5</v>
      </c>
      <c r="DA32" s="17"/>
      <c r="DB32" s="17">
        <v>0</v>
      </c>
      <c r="DC32" s="17">
        <v>-0.1</v>
      </c>
      <c r="DD32" s="17">
        <v>-1.2</v>
      </c>
      <c r="DE32" s="17">
        <v>22.2</v>
      </c>
      <c r="DF32" s="17"/>
      <c r="DG32" s="17">
        <v>0.1</v>
      </c>
      <c r="DH32" s="17">
        <v>1.3</v>
      </c>
      <c r="DI32" s="17">
        <v>0.1</v>
      </c>
      <c r="DJ32" s="17">
        <v>1.5</v>
      </c>
      <c r="DK32" s="17">
        <v>0.2</v>
      </c>
      <c r="DL32" s="17">
        <v>0.4</v>
      </c>
      <c r="DM32" s="17"/>
      <c r="DN32" s="17">
        <v>-0.7</v>
      </c>
      <c r="DO32" s="17">
        <v>-1.8</v>
      </c>
      <c r="DP32" s="17">
        <v>-2.1</v>
      </c>
      <c r="DQ32" s="17">
        <v>-9.1</v>
      </c>
      <c r="DR32" s="17">
        <v>-4</v>
      </c>
      <c r="DS32" s="17">
        <v>0.1</v>
      </c>
      <c r="DT32" s="17">
        <v>0.6</v>
      </c>
      <c r="DU32" s="17">
        <v>0.5</v>
      </c>
      <c r="DV32" s="17"/>
      <c r="DW32" s="17">
        <v>5.0000000000000001E-3</v>
      </c>
      <c r="DX32" s="17">
        <v>-1.4</v>
      </c>
      <c r="DY32" s="17">
        <v>0.5</v>
      </c>
      <c r="DZ32" s="17">
        <v>0.5</v>
      </c>
      <c r="EA32" s="17">
        <v>-1.1000000000000001</v>
      </c>
      <c r="EB32" s="17">
        <v>0.5</v>
      </c>
      <c r="EC32" s="17"/>
      <c r="ED32" s="17">
        <v>1.5</v>
      </c>
      <c r="EE32" s="17">
        <v>3.7</v>
      </c>
      <c r="EF32" s="17">
        <v>-2.2000000000000002</v>
      </c>
      <c r="EG32" s="17">
        <v>-2.2999999999999998</v>
      </c>
      <c r="EH32" s="17">
        <v>0.1</v>
      </c>
      <c r="EI32" s="17">
        <v>0.3</v>
      </c>
      <c r="EJ32" s="17">
        <v>-3.42</v>
      </c>
      <c r="EK32" s="17">
        <v>1.4</v>
      </c>
      <c r="EL32" s="17">
        <v>-0.2</v>
      </c>
      <c r="EM32" s="17">
        <v>1.9</v>
      </c>
      <c r="EN32" s="17">
        <v>0.2</v>
      </c>
      <c r="EO32" s="17">
        <v>0.2</v>
      </c>
      <c r="EP32" s="17">
        <v>0.2</v>
      </c>
      <c r="EQ32" s="17">
        <v>-5.3</v>
      </c>
      <c r="ER32" s="17">
        <v>1.7</v>
      </c>
      <c r="ES32" s="17">
        <v>2.8</v>
      </c>
      <c r="ET32" s="17">
        <v>-4.5999999999999996</v>
      </c>
      <c r="EU32" s="17">
        <v>-0.2</v>
      </c>
      <c r="EV32" s="17">
        <v>-10.1</v>
      </c>
      <c r="EW32" s="17">
        <v>0</v>
      </c>
      <c r="EX32" s="17">
        <v>19.600000000000001</v>
      </c>
      <c r="EY32" s="17">
        <v>1.7</v>
      </c>
      <c r="EZ32" s="17">
        <v>0.6</v>
      </c>
      <c r="FA32" s="17">
        <v>0.4</v>
      </c>
      <c r="FB32" s="17">
        <v>0.5</v>
      </c>
      <c r="FC32" s="17">
        <v>1.5</v>
      </c>
      <c r="FD32" s="17">
        <v>0.4</v>
      </c>
      <c r="FE32" s="17">
        <v>0.3</v>
      </c>
      <c r="FF32" s="17">
        <v>2.4</v>
      </c>
      <c r="FG32" s="17">
        <v>12.1</v>
      </c>
      <c r="FH32" s="17">
        <v>0.4</v>
      </c>
      <c r="FI32" s="17"/>
      <c r="FJ32" s="17"/>
      <c r="FK32" s="17">
        <v>4</v>
      </c>
      <c r="FL32" s="17">
        <v>4</v>
      </c>
      <c r="FM32" s="17">
        <v>13.51</v>
      </c>
      <c r="FN32" s="17">
        <v>389.04624000000001</v>
      </c>
      <c r="FO32" s="15"/>
      <c r="FP32" s="17">
        <v>3.1619299999999999</v>
      </c>
      <c r="FQ32" s="17">
        <v>-0.40100000000000002</v>
      </c>
      <c r="FR32" s="17">
        <v>2.9180000000000001</v>
      </c>
      <c r="FS32" s="17">
        <v>1.1000000000000001</v>
      </c>
      <c r="FT32" s="17">
        <v>0.27509</v>
      </c>
      <c r="FU32" s="17">
        <v>0.32985999999999999</v>
      </c>
      <c r="FV32" s="17">
        <v>0.3</v>
      </c>
      <c r="FW32" s="17">
        <v>3.1</v>
      </c>
      <c r="FX32" s="17">
        <v>10.78388</v>
      </c>
    </row>
    <row r="33" spans="1:180" ht="24" customHeight="1" x14ac:dyDescent="0.3">
      <c r="A33" s="16" t="s">
        <v>37</v>
      </c>
      <c r="B33" s="16" t="s">
        <v>661</v>
      </c>
      <c r="C33" s="17">
        <v>47</v>
      </c>
      <c r="D33" s="17">
        <v>-11.3</v>
      </c>
      <c r="E33" s="17">
        <v>2.1</v>
      </c>
      <c r="F33" s="17"/>
      <c r="G33" s="17"/>
      <c r="H33" s="17">
        <v>1.5</v>
      </c>
      <c r="I33" s="17">
        <v>14.1</v>
      </c>
      <c r="J33" s="17"/>
      <c r="K33" s="17">
        <v>0</v>
      </c>
      <c r="L33" s="17">
        <v>-25</v>
      </c>
      <c r="M33" s="17"/>
      <c r="N33" s="17">
        <v>-8.1999999999999993</v>
      </c>
      <c r="O33" s="17"/>
      <c r="P33" s="17">
        <v>17.3</v>
      </c>
      <c r="Q33" s="17"/>
      <c r="R33" s="17">
        <v>10.3</v>
      </c>
      <c r="S33" s="17">
        <v>-0.1</v>
      </c>
      <c r="T33" s="17"/>
      <c r="U33" s="17"/>
      <c r="V33" s="17"/>
      <c r="W33" s="17"/>
      <c r="X33" s="17">
        <v>-0.1</v>
      </c>
      <c r="Y33" s="17">
        <v>1</v>
      </c>
      <c r="Z33" s="17">
        <v>0.9</v>
      </c>
      <c r="AA33" s="17">
        <v>2.7</v>
      </c>
      <c r="AB33" s="17">
        <v>-3.4</v>
      </c>
      <c r="AC33" s="17">
        <v>3.9</v>
      </c>
      <c r="AD33" s="17">
        <v>14.1</v>
      </c>
      <c r="AE33" s="17"/>
      <c r="AF33" s="17"/>
      <c r="AG33" s="17"/>
      <c r="AH33" s="17"/>
      <c r="AI33" s="17">
        <v>22.9</v>
      </c>
      <c r="AJ33" s="17">
        <v>-7.5</v>
      </c>
      <c r="AK33" s="17"/>
      <c r="AL33" s="17"/>
      <c r="AM33" s="17"/>
      <c r="AN33" s="17">
        <v>-0.7</v>
      </c>
      <c r="AO33" s="17">
        <v>0</v>
      </c>
      <c r="AP33" s="17">
        <v>4.7</v>
      </c>
      <c r="AQ33" s="17">
        <v>11.5</v>
      </c>
      <c r="AR33" s="17">
        <v>2.1</v>
      </c>
      <c r="AS33" s="17">
        <v>-0.4</v>
      </c>
      <c r="AT33" s="17">
        <v>1.9</v>
      </c>
      <c r="AU33" s="17">
        <v>2</v>
      </c>
      <c r="AV33" s="17">
        <v>9.4653799999999997</v>
      </c>
      <c r="AW33" s="17">
        <v>-10.052849999999999</v>
      </c>
      <c r="AX33" s="17">
        <v>-41.46998</v>
      </c>
      <c r="AY33" s="17">
        <v>3.1349999999999998</v>
      </c>
      <c r="AZ33" s="17">
        <v>0</v>
      </c>
      <c r="BA33" s="17">
        <v>2.137</v>
      </c>
      <c r="BB33" s="17">
        <v>0.98699999999999999</v>
      </c>
      <c r="BC33" s="17">
        <v>0.23</v>
      </c>
      <c r="BD33" s="17">
        <v>0.33700000000000002</v>
      </c>
      <c r="BE33" s="17"/>
      <c r="BF33" s="17"/>
      <c r="BG33" s="17">
        <v>2.5</v>
      </c>
      <c r="BH33" s="17"/>
      <c r="BI33" s="17"/>
      <c r="BJ33" s="17">
        <v>0.1</v>
      </c>
      <c r="BK33" s="17"/>
      <c r="BL33" s="17"/>
      <c r="BM33" s="17"/>
      <c r="BN33" s="17">
        <v>6.9</v>
      </c>
      <c r="BO33" s="17">
        <v>45.1</v>
      </c>
      <c r="BP33" s="17">
        <v>19</v>
      </c>
      <c r="BQ33" s="17">
        <v>10.5</v>
      </c>
      <c r="BR33" s="17">
        <v>49</v>
      </c>
      <c r="BS33" s="17">
        <v>-3.7</v>
      </c>
      <c r="BT33" s="17">
        <v>-2.5</v>
      </c>
      <c r="BU33" s="17"/>
      <c r="BV33" s="17"/>
      <c r="BW33" s="17"/>
      <c r="BX33" s="17"/>
      <c r="BY33" s="17"/>
      <c r="BZ33" s="17"/>
      <c r="CA33" s="17"/>
      <c r="CB33" s="17">
        <v>59.1</v>
      </c>
      <c r="CC33" s="17">
        <v>42.8</v>
      </c>
      <c r="CD33" s="17">
        <v>6.3</v>
      </c>
      <c r="CE33" s="17">
        <v>2.5</v>
      </c>
      <c r="CF33" s="17">
        <v>5.9</v>
      </c>
      <c r="CG33" s="17">
        <v>-10.1</v>
      </c>
      <c r="CH33" s="17"/>
      <c r="CI33" s="17"/>
      <c r="CJ33" s="17">
        <v>61.1</v>
      </c>
      <c r="CK33" s="17">
        <v>65.3</v>
      </c>
      <c r="CL33" s="17">
        <v>-3.7</v>
      </c>
      <c r="CM33" s="17">
        <v>-22.4</v>
      </c>
      <c r="CN33" s="17"/>
      <c r="CO33" s="17"/>
      <c r="CP33" s="17"/>
      <c r="CQ33" s="17"/>
      <c r="CR33" s="17">
        <v>0.2</v>
      </c>
      <c r="CS33" s="17">
        <v>-6.9</v>
      </c>
      <c r="CT33" s="17">
        <v>-0.9</v>
      </c>
      <c r="CU33" s="17"/>
      <c r="CV33" s="17">
        <v>0.3</v>
      </c>
      <c r="CW33" s="17"/>
      <c r="CX33" s="17">
        <v>-11.4</v>
      </c>
      <c r="CY33" s="17">
        <v>9.6999999999999993</v>
      </c>
      <c r="CZ33" s="17">
        <v>-4.5</v>
      </c>
      <c r="DA33" s="17"/>
      <c r="DB33" s="17">
        <v>0</v>
      </c>
      <c r="DC33" s="17">
        <v>0</v>
      </c>
      <c r="DD33" s="17">
        <v>-1.2</v>
      </c>
      <c r="DE33" s="17">
        <v>15.4</v>
      </c>
      <c r="DF33" s="17"/>
      <c r="DG33" s="17">
        <v>0.1</v>
      </c>
      <c r="DH33" s="17">
        <v>1.2</v>
      </c>
      <c r="DI33" s="17">
        <v>0.2</v>
      </c>
      <c r="DJ33" s="17">
        <v>1.3</v>
      </c>
      <c r="DK33" s="17">
        <v>0.2</v>
      </c>
      <c r="DL33" s="17">
        <v>0.4</v>
      </c>
      <c r="DM33" s="17"/>
      <c r="DN33" s="17">
        <v>-0.6</v>
      </c>
      <c r="DO33" s="17">
        <v>-1.4</v>
      </c>
      <c r="DP33" s="17">
        <v>-2</v>
      </c>
      <c r="DQ33" s="17">
        <v>-8.3000000000000007</v>
      </c>
      <c r="DR33" s="17">
        <v>-3.6</v>
      </c>
      <c r="DS33" s="17">
        <v>0.3</v>
      </c>
      <c r="DT33" s="17">
        <v>0.6</v>
      </c>
      <c r="DU33" s="17">
        <v>0.5</v>
      </c>
      <c r="DV33" s="17"/>
      <c r="DW33" s="17">
        <v>5.0000000000000001E-3</v>
      </c>
      <c r="DX33" s="17">
        <v>-1.4</v>
      </c>
      <c r="DY33" s="17">
        <v>0.4</v>
      </c>
      <c r="DZ33" s="17">
        <v>0.4</v>
      </c>
      <c r="EA33" s="17">
        <v>-1</v>
      </c>
      <c r="EB33" s="17">
        <v>0.5</v>
      </c>
      <c r="EC33" s="17"/>
      <c r="ED33" s="17">
        <v>1.5</v>
      </c>
      <c r="EE33" s="17">
        <v>3.4</v>
      </c>
      <c r="EF33" s="17">
        <v>-0.2</v>
      </c>
      <c r="EG33" s="17">
        <v>0.6</v>
      </c>
      <c r="EH33" s="17">
        <v>0.3</v>
      </c>
      <c r="EI33" s="17">
        <v>0.6</v>
      </c>
      <c r="EJ33" s="17">
        <v>-3.48</v>
      </c>
      <c r="EK33" s="17">
        <v>1.3</v>
      </c>
      <c r="EL33" s="17">
        <v>-0.2</v>
      </c>
      <c r="EM33" s="17">
        <v>2</v>
      </c>
      <c r="EN33" s="17">
        <v>0.2</v>
      </c>
      <c r="EO33" s="17">
        <v>0.2</v>
      </c>
      <c r="EP33" s="17">
        <v>0.2</v>
      </c>
      <c r="EQ33" s="17">
        <v>-5.0999999999999996</v>
      </c>
      <c r="ER33" s="17">
        <v>0.7</v>
      </c>
      <c r="ES33" s="17">
        <v>3</v>
      </c>
      <c r="ET33" s="17">
        <v>-4.8</v>
      </c>
      <c r="EU33" s="17">
        <v>-0.2</v>
      </c>
      <c r="EV33" s="17">
        <v>-8.1999999999999993</v>
      </c>
      <c r="EW33" s="17">
        <v>0</v>
      </c>
      <c r="EX33" s="17">
        <v>18.3</v>
      </c>
      <c r="EY33" s="17">
        <v>1.7</v>
      </c>
      <c r="EZ33" s="17">
        <v>0.6</v>
      </c>
      <c r="FA33" s="17">
        <v>0.4</v>
      </c>
      <c r="FB33" s="17">
        <v>0.5</v>
      </c>
      <c r="FC33" s="17">
        <v>0.6</v>
      </c>
      <c r="FD33" s="17">
        <v>0.8</v>
      </c>
      <c r="FE33" s="17">
        <v>0.3</v>
      </c>
      <c r="FF33" s="17">
        <v>2.4</v>
      </c>
      <c r="FG33" s="17">
        <v>12.8</v>
      </c>
      <c r="FH33" s="17">
        <v>0.3</v>
      </c>
      <c r="FI33" s="17"/>
      <c r="FJ33" s="17"/>
      <c r="FK33" s="17">
        <v>4.5999999999999996</v>
      </c>
      <c r="FL33" s="17">
        <v>3.8</v>
      </c>
      <c r="FM33" s="17">
        <v>13.92</v>
      </c>
      <c r="FN33" s="17">
        <v>443.11354999999998</v>
      </c>
      <c r="FO33" s="15"/>
      <c r="FP33" s="17">
        <v>2.8163900000000002</v>
      </c>
      <c r="FQ33" s="17">
        <v>-0.47199999999999998</v>
      </c>
      <c r="FR33" s="17">
        <v>3.0369999999999999</v>
      </c>
      <c r="FS33" s="17">
        <v>1.2</v>
      </c>
      <c r="FT33" s="17">
        <v>0.27162999999999998</v>
      </c>
      <c r="FU33" s="17">
        <v>0.31975999999999999</v>
      </c>
      <c r="FV33" s="17">
        <v>0.5</v>
      </c>
      <c r="FW33" s="17">
        <v>3</v>
      </c>
      <c r="FX33" s="17">
        <v>10.672779999999999</v>
      </c>
    </row>
    <row r="34" spans="1:180" ht="24" customHeight="1" x14ac:dyDescent="0.3">
      <c r="A34" s="18" t="s">
        <v>37</v>
      </c>
      <c r="B34" s="18" t="s">
        <v>662</v>
      </c>
      <c r="C34" s="19">
        <v>40.799999999999997</v>
      </c>
      <c r="D34" s="19">
        <v>-27.6</v>
      </c>
      <c r="E34" s="19">
        <v>0.5</v>
      </c>
      <c r="F34" s="19"/>
      <c r="G34" s="19"/>
      <c r="H34" s="19">
        <v>-3.7</v>
      </c>
      <c r="I34" s="19">
        <v>-2.2999999999999998</v>
      </c>
      <c r="J34" s="19"/>
      <c r="K34" s="19">
        <v>0</v>
      </c>
      <c r="L34" s="19">
        <v>-29.3</v>
      </c>
      <c r="M34" s="19"/>
      <c r="N34" s="19">
        <v>-11.4</v>
      </c>
      <c r="O34" s="19"/>
      <c r="P34" s="19">
        <v>15.5</v>
      </c>
      <c r="Q34" s="19"/>
      <c r="R34" s="19">
        <v>10.199999999999999</v>
      </c>
      <c r="S34" s="19">
        <v>0</v>
      </c>
      <c r="T34" s="19"/>
      <c r="U34" s="19"/>
      <c r="V34" s="19"/>
      <c r="W34" s="19"/>
      <c r="X34" s="19">
        <v>-2.9</v>
      </c>
      <c r="Y34" s="19">
        <v>1.1000000000000001</v>
      </c>
      <c r="Z34" s="19">
        <v>0.8</v>
      </c>
      <c r="AA34" s="19">
        <v>2.6</v>
      </c>
      <c r="AB34" s="19">
        <v>-3.4</v>
      </c>
      <c r="AC34" s="19">
        <v>3.7</v>
      </c>
      <c r="AD34" s="19">
        <v>12.3</v>
      </c>
      <c r="AE34" s="19"/>
      <c r="AF34" s="19"/>
      <c r="AG34" s="19"/>
      <c r="AH34" s="19"/>
      <c r="AI34" s="19">
        <v>19.899999999999999</v>
      </c>
      <c r="AJ34" s="19">
        <v>-7.4</v>
      </c>
      <c r="AK34" s="19"/>
      <c r="AL34" s="19"/>
      <c r="AM34" s="19"/>
      <c r="AN34" s="19">
        <v>-1</v>
      </c>
      <c r="AO34" s="19">
        <v>0</v>
      </c>
      <c r="AP34" s="19">
        <v>4</v>
      </c>
      <c r="AQ34" s="19">
        <v>9.8000000000000007</v>
      </c>
      <c r="AR34" s="19">
        <v>2.2000000000000002</v>
      </c>
      <c r="AS34" s="19">
        <v>-0.3</v>
      </c>
      <c r="AT34" s="19">
        <v>1.9</v>
      </c>
      <c r="AU34" s="19">
        <v>1</v>
      </c>
      <c r="AV34" s="19">
        <v>7.0288199999999996</v>
      </c>
      <c r="AW34" s="19">
        <v>-12.10619</v>
      </c>
      <c r="AX34" s="19">
        <v>-42.77055</v>
      </c>
      <c r="AY34" s="19">
        <v>3.694</v>
      </c>
      <c r="AZ34" s="19">
        <v>0</v>
      </c>
      <c r="BA34" s="19">
        <v>1.4339999999999999</v>
      </c>
      <c r="BB34" s="19">
        <v>0.92900000000000005</v>
      </c>
      <c r="BC34" s="19">
        <v>0.13</v>
      </c>
      <c r="BD34" s="19">
        <v>-2.4700000000000002</v>
      </c>
      <c r="BE34" s="19"/>
      <c r="BF34" s="19"/>
      <c r="BG34" s="19">
        <v>1.4</v>
      </c>
      <c r="BH34" s="19"/>
      <c r="BI34" s="19"/>
      <c r="BJ34" s="19">
        <v>-2.9</v>
      </c>
      <c r="BK34" s="19"/>
      <c r="BL34" s="19"/>
      <c r="BM34" s="19"/>
      <c r="BN34" s="19">
        <v>3.8</v>
      </c>
      <c r="BO34" s="19">
        <v>38.5</v>
      </c>
      <c r="BP34" s="19">
        <v>15.3</v>
      </c>
      <c r="BQ34" s="19">
        <v>6.8</v>
      </c>
      <c r="BR34" s="19">
        <v>41.4</v>
      </c>
      <c r="BS34" s="19">
        <v>-5</v>
      </c>
      <c r="BT34" s="19">
        <v>-3</v>
      </c>
      <c r="BU34" s="19"/>
      <c r="BV34" s="19"/>
      <c r="BW34" s="19"/>
      <c r="BX34" s="19"/>
      <c r="BY34" s="19"/>
      <c r="BZ34" s="19"/>
      <c r="CA34" s="19"/>
      <c r="CB34" s="19">
        <v>61.4</v>
      </c>
      <c r="CC34" s="19">
        <v>41.8</v>
      </c>
      <c r="CD34" s="19">
        <v>5.6</v>
      </c>
      <c r="CE34" s="19">
        <v>2.5</v>
      </c>
      <c r="CF34" s="19">
        <v>5.9</v>
      </c>
      <c r="CG34" s="19">
        <v>-12</v>
      </c>
      <c r="CH34" s="19"/>
      <c r="CI34" s="19"/>
      <c r="CJ34" s="19">
        <v>59</v>
      </c>
      <c r="CK34" s="19">
        <v>63.5</v>
      </c>
      <c r="CL34" s="19">
        <v>-6.7</v>
      </c>
      <c r="CM34" s="19">
        <v>-25</v>
      </c>
      <c r="CN34" s="19"/>
      <c r="CO34" s="19"/>
      <c r="CP34" s="19"/>
      <c r="CQ34" s="19"/>
      <c r="CR34" s="19">
        <v>1.8</v>
      </c>
      <c r="CS34" s="19">
        <v>-6</v>
      </c>
      <c r="CT34" s="19">
        <v>-0.9</v>
      </c>
      <c r="CU34" s="19"/>
      <c r="CV34" s="19">
        <v>0.3</v>
      </c>
      <c r="CW34" s="19"/>
      <c r="CX34" s="19">
        <v>-11.3</v>
      </c>
      <c r="CY34" s="19">
        <v>9.3000000000000007</v>
      </c>
      <c r="CZ34" s="19">
        <v>-4.5999999999999996</v>
      </c>
      <c r="DA34" s="19"/>
      <c r="DB34" s="19">
        <v>0</v>
      </c>
      <c r="DC34" s="19">
        <v>0</v>
      </c>
      <c r="DD34" s="19">
        <v>-1.2</v>
      </c>
      <c r="DE34" s="19">
        <v>34</v>
      </c>
      <c r="DF34" s="19"/>
      <c r="DG34" s="19">
        <v>0.1</v>
      </c>
      <c r="DH34" s="19">
        <v>1.2</v>
      </c>
      <c r="DI34" s="19">
        <v>0.1</v>
      </c>
      <c r="DJ34" s="19">
        <v>1.1000000000000001</v>
      </c>
      <c r="DK34" s="19">
        <v>0.2</v>
      </c>
      <c r="DL34" s="19">
        <v>0.4</v>
      </c>
      <c r="DM34" s="19"/>
      <c r="DN34" s="19">
        <v>-0.7</v>
      </c>
      <c r="DO34" s="19">
        <v>-2</v>
      </c>
      <c r="DP34" s="19">
        <v>-1.8</v>
      </c>
      <c r="DQ34" s="19">
        <v>-8.3000000000000007</v>
      </c>
      <c r="DR34" s="19">
        <v>-3.5</v>
      </c>
      <c r="DS34" s="19">
        <v>0.1</v>
      </c>
      <c r="DT34" s="19">
        <v>0.6</v>
      </c>
      <c r="DU34" s="19">
        <v>0.5</v>
      </c>
      <c r="DV34" s="19"/>
      <c r="DW34" s="19">
        <v>3.0000000000000001E-3</v>
      </c>
      <c r="DX34" s="19">
        <v>-1.4</v>
      </c>
      <c r="DY34" s="19">
        <v>0.5</v>
      </c>
      <c r="DZ34" s="19">
        <v>0.4</v>
      </c>
      <c r="EA34" s="19">
        <v>-1</v>
      </c>
      <c r="EB34" s="19">
        <v>0.5</v>
      </c>
      <c r="EC34" s="19"/>
      <c r="ED34" s="19">
        <v>1.5</v>
      </c>
      <c r="EE34" s="19">
        <v>4.0999999999999996</v>
      </c>
      <c r="EF34" s="19">
        <v>-5.9</v>
      </c>
      <c r="EG34" s="19">
        <v>-5.2</v>
      </c>
      <c r="EH34" s="19">
        <v>-0.8</v>
      </c>
      <c r="EI34" s="19">
        <v>-0.4</v>
      </c>
      <c r="EJ34" s="19">
        <v>-3.59</v>
      </c>
      <c r="EK34" s="19">
        <v>1.3</v>
      </c>
      <c r="EL34" s="19">
        <v>-0.2</v>
      </c>
      <c r="EM34" s="19">
        <v>2</v>
      </c>
      <c r="EN34" s="19">
        <v>0.2</v>
      </c>
      <c r="EO34" s="19">
        <v>0.2</v>
      </c>
      <c r="EP34" s="19">
        <v>0.2</v>
      </c>
      <c r="EQ34" s="19">
        <v>-5.0999999999999996</v>
      </c>
      <c r="ER34" s="19">
        <v>9.4</v>
      </c>
      <c r="ES34" s="19">
        <v>3.1</v>
      </c>
      <c r="ET34" s="19">
        <v>-4.3</v>
      </c>
      <c r="EU34" s="19">
        <v>-0.2</v>
      </c>
      <c r="EV34" s="19">
        <v>-6.4</v>
      </c>
      <c r="EW34" s="19">
        <v>0</v>
      </c>
      <c r="EX34" s="19">
        <v>15.3</v>
      </c>
      <c r="EY34" s="19">
        <v>1.7</v>
      </c>
      <c r="EZ34" s="19">
        <v>0.6</v>
      </c>
      <c r="FA34" s="19">
        <v>0.4</v>
      </c>
      <c r="FB34" s="19">
        <v>0.5</v>
      </c>
      <c r="FC34" s="19">
        <v>1.6</v>
      </c>
      <c r="FD34" s="19">
        <v>0.8</v>
      </c>
      <c r="FE34" s="19">
        <v>0.3</v>
      </c>
      <c r="FF34" s="19">
        <v>2.4</v>
      </c>
      <c r="FG34" s="19">
        <v>11.5</v>
      </c>
      <c r="FH34" s="19">
        <v>0.6</v>
      </c>
      <c r="FI34" s="19"/>
      <c r="FJ34" s="19"/>
      <c r="FK34" s="19">
        <v>3.3</v>
      </c>
      <c r="FL34" s="19">
        <v>3.8</v>
      </c>
      <c r="FM34" s="19">
        <v>13.36</v>
      </c>
      <c r="FN34" s="19">
        <v>339.64208000000002</v>
      </c>
      <c r="FO34" s="15"/>
      <c r="FP34" s="19">
        <v>2.5782600000000002</v>
      </c>
      <c r="FQ34" s="19">
        <v>-0.83699999999999997</v>
      </c>
      <c r="FR34" s="19">
        <v>2.4794999999999998</v>
      </c>
      <c r="FS34" s="19">
        <v>1.2</v>
      </c>
      <c r="FT34" s="19">
        <v>0.2702</v>
      </c>
      <c r="FU34" s="19">
        <v>0.32221</v>
      </c>
      <c r="FV34" s="19">
        <v>0.1</v>
      </c>
      <c r="FW34" s="19">
        <v>3</v>
      </c>
      <c r="FX34" s="19">
        <v>9.1131700000000002</v>
      </c>
    </row>
    <row r="35" spans="1:180" ht="24" customHeight="1" x14ac:dyDescent="0.3">
      <c r="A35" s="13" t="s">
        <v>37</v>
      </c>
      <c r="B35" s="13" t="s">
        <v>663</v>
      </c>
      <c r="C35" s="14">
        <v>45.6</v>
      </c>
      <c r="D35" s="14">
        <v>-14</v>
      </c>
      <c r="E35" s="14">
        <v>0.9</v>
      </c>
      <c r="F35" s="14"/>
      <c r="G35" s="14"/>
      <c r="H35" s="14">
        <v>-0.8</v>
      </c>
      <c r="I35" s="14">
        <v>6.3</v>
      </c>
      <c r="J35" s="14"/>
      <c r="K35" s="14">
        <v>0</v>
      </c>
      <c r="L35" s="14">
        <v>-27.9</v>
      </c>
      <c r="M35" s="14"/>
      <c r="N35" s="14">
        <v>-5.6</v>
      </c>
      <c r="O35" s="14"/>
      <c r="P35" s="14">
        <v>16.100000000000001</v>
      </c>
      <c r="Q35" s="14"/>
      <c r="R35" s="14">
        <v>0</v>
      </c>
      <c r="S35" s="14">
        <v>0.1</v>
      </c>
      <c r="T35" s="14"/>
      <c r="U35" s="14"/>
      <c r="V35" s="14"/>
      <c r="W35" s="14"/>
      <c r="X35" s="14">
        <v>0.4</v>
      </c>
      <c r="Y35" s="14">
        <v>1</v>
      </c>
      <c r="Z35" s="14">
        <v>0.9</v>
      </c>
      <c r="AA35" s="14">
        <v>2.4</v>
      </c>
      <c r="AB35" s="14">
        <v>-3.4</v>
      </c>
      <c r="AC35" s="14">
        <v>3.5</v>
      </c>
      <c r="AD35" s="14">
        <v>12.8</v>
      </c>
      <c r="AE35" s="14"/>
      <c r="AF35" s="14"/>
      <c r="AG35" s="14"/>
      <c r="AH35" s="14"/>
      <c r="AI35" s="14">
        <v>21.8</v>
      </c>
      <c r="AJ35" s="14">
        <v>-7.9</v>
      </c>
      <c r="AK35" s="14"/>
      <c r="AL35" s="14"/>
      <c r="AM35" s="14"/>
      <c r="AN35" s="14">
        <v>-1.1000000000000001</v>
      </c>
      <c r="AO35" s="14">
        <v>0</v>
      </c>
      <c r="AP35" s="14">
        <v>3.1</v>
      </c>
      <c r="AQ35" s="14">
        <v>12.3</v>
      </c>
      <c r="AR35" s="14">
        <v>1.8</v>
      </c>
      <c r="AS35" s="14">
        <v>-0.4</v>
      </c>
      <c r="AT35" s="14">
        <v>1.9</v>
      </c>
      <c r="AU35" s="14">
        <v>1.7</v>
      </c>
      <c r="AV35" s="14">
        <v>6.4398099999999996</v>
      </c>
      <c r="AW35" s="14">
        <v>-11.7339</v>
      </c>
      <c r="AX35" s="14">
        <v>-43.130940000000002</v>
      </c>
      <c r="AY35" s="14">
        <v>2.9390000000000001</v>
      </c>
      <c r="AZ35" s="14">
        <v>0</v>
      </c>
      <c r="BA35" s="14">
        <v>1.0069999999999999</v>
      </c>
      <c r="BB35" s="14">
        <v>0.95399999999999996</v>
      </c>
      <c r="BC35" s="14">
        <v>0.05</v>
      </c>
      <c r="BD35" s="14">
        <v>1.05</v>
      </c>
      <c r="BE35" s="14"/>
      <c r="BF35" s="14"/>
      <c r="BG35" s="14">
        <v>1.2</v>
      </c>
      <c r="BH35" s="14"/>
      <c r="BI35" s="14"/>
      <c r="BJ35" s="14">
        <v>-1</v>
      </c>
      <c r="BK35" s="14"/>
      <c r="BL35" s="14"/>
      <c r="BM35" s="14"/>
      <c r="BN35" s="14">
        <v>5.2</v>
      </c>
      <c r="BO35" s="14">
        <v>44</v>
      </c>
      <c r="BP35" s="14">
        <v>18.100000000000001</v>
      </c>
      <c r="BQ35" s="14">
        <v>9.3000000000000007</v>
      </c>
      <c r="BR35" s="14">
        <v>47.2</v>
      </c>
      <c r="BS35" s="14">
        <v>-3.7</v>
      </c>
      <c r="BT35" s="14">
        <v>-2.6</v>
      </c>
      <c r="BU35" s="14"/>
      <c r="BV35" s="14"/>
      <c r="BW35" s="14"/>
      <c r="BX35" s="14"/>
      <c r="BY35" s="14"/>
      <c r="BZ35" s="14"/>
      <c r="CA35" s="14"/>
      <c r="CB35" s="14">
        <v>43.1</v>
      </c>
      <c r="CC35" s="14">
        <v>31.8</v>
      </c>
      <c r="CD35" s="14">
        <v>6.1</v>
      </c>
      <c r="CE35" s="14">
        <v>2.4</v>
      </c>
      <c r="CF35" s="14">
        <v>5.8</v>
      </c>
      <c r="CG35" s="14">
        <v>-12.2</v>
      </c>
      <c r="CH35" s="14"/>
      <c r="CI35" s="14"/>
      <c r="CJ35" s="14">
        <v>58.4</v>
      </c>
      <c r="CK35" s="14">
        <v>62.6</v>
      </c>
      <c r="CL35" s="14">
        <v>-7.8</v>
      </c>
      <c r="CM35" s="14">
        <v>-21.2</v>
      </c>
      <c r="CN35" s="14"/>
      <c r="CO35" s="14"/>
      <c r="CP35" s="14"/>
      <c r="CQ35" s="14"/>
      <c r="CR35" s="14">
        <v>-0.1</v>
      </c>
      <c r="CS35" s="14">
        <v>-7.1</v>
      </c>
      <c r="CT35" s="14">
        <v>-1.1000000000000001</v>
      </c>
      <c r="CU35" s="14"/>
      <c r="CV35" s="14">
        <v>0.3</v>
      </c>
      <c r="CW35" s="14"/>
      <c r="CX35" s="14">
        <v>-11.6</v>
      </c>
      <c r="CY35" s="14">
        <v>9.3000000000000007</v>
      </c>
      <c r="CZ35" s="14">
        <v>-4.7</v>
      </c>
      <c r="DA35" s="14"/>
      <c r="DB35" s="14">
        <v>0</v>
      </c>
      <c r="DC35" s="14">
        <v>0</v>
      </c>
      <c r="DD35" s="14">
        <v>-1.1000000000000001</v>
      </c>
      <c r="DE35" s="14">
        <v>30.9</v>
      </c>
      <c r="DF35" s="14"/>
      <c r="DG35" s="14">
        <v>0.1</v>
      </c>
      <c r="DH35" s="14">
        <v>1.2</v>
      </c>
      <c r="DI35" s="14">
        <v>0.1</v>
      </c>
      <c r="DJ35" s="14">
        <v>1</v>
      </c>
      <c r="DK35" s="14">
        <v>0.1</v>
      </c>
      <c r="DL35" s="14">
        <v>0.4</v>
      </c>
      <c r="DM35" s="14"/>
      <c r="DN35" s="14">
        <v>-0.7</v>
      </c>
      <c r="DO35" s="14">
        <v>-2.2000000000000002</v>
      </c>
      <c r="DP35" s="14">
        <v>-1.3</v>
      </c>
      <c r="DQ35" s="14">
        <v>-8.5</v>
      </c>
      <c r="DR35" s="14">
        <v>-3.8</v>
      </c>
      <c r="DS35" s="14">
        <v>-0.1</v>
      </c>
      <c r="DT35" s="14">
        <v>0.6</v>
      </c>
      <c r="DU35" s="14">
        <v>0.5</v>
      </c>
      <c r="DV35" s="14"/>
      <c r="DW35" s="14">
        <v>5.0000000000000001E-3</v>
      </c>
      <c r="DX35" s="14">
        <v>-1.3</v>
      </c>
      <c r="DY35" s="14">
        <v>0.5</v>
      </c>
      <c r="DZ35" s="14">
        <v>0.5</v>
      </c>
      <c r="EA35" s="14">
        <v>-1.1000000000000001</v>
      </c>
      <c r="EB35" s="14">
        <v>0.3</v>
      </c>
      <c r="EC35" s="14"/>
      <c r="ED35" s="14">
        <v>1.5</v>
      </c>
      <c r="EE35" s="14">
        <v>3.8</v>
      </c>
      <c r="EF35" s="14">
        <v>0.4</v>
      </c>
      <c r="EG35" s="14">
        <v>-4.4000000000000004</v>
      </c>
      <c r="EH35" s="14">
        <v>-0.1</v>
      </c>
      <c r="EI35" s="14">
        <v>0</v>
      </c>
      <c r="EJ35" s="14">
        <v>-3.44</v>
      </c>
      <c r="EK35" s="14">
        <v>1.4</v>
      </c>
      <c r="EL35" s="14">
        <v>-0.2</v>
      </c>
      <c r="EM35" s="14">
        <v>1.8</v>
      </c>
      <c r="EN35" s="14">
        <v>0.2</v>
      </c>
      <c r="EO35" s="14">
        <v>0.2</v>
      </c>
      <c r="EP35" s="14">
        <v>0.2</v>
      </c>
      <c r="EQ35" s="14">
        <v>-5.0999999999999996</v>
      </c>
      <c r="ER35" s="14">
        <v>9.3000000000000007</v>
      </c>
      <c r="ES35" s="14">
        <v>3.1</v>
      </c>
      <c r="ET35" s="14">
        <v>-5.0999999999999996</v>
      </c>
      <c r="EU35" s="14">
        <v>-0.2</v>
      </c>
      <c r="EV35" s="14">
        <v>-5.9</v>
      </c>
      <c r="EW35" s="14">
        <v>0</v>
      </c>
      <c r="EX35" s="14">
        <v>20.100000000000001</v>
      </c>
      <c r="EY35" s="14">
        <v>1.7</v>
      </c>
      <c r="EZ35" s="14">
        <v>0.6</v>
      </c>
      <c r="FA35" s="14">
        <v>0.4</v>
      </c>
      <c r="FB35" s="14">
        <v>0.5</v>
      </c>
      <c r="FC35" s="14">
        <v>1.9</v>
      </c>
      <c r="FD35" s="14">
        <v>0.8</v>
      </c>
      <c r="FE35" s="14">
        <v>0.2</v>
      </c>
      <c r="FF35" s="14">
        <v>2.4</v>
      </c>
      <c r="FG35" s="14">
        <v>11.5</v>
      </c>
      <c r="FH35" s="14">
        <v>0.5</v>
      </c>
      <c r="FI35" s="14"/>
      <c r="FJ35" s="14"/>
      <c r="FK35" s="14">
        <v>3.1</v>
      </c>
      <c r="FL35" s="14">
        <v>3.8</v>
      </c>
      <c r="FM35" s="14">
        <v>12.33</v>
      </c>
      <c r="FN35" s="14">
        <v>374.16996999999998</v>
      </c>
      <c r="FO35" s="15"/>
      <c r="FP35" s="14">
        <v>2.54251</v>
      </c>
      <c r="FQ35" s="14">
        <v>-0.22</v>
      </c>
      <c r="FR35" s="14">
        <v>1.9824999999999999</v>
      </c>
      <c r="FS35" s="14">
        <v>1</v>
      </c>
      <c r="FT35" s="14">
        <v>0.27102999999999999</v>
      </c>
      <c r="FU35" s="14">
        <v>0.28502</v>
      </c>
      <c r="FV35" s="14">
        <v>-0.1</v>
      </c>
      <c r="FW35" s="14">
        <v>3</v>
      </c>
      <c r="FX35" s="14">
        <v>8.7610600000000005</v>
      </c>
    </row>
    <row r="36" spans="1:180" ht="24" customHeight="1" x14ac:dyDescent="0.3">
      <c r="A36" s="16" t="s">
        <v>37</v>
      </c>
      <c r="B36" s="16" t="s">
        <v>664</v>
      </c>
      <c r="C36" s="17">
        <v>46.4</v>
      </c>
      <c r="D36" s="17">
        <v>-35.700000000000003</v>
      </c>
      <c r="E36" s="17">
        <v>-2</v>
      </c>
      <c r="F36" s="17"/>
      <c r="G36" s="17"/>
      <c r="H36" s="17">
        <v>-5.0999999999999996</v>
      </c>
      <c r="I36" s="17">
        <v>2</v>
      </c>
      <c r="J36" s="17"/>
      <c r="K36" s="17">
        <v>0</v>
      </c>
      <c r="L36" s="17">
        <v>-31</v>
      </c>
      <c r="M36" s="17"/>
      <c r="N36" s="17">
        <v>-13.7</v>
      </c>
      <c r="O36" s="17"/>
      <c r="P36" s="17">
        <v>14.2</v>
      </c>
      <c r="Q36" s="17"/>
      <c r="R36" s="17">
        <v>0</v>
      </c>
      <c r="S36" s="17">
        <v>0.1</v>
      </c>
      <c r="T36" s="17"/>
      <c r="U36" s="17"/>
      <c r="V36" s="17"/>
      <c r="W36" s="17"/>
      <c r="X36" s="17">
        <v>-2.7</v>
      </c>
      <c r="Y36" s="17">
        <v>0.8</v>
      </c>
      <c r="Z36" s="17">
        <v>0.7</v>
      </c>
      <c r="AA36" s="17">
        <v>2.8</v>
      </c>
      <c r="AB36" s="17">
        <v>-3.4</v>
      </c>
      <c r="AC36" s="17">
        <v>3.3</v>
      </c>
      <c r="AD36" s="17">
        <v>12.2</v>
      </c>
      <c r="AE36" s="17"/>
      <c r="AF36" s="17"/>
      <c r="AG36" s="17"/>
      <c r="AH36" s="17"/>
      <c r="AI36" s="17">
        <v>20.8</v>
      </c>
      <c r="AJ36" s="17">
        <v>-8.4</v>
      </c>
      <c r="AK36" s="17"/>
      <c r="AL36" s="17"/>
      <c r="AM36" s="17"/>
      <c r="AN36" s="17">
        <v>-1.3</v>
      </c>
      <c r="AO36" s="17">
        <v>0</v>
      </c>
      <c r="AP36" s="17">
        <v>2.6</v>
      </c>
      <c r="AQ36" s="17">
        <v>11.4</v>
      </c>
      <c r="AR36" s="17">
        <v>2.5</v>
      </c>
      <c r="AS36" s="17">
        <v>-0.3</v>
      </c>
      <c r="AT36" s="17">
        <v>1.9</v>
      </c>
      <c r="AU36" s="17">
        <v>1.5</v>
      </c>
      <c r="AV36" s="17">
        <v>4.7859800000000003</v>
      </c>
      <c r="AW36" s="17">
        <v>-14.714779999999999</v>
      </c>
      <c r="AX36" s="17">
        <v>-46.065890000000003</v>
      </c>
      <c r="AY36" s="17">
        <v>2.14</v>
      </c>
      <c r="AZ36" s="17">
        <v>0</v>
      </c>
      <c r="BA36" s="17">
        <v>-0.21299999999999999</v>
      </c>
      <c r="BB36" s="17">
        <v>1.02</v>
      </c>
      <c r="BC36" s="17">
        <v>0.16</v>
      </c>
      <c r="BD36" s="17">
        <v>-0.26700000000000002</v>
      </c>
      <c r="BE36" s="17"/>
      <c r="BF36" s="17"/>
      <c r="BG36" s="17">
        <v>0.2</v>
      </c>
      <c r="BH36" s="17"/>
      <c r="BI36" s="17"/>
      <c r="BJ36" s="17">
        <v>-2.8</v>
      </c>
      <c r="BK36" s="17"/>
      <c r="BL36" s="17"/>
      <c r="BM36" s="17"/>
      <c r="BN36" s="17">
        <v>1</v>
      </c>
      <c r="BO36" s="17">
        <v>38.6</v>
      </c>
      <c r="BP36" s="17">
        <v>14.7</v>
      </c>
      <c r="BQ36" s="17">
        <v>5.2</v>
      </c>
      <c r="BR36" s="17">
        <v>40.299999999999997</v>
      </c>
      <c r="BS36" s="17">
        <v>-5.6</v>
      </c>
      <c r="BT36" s="17">
        <v>-3.3</v>
      </c>
      <c r="BU36" s="17"/>
      <c r="BV36" s="17"/>
      <c r="BW36" s="17"/>
      <c r="BX36" s="17"/>
      <c r="BY36" s="17"/>
      <c r="BZ36" s="17"/>
      <c r="CA36" s="17"/>
      <c r="CB36" s="17">
        <v>45.7</v>
      </c>
      <c r="CC36" s="17">
        <v>32.1</v>
      </c>
      <c r="CD36" s="17">
        <v>5.8</v>
      </c>
      <c r="CE36" s="17">
        <v>2.6</v>
      </c>
      <c r="CF36" s="17">
        <v>6</v>
      </c>
      <c r="CG36" s="17">
        <v>-14</v>
      </c>
      <c r="CH36" s="17"/>
      <c r="CI36" s="17"/>
      <c r="CJ36" s="17">
        <v>55.6</v>
      </c>
      <c r="CK36" s="17">
        <v>59.8</v>
      </c>
      <c r="CL36" s="17">
        <v>-12.1</v>
      </c>
      <c r="CM36" s="17">
        <v>-29.9</v>
      </c>
      <c r="CN36" s="17"/>
      <c r="CO36" s="17"/>
      <c r="CP36" s="17"/>
      <c r="CQ36" s="17"/>
      <c r="CR36" s="17">
        <v>-1.9</v>
      </c>
      <c r="CS36" s="17">
        <v>-8.1</v>
      </c>
      <c r="CT36" s="17">
        <v>-1.3</v>
      </c>
      <c r="CU36" s="17"/>
      <c r="CV36" s="17">
        <v>0.3</v>
      </c>
      <c r="CW36" s="17"/>
      <c r="CX36" s="17">
        <v>-11.9</v>
      </c>
      <c r="CY36" s="17">
        <v>9.5</v>
      </c>
      <c r="CZ36" s="17">
        <v>-4.8</v>
      </c>
      <c r="DA36" s="17"/>
      <c r="DB36" s="17">
        <v>0.1</v>
      </c>
      <c r="DC36" s="17">
        <v>0.1</v>
      </c>
      <c r="DD36" s="17">
        <v>-1.3</v>
      </c>
      <c r="DE36" s="17">
        <v>35.1</v>
      </c>
      <c r="DF36" s="17"/>
      <c r="DG36" s="17">
        <v>0.1</v>
      </c>
      <c r="DH36" s="17">
        <v>1</v>
      </c>
      <c r="DI36" s="17">
        <v>0.2</v>
      </c>
      <c r="DJ36" s="17">
        <v>1.4</v>
      </c>
      <c r="DK36" s="17">
        <v>0.6</v>
      </c>
      <c r="DL36" s="17">
        <v>0.4</v>
      </c>
      <c r="DM36" s="17"/>
      <c r="DN36" s="17">
        <v>-0.7</v>
      </c>
      <c r="DO36" s="17">
        <v>-2.2000000000000002</v>
      </c>
      <c r="DP36" s="17">
        <v>-1.4</v>
      </c>
      <c r="DQ36" s="17">
        <v>-8.3000000000000007</v>
      </c>
      <c r="DR36" s="17">
        <v>-3.1</v>
      </c>
      <c r="DS36" s="17">
        <v>-0.2</v>
      </c>
      <c r="DT36" s="17">
        <v>0.5</v>
      </c>
      <c r="DU36" s="17">
        <v>0.5</v>
      </c>
      <c r="DV36" s="17"/>
      <c r="DW36" s="17">
        <v>2E-3</v>
      </c>
      <c r="DX36" s="17">
        <v>-1.3</v>
      </c>
      <c r="DY36" s="17">
        <v>0.4</v>
      </c>
      <c r="DZ36" s="17">
        <v>0.4</v>
      </c>
      <c r="EA36" s="17">
        <v>-1.2</v>
      </c>
      <c r="EB36" s="17">
        <v>0.1</v>
      </c>
      <c r="EC36" s="17"/>
      <c r="ED36" s="17">
        <v>4.5</v>
      </c>
      <c r="EE36" s="17">
        <v>3.9</v>
      </c>
      <c r="EF36" s="17">
        <v>-2.5</v>
      </c>
      <c r="EG36" s="17">
        <v>-4</v>
      </c>
      <c r="EH36" s="17">
        <v>-0.6</v>
      </c>
      <c r="EI36" s="17">
        <v>0</v>
      </c>
      <c r="EJ36" s="17">
        <v>-3.47</v>
      </c>
      <c r="EK36" s="17">
        <v>1.3</v>
      </c>
      <c r="EL36" s="17">
        <v>-0.2</v>
      </c>
      <c r="EM36" s="17">
        <v>1.7</v>
      </c>
      <c r="EN36" s="17">
        <v>0.2</v>
      </c>
      <c r="EO36" s="17">
        <v>0.2</v>
      </c>
      <c r="EP36" s="17">
        <v>0.2</v>
      </c>
      <c r="EQ36" s="17">
        <v>-5.4</v>
      </c>
      <c r="ER36" s="17">
        <v>19.100000000000001</v>
      </c>
      <c r="ES36" s="17">
        <v>2.2000000000000002</v>
      </c>
      <c r="ET36" s="17">
        <v>-5</v>
      </c>
      <c r="EU36" s="17">
        <v>-0.2</v>
      </c>
      <c r="EV36" s="17">
        <v>-3.9</v>
      </c>
      <c r="EW36" s="17">
        <v>0</v>
      </c>
      <c r="EX36" s="17">
        <v>18.399999999999999</v>
      </c>
      <c r="EY36" s="17">
        <v>1.7</v>
      </c>
      <c r="EZ36" s="17">
        <v>0.6</v>
      </c>
      <c r="FA36" s="17">
        <v>0.4</v>
      </c>
      <c r="FB36" s="17">
        <v>0.5</v>
      </c>
      <c r="FC36" s="17">
        <v>2.9</v>
      </c>
      <c r="FD36" s="17">
        <v>0.8</v>
      </c>
      <c r="FE36" s="17">
        <v>0.1</v>
      </c>
      <c r="FF36" s="17">
        <v>2.4</v>
      </c>
      <c r="FG36" s="17">
        <v>11.2</v>
      </c>
      <c r="FH36" s="17">
        <v>0.3</v>
      </c>
      <c r="FI36" s="17"/>
      <c r="FJ36" s="17"/>
      <c r="FK36" s="17">
        <v>4.5</v>
      </c>
      <c r="FL36" s="17">
        <v>3.8</v>
      </c>
      <c r="FM36" s="17">
        <v>13.26</v>
      </c>
      <c r="FN36" s="17">
        <v>278.23730999999998</v>
      </c>
      <c r="FO36" s="15"/>
      <c r="FP36" s="17">
        <v>2.44102</v>
      </c>
      <c r="FQ36" s="17">
        <v>-0.313</v>
      </c>
      <c r="FR36" s="17">
        <v>2.4695</v>
      </c>
      <c r="FS36" s="17">
        <v>1.1000000000000001</v>
      </c>
      <c r="FT36" s="17">
        <v>0.27464</v>
      </c>
      <c r="FU36" s="17">
        <v>0.32568999999999998</v>
      </c>
      <c r="FV36" s="17">
        <v>-0.1</v>
      </c>
      <c r="FW36" s="17">
        <v>3</v>
      </c>
      <c r="FX36" s="17">
        <v>9.1978500000000007</v>
      </c>
    </row>
    <row r="37" spans="1:180" ht="24" customHeight="1" x14ac:dyDescent="0.3">
      <c r="A37" s="16" t="s">
        <v>37</v>
      </c>
      <c r="B37" s="16" t="s">
        <v>665</v>
      </c>
      <c r="C37" s="17">
        <v>41.6</v>
      </c>
      <c r="D37" s="17">
        <v>-44.5</v>
      </c>
      <c r="E37" s="17">
        <v>-4.0999999999999996</v>
      </c>
      <c r="F37" s="17"/>
      <c r="G37" s="17"/>
      <c r="H37" s="17">
        <v>-6.1</v>
      </c>
      <c r="I37" s="17">
        <v>-10.199999999999999</v>
      </c>
      <c r="J37" s="17"/>
      <c r="K37" s="17">
        <v>0</v>
      </c>
      <c r="L37" s="17">
        <v>-34.700000000000003</v>
      </c>
      <c r="M37" s="17"/>
      <c r="N37" s="17">
        <v>-15.5</v>
      </c>
      <c r="O37" s="17"/>
      <c r="P37" s="17">
        <v>10.8</v>
      </c>
      <c r="Q37" s="17"/>
      <c r="R37" s="17">
        <v>0</v>
      </c>
      <c r="S37" s="17">
        <v>0</v>
      </c>
      <c r="T37" s="17"/>
      <c r="U37" s="17"/>
      <c r="V37" s="17"/>
      <c r="W37" s="17"/>
      <c r="X37" s="17">
        <v>-4.0999999999999996</v>
      </c>
      <c r="Y37" s="17">
        <v>0.7</v>
      </c>
      <c r="Z37" s="17">
        <v>0.5</v>
      </c>
      <c r="AA37" s="17">
        <v>2.7</v>
      </c>
      <c r="AB37" s="17">
        <v>-3.4</v>
      </c>
      <c r="AC37" s="17">
        <v>3.2</v>
      </c>
      <c r="AD37" s="17">
        <v>11.5</v>
      </c>
      <c r="AE37" s="17"/>
      <c r="AF37" s="17"/>
      <c r="AG37" s="17"/>
      <c r="AH37" s="17"/>
      <c r="AI37" s="17">
        <v>20.5</v>
      </c>
      <c r="AJ37" s="17">
        <v>-9.4</v>
      </c>
      <c r="AK37" s="17"/>
      <c r="AL37" s="17"/>
      <c r="AM37" s="17"/>
      <c r="AN37" s="17">
        <v>-1.2</v>
      </c>
      <c r="AO37" s="17">
        <v>0</v>
      </c>
      <c r="AP37" s="17">
        <v>2.7</v>
      </c>
      <c r="AQ37" s="17">
        <v>11.3</v>
      </c>
      <c r="AR37" s="17">
        <v>2.1</v>
      </c>
      <c r="AS37" s="17">
        <v>-0.1</v>
      </c>
      <c r="AT37" s="17">
        <v>1.8</v>
      </c>
      <c r="AU37" s="17">
        <v>0.5</v>
      </c>
      <c r="AV37" s="17">
        <v>-0.64846999999999999</v>
      </c>
      <c r="AW37" s="17">
        <v>-19.421890000000001</v>
      </c>
      <c r="AX37" s="17">
        <v>-45.499540000000003</v>
      </c>
      <c r="AY37" s="17">
        <v>2.1949999999999998</v>
      </c>
      <c r="AZ37" s="17">
        <v>0</v>
      </c>
      <c r="BA37" s="17">
        <v>-9.0999999999999998E-2</v>
      </c>
      <c r="BB37" s="17">
        <v>0.96499999999999997</v>
      </c>
      <c r="BC37" s="17">
        <v>0.08</v>
      </c>
      <c r="BD37" s="17">
        <v>-0.751</v>
      </c>
      <c r="BE37" s="17"/>
      <c r="BF37" s="17"/>
      <c r="BG37" s="17">
        <v>-2.4</v>
      </c>
      <c r="BH37" s="17"/>
      <c r="BI37" s="17"/>
      <c r="BJ37" s="17">
        <v>-3.3</v>
      </c>
      <c r="BK37" s="17"/>
      <c r="BL37" s="17"/>
      <c r="BM37" s="17"/>
      <c r="BN37" s="17">
        <v>0.7</v>
      </c>
      <c r="BO37" s="17">
        <v>34.6</v>
      </c>
      <c r="BP37" s="17">
        <v>12</v>
      </c>
      <c r="BQ37" s="17">
        <v>3.2</v>
      </c>
      <c r="BR37" s="17">
        <v>37.299999999999997</v>
      </c>
      <c r="BS37" s="17">
        <v>-6.6</v>
      </c>
      <c r="BT37" s="17">
        <v>-3.8</v>
      </c>
      <c r="BU37" s="17"/>
      <c r="BV37" s="17"/>
      <c r="BW37" s="17"/>
      <c r="BX37" s="17"/>
      <c r="BY37" s="17"/>
      <c r="BZ37" s="17"/>
      <c r="CA37" s="17"/>
      <c r="CB37" s="17">
        <v>44.8</v>
      </c>
      <c r="CC37" s="17">
        <v>31.3</v>
      </c>
      <c r="CD37" s="17">
        <v>5.6</v>
      </c>
      <c r="CE37" s="17">
        <v>2.5</v>
      </c>
      <c r="CF37" s="17">
        <v>5.9</v>
      </c>
      <c r="CG37" s="17">
        <v>-17</v>
      </c>
      <c r="CH37" s="17"/>
      <c r="CI37" s="17"/>
      <c r="CJ37" s="17">
        <v>49.9</v>
      </c>
      <c r="CK37" s="17">
        <v>53.9</v>
      </c>
      <c r="CL37" s="17">
        <v>-19.899999999999999</v>
      </c>
      <c r="CM37" s="17">
        <v>-33.1</v>
      </c>
      <c r="CN37" s="17"/>
      <c r="CO37" s="17"/>
      <c r="CP37" s="17"/>
      <c r="CQ37" s="17"/>
      <c r="CR37" s="17">
        <v>-5.3</v>
      </c>
      <c r="CS37" s="17">
        <v>-10.1</v>
      </c>
      <c r="CT37" s="17">
        <v>-1.1000000000000001</v>
      </c>
      <c r="CU37" s="17"/>
      <c r="CV37" s="17">
        <v>0.3</v>
      </c>
      <c r="CW37" s="17"/>
      <c r="CX37" s="17">
        <v>-12.1</v>
      </c>
      <c r="CY37" s="17">
        <v>9</v>
      </c>
      <c r="CZ37" s="17">
        <v>-5</v>
      </c>
      <c r="DA37" s="17"/>
      <c r="DB37" s="17">
        <v>0.1</v>
      </c>
      <c r="DC37" s="17">
        <v>0</v>
      </c>
      <c r="DD37" s="17">
        <v>-1.3</v>
      </c>
      <c r="DE37" s="17">
        <v>32.6</v>
      </c>
      <c r="DF37" s="17"/>
      <c r="DG37" s="17">
        <v>0.1</v>
      </c>
      <c r="DH37" s="17">
        <v>1</v>
      </c>
      <c r="DI37" s="17">
        <v>0.2</v>
      </c>
      <c r="DJ37" s="17">
        <v>1</v>
      </c>
      <c r="DK37" s="17">
        <v>0.2</v>
      </c>
      <c r="DL37" s="17">
        <v>0.4</v>
      </c>
      <c r="DM37" s="17"/>
      <c r="DN37" s="17">
        <v>-0.7</v>
      </c>
      <c r="DO37" s="17">
        <v>-2.1</v>
      </c>
      <c r="DP37" s="17">
        <v>-1.6</v>
      </c>
      <c r="DQ37" s="17">
        <v>-8.5</v>
      </c>
      <c r="DR37" s="17">
        <v>-2.4</v>
      </c>
      <c r="DS37" s="17">
        <v>0</v>
      </c>
      <c r="DT37" s="17">
        <v>0.4</v>
      </c>
      <c r="DU37" s="17">
        <v>0.5</v>
      </c>
      <c r="DV37" s="17"/>
      <c r="DW37" s="17">
        <v>5.0000000000000001E-3</v>
      </c>
      <c r="DX37" s="17">
        <v>-1.3</v>
      </c>
      <c r="DY37" s="17">
        <v>0.6</v>
      </c>
      <c r="DZ37" s="17">
        <v>0.3</v>
      </c>
      <c r="EA37" s="17">
        <v>-1</v>
      </c>
      <c r="EB37" s="17">
        <v>0.3</v>
      </c>
      <c r="EC37" s="17"/>
      <c r="ED37" s="17">
        <v>15.1</v>
      </c>
      <c r="EE37" s="17">
        <v>3.9</v>
      </c>
      <c r="EF37" s="17">
        <v>-2.7</v>
      </c>
      <c r="EG37" s="17">
        <v>-4.7</v>
      </c>
      <c r="EH37" s="17">
        <v>-0.2</v>
      </c>
      <c r="EI37" s="17">
        <v>0.1</v>
      </c>
      <c r="EJ37" s="17">
        <v>-3.5</v>
      </c>
      <c r="EK37" s="17">
        <v>1.4</v>
      </c>
      <c r="EL37" s="17">
        <v>-0.2</v>
      </c>
      <c r="EM37" s="17">
        <v>1.7</v>
      </c>
      <c r="EN37" s="17">
        <v>0.2</v>
      </c>
      <c r="EO37" s="17">
        <v>0.2</v>
      </c>
      <c r="EP37" s="17">
        <v>0.2</v>
      </c>
      <c r="EQ37" s="17">
        <v>-5.7</v>
      </c>
      <c r="ER37" s="17">
        <v>8.6999999999999993</v>
      </c>
      <c r="ES37" s="17">
        <v>2.7</v>
      </c>
      <c r="ET37" s="17">
        <v>-4.7</v>
      </c>
      <c r="EU37" s="17">
        <v>-0.2</v>
      </c>
      <c r="EV37" s="17">
        <v>-2.5</v>
      </c>
      <c r="EW37" s="17">
        <v>0</v>
      </c>
      <c r="EX37" s="17">
        <v>10.6</v>
      </c>
      <c r="EY37" s="17">
        <v>1.7</v>
      </c>
      <c r="EZ37" s="17">
        <v>0.6</v>
      </c>
      <c r="FA37" s="17">
        <v>0.4</v>
      </c>
      <c r="FB37" s="17">
        <v>0.5</v>
      </c>
      <c r="FC37" s="17">
        <v>2.5</v>
      </c>
      <c r="FD37" s="17">
        <v>0.8</v>
      </c>
      <c r="FE37" s="17">
        <v>0.2</v>
      </c>
      <c r="FF37" s="17">
        <v>2.5</v>
      </c>
      <c r="FG37" s="17">
        <v>10.6</v>
      </c>
      <c r="FH37" s="17">
        <v>0.1</v>
      </c>
      <c r="FI37" s="17"/>
      <c r="FJ37" s="17"/>
      <c r="FK37" s="17">
        <v>4.3</v>
      </c>
      <c r="FL37" s="17">
        <v>3.8</v>
      </c>
      <c r="FM37" s="17">
        <v>13.09</v>
      </c>
      <c r="FN37" s="17">
        <v>165.0231</v>
      </c>
      <c r="FO37" s="15"/>
      <c r="FP37" s="17">
        <v>2.7238600000000002</v>
      </c>
      <c r="FQ37" s="17">
        <v>0.13500000000000001</v>
      </c>
      <c r="FR37" s="17">
        <v>2.8109999999999999</v>
      </c>
      <c r="FS37" s="17">
        <v>1</v>
      </c>
      <c r="FT37" s="17">
        <v>0.27628000000000003</v>
      </c>
      <c r="FU37" s="17">
        <v>0.28209000000000001</v>
      </c>
      <c r="FV37" s="17">
        <v>0.4</v>
      </c>
      <c r="FW37" s="17">
        <v>3</v>
      </c>
      <c r="FX37" s="17">
        <v>10.62823</v>
      </c>
    </row>
    <row r="38" spans="1:180" ht="24" customHeight="1" x14ac:dyDescent="0.3">
      <c r="A38" s="16" t="s">
        <v>37</v>
      </c>
      <c r="B38" s="16" t="s">
        <v>666</v>
      </c>
      <c r="C38" s="17">
        <v>45.8</v>
      </c>
      <c r="D38" s="17">
        <v>-36.299999999999997</v>
      </c>
      <c r="E38" s="17">
        <v>-1.1000000000000001</v>
      </c>
      <c r="F38" s="17"/>
      <c r="G38" s="17"/>
      <c r="H38" s="17">
        <v>-4.4000000000000004</v>
      </c>
      <c r="I38" s="17">
        <v>4.0999999999999996</v>
      </c>
      <c r="J38" s="17"/>
      <c r="K38" s="17">
        <v>0</v>
      </c>
      <c r="L38" s="17">
        <v>-29.6</v>
      </c>
      <c r="M38" s="17"/>
      <c r="N38" s="17">
        <v>-13.6</v>
      </c>
      <c r="O38" s="17"/>
      <c r="P38" s="17">
        <v>13.4</v>
      </c>
      <c r="Q38" s="17"/>
      <c r="R38" s="17">
        <v>0</v>
      </c>
      <c r="S38" s="17">
        <v>0</v>
      </c>
      <c r="T38" s="17"/>
      <c r="U38" s="17"/>
      <c r="V38" s="17"/>
      <c r="W38" s="17"/>
      <c r="X38" s="17">
        <v>-1.8</v>
      </c>
      <c r="Y38" s="17">
        <v>1</v>
      </c>
      <c r="Z38" s="17">
        <v>0.7</v>
      </c>
      <c r="AA38" s="17">
        <v>2.6</v>
      </c>
      <c r="AB38" s="17">
        <v>-3.4</v>
      </c>
      <c r="AC38" s="17">
        <v>3.2</v>
      </c>
      <c r="AD38" s="17">
        <v>11.9</v>
      </c>
      <c r="AE38" s="17"/>
      <c r="AF38" s="17"/>
      <c r="AG38" s="17"/>
      <c r="AH38" s="17"/>
      <c r="AI38" s="17">
        <v>21.8</v>
      </c>
      <c r="AJ38" s="17">
        <v>-9.4</v>
      </c>
      <c r="AK38" s="17"/>
      <c r="AL38" s="17"/>
      <c r="AM38" s="17"/>
      <c r="AN38" s="17">
        <v>-1.3</v>
      </c>
      <c r="AO38" s="17">
        <v>0</v>
      </c>
      <c r="AP38" s="17">
        <v>2.9</v>
      </c>
      <c r="AQ38" s="17">
        <v>11.6</v>
      </c>
      <c r="AR38" s="17">
        <v>2</v>
      </c>
      <c r="AS38" s="17">
        <v>0</v>
      </c>
      <c r="AT38" s="17">
        <v>1.8</v>
      </c>
      <c r="AU38" s="17">
        <v>1.2</v>
      </c>
      <c r="AV38" s="17">
        <v>2.4633400000000001</v>
      </c>
      <c r="AW38" s="17">
        <v>-16.10333</v>
      </c>
      <c r="AX38" s="17">
        <v>-42.496290000000002</v>
      </c>
      <c r="AY38" s="17">
        <v>1.4610000000000001</v>
      </c>
      <c r="AZ38" s="17">
        <v>0</v>
      </c>
      <c r="BA38" s="17">
        <v>-0.36699999999999999</v>
      </c>
      <c r="BB38" s="17">
        <v>0.95599999999999996</v>
      </c>
      <c r="BC38" s="17">
        <v>0.02</v>
      </c>
      <c r="BD38" s="17">
        <v>-2.1459999999999999</v>
      </c>
      <c r="BE38" s="17"/>
      <c r="BF38" s="17"/>
      <c r="BG38" s="17">
        <v>-2</v>
      </c>
      <c r="BH38" s="17"/>
      <c r="BI38" s="17"/>
      <c r="BJ38" s="17">
        <v>-3.9</v>
      </c>
      <c r="BK38" s="17"/>
      <c r="BL38" s="17"/>
      <c r="BM38" s="17"/>
      <c r="BN38" s="17">
        <v>3.3</v>
      </c>
      <c r="BO38" s="17">
        <v>41.1</v>
      </c>
      <c r="BP38" s="17">
        <v>15.2</v>
      </c>
      <c r="BQ38" s="17">
        <v>6.7</v>
      </c>
      <c r="BR38" s="17">
        <v>43.7</v>
      </c>
      <c r="BS38" s="17">
        <v>-5.0999999999999996</v>
      </c>
      <c r="BT38" s="17">
        <v>-3.2</v>
      </c>
      <c r="BU38" s="17"/>
      <c r="BV38" s="17"/>
      <c r="BW38" s="17"/>
      <c r="BX38" s="17"/>
      <c r="BY38" s="17"/>
      <c r="BZ38" s="17"/>
      <c r="CA38" s="17"/>
      <c r="CB38" s="17">
        <v>45.3</v>
      </c>
      <c r="CC38" s="17">
        <v>31.7</v>
      </c>
      <c r="CD38" s="17">
        <v>6.5</v>
      </c>
      <c r="CE38" s="17">
        <v>3.6</v>
      </c>
      <c r="CF38" s="17">
        <v>5.9</v>
      </c>
      <c r="CG38" s="17">
        <v>-14.9</v>
      </c>
      <c r="CH38" s="17"/>
      <c r="CI38" s="17"/>
      <c r="CJ38" s="17">
        <v>52.2</v>
      </c>
      <c r="CK38" s="17">
        <v>56.3</v>
      </c>
      <c r="CL38" s="17">
        <v>-16.899999999999999</v>
      </c>
      <c r="CM38" s="17">
        <v>-32.1</v>
      </c>
      <c r="CN38" s="17"/>
      <c r="CO38" s="17"/>
      <c r="CP38" s="17"/>
      <c r="CQ38" s="17"/>
      <c r="CR38" s="17">
        <v>-6.2</v>
      </c>
      <c r="CS38" s="17">
        <v>-10.6</v>
      </c>
      <c r="CT38" s="17">
        <v>-1.3</v>
      </c>
      <c r="CU38" s="17"/>
      <c r="CV38" s="17">
        <v>0.3</v>
      </c>
      <c r="CW38" s="17"/>
      <c r="CX38" s="17">
        <v>-12.2</v>
      </c>
      <c r="CY38" s="17">
        <v>9.5</v>
      </c>
      <c r="CZ38" s="17">
        <v>-5.0999999999999996</v>
      </c>
      <c r="DA38" s="17"/>
      <c r="DB38" s="17">
        <v>0</v>
      </c>
      <c r="DC38" s="17">
        <v>0</v>
      </c>
      <c r="DD38" s="17">
        <v>-1.2</v>
      </c>
      <c r="DE38" s="17">
        <v>32</v>
      </c>
      <c r="DF38" s="17"/>
      <c r="DG38" s="17">
        <v>0.1</v>
      </c>
      <c r="DH38" s="17">
        <v>1</v>
      </c>
      <c r="DI38" s="17">
        <v>0.2</v>
      </c>
      <c r="DJ38" s="17">
        <v>1.8</v>
      </c>
      <c r="DK38" s="17">
        <v>0.1</v>
      </c>
      <c r="DL38" s="17">
        <v>0.4</v>
      </c>
      <c r="DM38" s="17"/>
      <c r="DN38" s="17">
        <v>-0.7</v>
      </c>
      <c r="DO38" s="17">
        <v>-2</v>
      </c>
      <c r="DP38" s="17">
        <v>-1.6</v>
      </c>
      <c r="DQ38" s="17">
        <v>-8.6999999999999993</v>
      </c>
      <c r="DR38" s="17">
        <v>-3.7</v>
      </c>
      <c r="DS38" s="17">
        <v>0.2</v>
      </c>
      <c r="DT38" s="17">
        <v>0.4</v>
      </c>
      <c r="DU38" s="17">
        <v>0.5</v>
      </c>
      <c r="DV38" s="17"/>
      <c r="DW38" s="17">
        <v>2E-3</v>
      </c>
      <c r="DX38" s="17">
        <v>-1.3</v>
      </c>
      <c r="DY38" s="17">
        <v>0.5</v>
      </c>
      <c r="DZ38" s="17">
        <v>0.4</v>
      </c>
      <c r="EA38" s="17">
        <v>-1.1000000000000001</v>
      </c>
      <c r="EB38" s="17">
        <v>0.3</v>
      </c>
      <c r="EC38" s="17"/>
      <c r="ED38" s="17">
        <v>12.9</v>
      </c>
      <c r="EE38" s="17">
        <v>3.7</v>
      </c>
      <c r="EF38" s="17">
        <v>2.7</v>
      </c>
      <c r="EG38" s="17">
        <v>-4.0999999999999996</v>
      </c>
      <c r="EH38" s="17">
        <v>0.8</v>
      </c>
      <c r="EI38" s="17">
        <v>0.2</v>
      </c>
      <c r="EJ38" s="17">
        <v>-3.47</v>
      </c>
      <c r="EK38" s="17">
        <v>1.4</v>
      </c>
      <c r="EL38" s="17">
        <v>-0.2</v>
      </c>
      <c r="EM38" s="17">
        <v>1.7</v>
      </c>
      <c r="EN38" s="17">
        <v>0.2</v>
      </c>
      <c r="EO38" s="17">
        <v>0.2</v>
      </c>
      <c r="EP38" s="17">
        <v>0.2</v>
      </c>
      <c r="EQ38" s="17">
        <v>-4.9000000000000004</v>
      </c>
      <c r="ER38" s="17">
        <v>8.4</v>
      </c>
      <c r="ES38" s="17">
        <v>2.4</v>
      </c>
      <c r="ET38" s="17">
        <v>-4.0999999999999996</v>
      </c>
      <c r="EU38" s="17">
        <v>-0.2</v>
      </c>
      <c r="EV38" s="17">
        <v>-0.5</v>
      </c>
      <c r="EW38" s="17">
        <v>0</v>
      </c>
      <c r="EX38" s="17">
        <v>13.4</v>
      </c>
      <c r="EY38" s="17">
        <v>1.7</v>
      </c>
      <c r="EZ38" s="17">
        <v>0.6</v>
      </c>
      <c r="FA38" s="17">
        <v>0.4</v>
      </c>
      <c r="FB38" s="17">
        <v>0.5</v>
      </c>
      <c r="FC38" s="17">
        <v>2.1</v>
      </c>
      <c r="FD38" s="17">
        <v>0.8</v>
      </c>
      <c r="FE38" s="17">
        <v>0.2</v>
      </c>
      <c r="FF38" s="17">
        <v>2.4</v>
      </c>
      <c r="FG38" s="17">
        <v>10.6</v>
      </c>
      <c r="FH38" s="17">
        <v>0.3</v>
      </c>
      <c r="FI38" s="17"/>
      <c r="FJ38" s="17"/>
      <c r="FK38" s="17">
        <v>2.7</v>
      </c>
      <c r="FL38" s="17">
        <v>3.8</v>
      </c>
      <c r="FM38" s="17">
        <v>12.43</v>
      </c>
      <c r="FN38" s="17">
        <v>261.54971999999998</v>
      </c>
      <c r="FO38" s="15"/>
      <c r="FP38" s="17">
        <v>2.8782000000000001</v>
      </c>
      <c r="FQ38" s="17">
        <v>-0.24099999999999999</v>
      </c>
      <c r="FR38" s="17">
        <v>3.141</v>
      </c>
      <c r="FS38" s="17">
        <v>1</v>
      </c>
      <c r="FT38" s="17">
        <v>0.27082000000000001</v>
      </c>
      <c r="FU38" s="17">
        <v>0.26074999999999998</v>
      </c>
      <c r="FV38" s="17">
        <v>0.3</v>
      </c>
      <c r="FW38" s="17">
        <v>3</v>
      </c>
      <c r="FX38" s="17">
        <v>10.609769999999999</v>
      </c>
    </row>
    <row r="39" spans="1:180" ht="24" customHeight="1" x14ac:dyDescent="0.3">
      <c r="A39" s="16" t="s">
        <v>37</v>
      </c>
      <c r="B39" s="16" t="s">
        <v>667</v>
      </c>
      <c r="C39" s="17">
        <v>46.9</v>
      </c>
      <c r="D39" s="17">
        <v>-34.5</v>
      </c>
      <c r="E39" s="17">
        <v>-2.8</v>
      </c>
      <c r="F39" s="17"/>
      <c r="G39" s="17"/>
      <c r="H39" s="17">
        <v>-5.7</v>
      </c>
      <c r="I39" s="17">
        <v>-4.8</v>
      </c>
      <c r="J39" s="17"/>
      <c r="K39" s="17">
        <v>2.7</v>
      </c>
      <c r="L39" s="17">
        <v>-30.6</v>
      </c>
      <c r="M39" s="17"/>
      <c r="N39" s="17">
        <v>-11.7</v>
      </c>
      <c r="O39" s="17"/>
      <c r="P39" s="17">
        <v>12.8</v>
      </c>
      <c r="Q39" s="17"/>
      <c r="R39" s="17">
        <v>0</v>
      </c>
      <c r="S39" s="17">
        <v>0</v>
      </c>
      <c r="T39" s="17"/>
      <c r="U39" s="17"/>
      <c r="V39" s="17"/>
      <c r="W39" s="17"/>
      <c r="X39" s="17">
        <v>-2.1</v>
      </c>
      <c r="Y39" s="17">
        <v>0.8</v>
      </c>
      <c r="Z39" s="17">
        <v>0.7</v>
      </c>
      <c r="AA39" s="17">
        <v>2.5</v>
      </c>
      <c r="AB39" s="17">
        <v>-3.4</v>
      </c>
      <c r="AC39" s="17">
        <v>3.4</v>
      </c>
      <c r="AD39" s="17">
        <v>13.3</v>
      </c>
      <c r="AE39" s="17"/>
      <c r="AF39" s="17"/>
      <c r="AG39" s="17"/>
      <c r="AH39" s="17"/>
      <c r="AI39" s="17">
        <v>22.6</v>
      </c>
      <c r="AJ39" s="17">
        <v>-9.1999999999999993</v>
      </c>
      <c r="AK39" s="17"/>
      <c r="AL39" s="17"/>
      <c r="AM39" s="17"/>
      <c r="AN39" s="17">
        <v>-1.6</v>
      </c>
      <c r="AO39" s="17">
        <v>0</v>
      </c>
      <c r="AP39" s="17">
        <v>2.9</v>
      </c>
      <c r="AQ39" s="17">
        <v>5.4</v>
      </c>
      <c r="AR39" s="17">
        <v>1.8</v>
      </c>
      <c r="AS39" s="17">
        <v>-0.1</v>
      </c>
      <c r="AT39" s="17">
        <v>1.8</v>
      </c>
      <c r="AU39" s="17">
        <v>2.2000000000000002</v>
      </c>
      <c r="AV39" s="17">
        <v>1.3561300000000001</v>
      </c>
      <c r="AW39" s="17">
        <v>-17.188079999999999</v>
      </c>
      <c r="AX39" s="17">
        <v>-43.723509999999997</v>
      </c>
      <c r="AY39" s="17">
        <v>2.0630000000000002</v>
      </c>
      <c r="AZ39" s="17">
        <v>0</v>
      </c>
      <c r="BA39" s="17">
        <v>-6.2E-2</v>
      </c>
      <c r="BB39" s="17">
        <v>0.96699999999999997</v>
      </c>
      <c r="BC39" s="17">
        <v>0.06</v>
      </c>
      <c r="BD39" s="17">
        <v>-1.8049999999999999</v>
      </c>
      <c r="BE39" s="17"/>
      <c r="BF39" s="17"/>
      <c r="BG39" s="17">
        <v>-2.2000000000000002</v>
      </c>
      <c r="BH39" s="17"/>
      <c r="BI39" s="17"/>
      <c r="BJ39" s="17">
        <v>-3.3</v>
      </c>
      <c r="BK39" s="17"/>
      <c r="BL39" s="17"/>
      <c r="BM39" s="17"/>
      <c r="BN39" s="17">
        <v>2.2999999999999998</v>
      </c>
      <c r="BO39" s="17">
        <v>40.1</v>
      </c>
      <c r="BP39" s="17">
        <v>15</v>
      </c>
      <c r="BQ39" s="17">
        <v>5.9</v>
      </c>
      <c r="BR39" s="17">
        <v>43.4</v>
      </c>
      <c r="BS39" s="17">
        <v>-5.5</v>
      </c>
      <c r="BT39" s="17">
        <v>-3.3</v>
      </c>
      <c r="BU39" s="17"/>
      <c r="BV39" s="17"/>
      <c r="BW39" s="17"/>
      <c r="BX39" s="17"/>
      <c r="BY39" s="17"/>
      <c r="BZ39" s="17"/>
      <c r="CA39" s="17"/>
      <c r="CB39" s="17">
        <v>44.2</v>
      </c>
      <c r="CC39" s="17">
        <v>31.6</v>
      </c>
      <c r="CD39" s="17">
        <v>6.3</v>
      </c>
      <c r="CE39" s="17">
        <v>2.4</v>
      </c>
      <c r="CF39" s="17">
        <v>5.8</v>
      </c>
      <c r="CG39" s="17">
        <v>-15.4</v>
      </c>
      <c r="CH39" s="17"/>
      <c r="CI39" s="17"/>
      <c r="CJ39" s="17">
        <v>51.9</v>
      </c>
      <c r="CK39" s="17">
        <v>56.1</v>
      </c>
      <c r="CL39" s="17">
        <v>-16.8</v>
      </c>
      <c r="CM39" s="17">
        <v>-30.1</v>
      </c>
      <c r="CN39" s="17"/>
      <c r="CO39" s="17"/>
      <c r="CP39" s="17"/>
      <c r="CQ39" s="17"/>
      <c r="CR39" s="17">
        <v>-5.6</v>
      </c>
      <c r="CS39" s="17">
        <v>-10.3</v>
      </c>
      <c r="CT39" s="17">
        <v>-1.3</v>
      </c>
      <c r="CU39" s="17"/>
      <c r="CV39" s="17">
        <v>0.3</v>
      </c>
      <c r="CW39" s="17"/>
      <c r="CX39" s="17">
        <v>-11.8</v>
      </c>
      <c r="CY39" s="17">
        <v>9.5</v>
      </c>
      <c r="CZ39" s="17">
        <v>-4.2</v>
      </c>
      <c r="DA39" s="17"/>
      <c r="DB39" s="17">
        <v>0.1</v>
      </c>
      <c r="DC39" s="17">
        <v>0</v>
      </c>
      <c r="DD39" s="17">
        <v>-1.1000000000000001</v>
      </c>
      <c r="DE39" s="17">
        <v>30.6</v>
      </c>
      <c r="DF39" s="17"/>
      <c r="DG39" s="17">
        <v>0.1</v>
      </c>
      <c r="DH39" s="17">
        <v>1.2</v>
      </c>
      <c r="DI39" s="17">
        <v>0.1</v>
      </c>
      <c r="DJ39" s="17">
        <v>1.1000000000000001</v>
      </c>
      <c r="DK39" s="17">
        <v>0.2</v>
      </c>
      <c r="DL39" s="17">
        <v>0.4</v>
      </c>
      <c r="DM39" s="17"/>
      <c r="DN39" s="17">
        <v>-0.7</v>
      </c>
      <c r="DO39" s="17">
        <v>-2</v>
      </c>
      <c r="DP39" s="17">
        <v>-1.6</v>
      </c>
      <c r="DQ39" s="17">
        <v>-8.6</v>
      </c>
      <c r="DR39" s="17">
        <v>-4.0999999999999996</v>
      </c>
      <c r="DS39" s="17">
        <v>0</v>
      </c>
      <c r="DT39" s="17">
        <v>0.4</v>
      </c>
      <c r="DU39" s="17">
        <v>0.5</v>
      </c>
      <c r="DV39" s="17"/>
      <c r="DW39" s="17">
        <v>4.0000000000000001E-3</v>
      </c>
      <c r="DX39" s="17">
        <v>-1.2</v>
      </c>
      <c r="DY39" s="17">
        <v>0.3</v>
      </c>
      <c r="DZ39" s="17">
        <v>0.4</v>
      </c>
      <c r="EA39" s="17">
        <v>-1</v>
      </c>
      <c r="EB39" s="17">
        <v>0.3</v>
      </c>
      <c r="EC39" s="17"/>
      <c r="ED39" s="17">
        <v>4</v>
      </c>
      <c r="EE39" s="17">
        <v>2.7</v>
      </c>
      <c r="EF39" s="17">
        <v>1.9</v>
      </c>
      <c r="EG39" s="17">
        <v>-3.5</v>
      </c>
      <c r="EH39" s="17">
        <v>1</v>
      </c>
      <c r="EI39" s="17">
        <v>0.3</v>
      </c>
      <c r="EJ39" s="17">
        <v>-3.44</v>
      </c>
      <c r="EK39" s="17">
        <v>1.4</v>
      </c>
      <c r="EL39" s="17">
        <v>-0.2</v>
      </c>
      <c r="EM39" s="17">
        <v>1.9</v>
      </c>
      <c r="EN39" s="17">
        <v>0.2</v>
      </c>
      <c r="EO39" s="17">
        <v>0.2</v>
      </c>
      <c r="EP39" s="17">
        <v>0.2</v>
      </c>
      <c r="EQ39" s="17">
        <v>-5.7</v>
      </c>
      <c r="ER39" s="17">
        <v>7.2</v>
      </c>
      <c r="ES39" s="17">
        <v>1.9</v>
      </c>
      <c r="ET39" s="17">
        <v>-1.3</v>
      </c>
      <c r="EU39" s="17">
        <v>-0.2</v>
      </c>
      <c r="EV39" s="17">
        <v>-0.3</v>
      </c>
      <c r="EW39" s="17">
        <v>0</v>
      </c>
      <c r="EX39" s="17">
        <v>4.0999999999999996</v>
      </c>
      <c r="EY39" s="17">
        <v>1.7</v>
      </c>
      <c r="EZ39" s="17">
        <v>0.6</v>
      </c>
      <c r="FA39" s="17">
        <v>0.4</v>
      </c>
      <c r="FB39" s="17">
        <v>0.5</v>
      </c>
      <c r="FC39" s="17">
        <v>1.6</v>
      </c>
      <c r="FD39" s="17">
        <v>0.8</v>
      </c>
      <c r="FE39" s="17">
        <v>0.2</v>
      </c>
      <c r="FF39" s="17">
        <v>2.5</v>
      </c>
      <c r="FG39" s="17">
        <v>10.7</v>
      </c>
      <c r="FH39" s="17">
        <v>0.1</v>
      </c>
      <c r="FI39" s="17"/>
      <c r="FJ39" s="17"/>
      <c r="FK39" s="17">
        <v>2.9</v>
      </c>
      <c r="FL39" s="17">
        <v>3.8</v>
      </c>
      <c r="FM39" s="17">
        <v>14.65</v>
      </c>
      <c r="FN39" s="17">
        <v>228.18154000000001</v>
      </c>
      <c r="FO39" s="15"/>
      <c r="FP39" s="17">
        <v>2.7153200000000002</v>
      </c>
      <c r="FQ39" s="17">
        <v>0.11600000000000001</v>
      </c>
      <c r="FR39" s="17">
        <v>3.2480000000000002</v>
      </c>
      <c r="FS39" s="17">
        <v>1</v>
      </c>
      <c r="FT39" s="17">
        <v>0.27554000000000001</v>
      </c>
      <c r="FU39" s="17">
        <v>0.29221000000000003</v>
      </c>
      <c r="FV39" s="17">
        <v>0.4</v>
      </c>
      <c r="FW39" s="17">
        <v>3</v>
      </c>
      <c r="FX39" s="17">
        <v>11.04707</v>
      </c>
    </row>
    <row r="40" spans="1:180" ht="24" customHeight="1" x14ac:dyDescent="0.3">
      <c r="A40" s="16" t="s">
        <v>37</v>
      </c>
      <c r="B40" s="16" t="s">
        <v>668</v>
      </c>
      <c r="C40" s="17">
        <v>45.2</v>
      </c>
      <c r="D40" s="17">
        <v>-29.4</v>
      </c>
      <c r="E40" s="17">
        <v>-3</v>
      </c>
      <c r="F40" s="17"/>
      <c r="G40" s="17"/>
      <c r="H40" s="17">
        <v>-8.4</v>
      </c>
      <c r="I40" s="17">
        <v>3.7</v>
      </c>
      <c r="J40" s="17"/>
      <c r="K40" s="17">
        <v>3</v>
      </c>
      <c r="L40" s="17">
        <v>-31.2</v>
      </c>
      <c r="M40" s="17"/>
      <c r="N40" s="17">
        <v>-12.7</v>
      </c>
      <c r="O40" s="17"/>
      <c r="P40" s="17">
        <v>12.9</v>
      </c>
      <c r="Q40" s="17"/>
      <c r="R40" s="17">
        <v>0</v>
      </c>
      <c r="S40" s="17">
        <v>0.1</v>
      </c>
      <c r="T40" s="17"/>
      <c r="U40" s="17"/>
      <c r="V40" s="17"/>
      <c r="W40" s="17"/>
      <c r="X40" s="17">
        <v>-2.7</v>
      </c>
      <c r="Y40" s="17">
        <v>1</v>
      </c>
      <c r="Z40" s="17">
        <v>0.9</v>
      </c>
      <c r="AA40" s="17">
        <v>2.7</v>
      </c>
      <c r="AB40" s="17">
        <v>-3.4</v>
      </c>
      <c r="AC40" s="17">
        <v>3.3</v>
      </c>
      <c r="AD40" s="17">
        <v>13</v>
      </c>
      <c r="AE40" s="17"/>
      <c r="AF40" s="17"/>
      <c r="AG40" s="17"/>
      <c r="AH40" s="17"/>
      <c r="AI40" s="17">
        <v>21.9</v>
      </c>
      <c r="AJ40" s="17">
        <v>-9</v>
      </c>
      <c r="AK40" s="17"/>
      <c r="AL40" s="17"/>
      <c r="AM40" s="17"/>
      <c r="AN40" s="17">
        <v>-1.5</v>
      </c>
      <c r="AO40" s="17">
        <v>0</v>
      </c>
      <c r="AP40" s="17">
        <v>2.7</v>
      </c>
      <c r="AQ40" s="17">
        <v>5</v>
      </c>
      <c r="AR40" s="17">
        <v>1.8</v>
      </c>
      <c r="AS40" s="17">
        <v>-0.2</v>
      </c>
      <c r="AT40" s="17">
        <v>1.9</v>
      </c>
      <c r="AU40" s="17">
        <v>2.2000000000000002</v>
      </c>
      <c r="AV40" s="17">
        <v>1.7499199999999999</v>
      </c>
      <c r="AW40" s="17">
        <v>-16.93242</v>
      </c>
      <c r="AX40" s="17">
        <v>-43.092799999999997</v>
      </c>
      <c r="AY40" s="17">
        <v>3.0329999999999999</v>
      </c>
      <c r="AZ40" s="17">
        <v>0</v>
      </c>
      <c r="BA40" s="17">
        <v>0.94599999999999995</v>
      </c>
      <c r="BB40" s="17">
        <v>0.95899999999999996</v>
      </c>
      <c r="BC40" s="17">
        <v>-0.03</v>
      </c>
      <c r="BD40" s="17">
        <v>-0.38800000000000001</v>
      </c>
      <c r="BE40" s="17"/>
      <c r="BF40" s="17"/>
      <c r="BG40" s="17">
        <v>-1.4</v>
      </c>
      <c r="BH40" s="17"/>
      <c r="BI40" s="17"/>
      <c r="BJ40" s="17">
        <v>-3.1</v>
      </c>
      <c r="BK40" s="17"/>
      <c r="BL40" s="17"/>
      <c r="BM40" s="17"/>
      <c r="BN40" s="17">
        <v>4</v>
      </c>
      <c r="BO40" s="17">
        <v>41</v>
      </c>
      <c r="BP40" s="17">
        <v>16.2</v>
      </c>
      <c r="BQ40" s="17">
        <v>6.5</v>
      </c>
      <c r="BR40" s="17">
        <v>41.2</v>
      </c>
      <c r="BS40" s="17">
        <v>-5.2</v>
      </c>
      <c r="BT40" s="17">
        <v>-3.2</v>
      </c>
      <c r="BU40" s="17"/>
      <c r="BV40" s="17"/>
      <c r="BW40" s="17"/>
      <c r="BX40" s="17"/>
      <c r="BY40" s="17"/>
      <c r="BZ40" s="17"/>
      <c r="CA40" s="17"/>
      <c r="CB40" s="17">
        <v>43.3</v>
      </c>
      <c r="CC40" s="17">
        <v>31.4</v>
      </c>
      <c r="CD40" s="17">
        <v>5.9</v>
      </c>
      <c r="CE40" s="17">
        <v>2.4</v>
      </c>
      <c r="CF40" s="17">
        <v>5.8</v>
      </c>
      <c r="CG40" s="17">
        <v>-15.6</v>
      </c>
      <c r="CH40" s="17"/>
      <c r="CI40" s="17"/>
      <c r="CJ40" s="17">
        <v>51.7</v>
      </c>
      <c r="CK40" s="17">
        <v>55.8</v>
      </c>
      <c r="CL40" s="17">
        <v>-17</v>
      </c>
      <c r="CM40" s="17">
        <v>-30.9</v>
      </c>
      <c r="CN40" s="17"/>
      <c r="CO40" s="17"/>
      <c r="CP40" s="17"/>
      <c r="CQ40" s="17"/>
      <c r="CR40" s="17">
        <v>-6</v>
      </c>
      <c r="CS40" s="17">
        <v>-10.5</v>
      </c>
      <c r="CT40" s="17">
        <v>-1.3</v>
      </c>
      <c r="CU40" s="17"/>
      <c r="CV40" s="17">
        <v>0.3</v>
      </c>
      <c r="CW40" s="17"/>
      <c r="CX40" s="17">
        <v>-11.9</v>
      </c>
      <c r="CY40" s="17">
        <v>9.5</v>
      </c>
      <c r="CZ40" s="17">
        <v>-0.4</v>
      </c>
      <c r="DA40" s="17"/>
      <c r="DB40" s="17">
        <v>0</v>
      </c>
      <c r="DC40" s="17">
        <v>0</v>
      </c>
      <c r="DD40" s="17">
        <v>-0.3</v>
      </c>
      <c r="DE40" s="17">
        <v>29.7</v>
      </c>
      <c r="DF40" s="17"/>
      <c r="DG40" s="17">
        <v>0.1</v>
      </c>
      <c r="DH40" s="17">
        <v>1.2</v>
      </c>
      <c r="DI40" s="17">
        <v>0.2</v>
      </c>
      <c r="DJ40" s="17">
        <v>1.1000000000000001</v>
      </c>
      <c r="DK40" s="17">
        <v>0.2</v>
      </c>
      <c r="DL40" s="17">
        <v>0.4</v>
      </c>
      <c r="DM40" s="17"/>
      <c r="DN40" s="17">
        <v>-0.7</v>
      </c>
      <c r="DO40" s="17">
        <v>-1.9</v>
      </c>
      <c r="DP40" s="17">
        <v>-1.4</v>
      </c>
      <c r="DQ40" s="17">
        <v>-8.1999999999999993</v>
      </c>
      <c r="DR40" s="17">
        <v>-3.8</v>
      </c>
      <c r="DS40" s="17">
        <v>0.1</v>
      </c>
      <c r="DT40" s="17">
        <v>0.4</v>
      </c>
      <c r="DU40" s="17">
        <v>0.5</v>
      </c>
      <c r="DV40" s="17"/>
      <c r="DW40" s="17">
        <v>3.0000000000000001E-3</v>
      </c>
      <c r="DX40" s="17">
        <v>-1.2</v>
      </c>
      <c r="DY40" s="17">
        <v>0.6</v>
      </c>
      <c r="DZ40" s="17">
        <v>0.4</v>
      </c>
      <c r="EA40" s="17">
        <v>-1.1000000000000001</v>
      </c>
      <c r="EB40" s="17">
        <v>0.3</v>
      </c>
      <c r="EC40" s="17"/>
      <c r="ED40" s="17">
        <v>3.6</v>
      </c>
      <c r="EE40" s="17">
        <v>0.6</v>
      </c>
      <c r="EF40" s="17">
        <v>0.7</v>
      </c>
      <c r="EG40" s="17">
        <v>-4.4000000000000004</v>
      </c>
      <c r="EH40" s="17">
        <v>0.7</v>
      </c>
      <c r="EI40" s="17">
        <v>0</v>
      </c>
      <c r="EJ40" s="17">
        <v>-2.7</v>
      </c>
      <c r="EK40" s="17">
        <v>1.4</v>
      </c>
      <c r="EL40" s="17">
        <v>-0.2</v>
      </c>
      <c r="EM40" s="17">
        <v>1.8</v>
      </c>
      <c r="EN40" s="17">
        <v>0.2</v>
      </c>
      <c r="EO40" s="17">
        <v>0.2</v>
      </c>
      <c r="EP40" s="17">
        <v>0.2</v>
      </c>
      <c r="EQ40" s="17">
        <v>0</v>
      </c>
      <c r="ER40" s="17">
        <v>5.5</v>
      </c>
      <c r="ES40" s="17">
        <v>1.6</v>
      </c>
      <c r="ET40" s="17">
        <v>-4.2</v>
      </c>
      <c r="EU40" s="17">
        <v>-0.2</v>
      </c>
      <c r="EV40" s="17">
        <v>2</v>
      </c>
      <c r="EW40" s="17">
        <v>0</v>
      </c>
      <c r="EX40" s="17">
        <v>13.6</v>
      </c>
      <c r="EY40" s="17">
        <v>1.7</v>
      </c>
      <c r="EZ40" s="17">
        <v>0.6</v>
      </c>
      <c r="FA40" s="17">
        <v>0.4</v>
      </c>
      <c r="FB40" s="17">
        <v>0.5</v>
      </c>
      <c r="FC40" s="17">
        <v>1.2</v>
      </c>
      <c r="FD40" s="17">
        <v>0.8</v>
      </c>
      <c r="FE40" s="17">
        <v>0.2</v>
      </c>
      <c r="FF40" s="17">
        <v>2.2999999999999998</v>
      </c>
      <c r="FG40" s="17">
        <v>10.5</v>
      </c>
      <c r="FH40" s="17">
        <v>0.3</v>
      </c>
      <c r="FI40" s="17"/>
      <c r="FJ40" s="17"/>
      <c r="FK40" s="17">
        <v>2.9</v>
      </c>
      <c r="FL40" s="17">
        <v>3.9</v>
      </c>
      <c r="FM40" s="17">
        <v>15.77</v>
      </c>
      <c r="FN40" s="17">
        <v>252.61770000000001</v>
      </c>
      <c r="FO40" s="15"/>
      <c r="FP40" s="17">
        <v>2.6874799999999999</v>
      </c>
      <c r="FQ40" s="17">
        <v>-0.40200000000000002</v>
      </c>
      <c r="FR40" s="17">
        <v>2.8849999999999998</v>
      </c>
      <c r="FS40" s="17">
        <v>1</v>
      </c>
      <c r="FT40" s="17">
        <v>0.27328000000000002</v>
      </c>
      <c r="FU40" s="17">
        <v>0.30281000000000002</v>
      </c>
      <c r="FV40" s="17">
        <v>0.3</v>
      </c>
      <c r="FW40" s="17">
        <v>2.9</v>
      </c>
      <c r="FX40" s="17">
        <v>9.9465699999999995</v>
      </c>
    </row>
    <row r="41" spans="1:180" ht="24" customHeight="1" x14ac:dyDescent="0.3">
      <c r="A41" s="16" t="s">
        <v>37</v>
      </c>
      <c r="B41" s="16" t="s">
        <v>669</v>
      </c>
      <c r="C41" s="17">
        <v>44.4</v>
      </c>
      <c r="D41" s="17">
        <v>-39.700000000000003</v>
      </c>
      <c r="E41" s="17">
        <v>-4.8</v>
      </c>
      <c r="F41" s="17"/>
      <c r="G41" s="17"/>
      <c r="H41" s="17">
        <v>-6.2</v>
      </c>
      <c r="I41" s="17">
        <v>6.7</v>
      </c>
      <c r="J41" s="17"/>
      <c r="K41" s="17">
        <v>3.3</v>
      </c>
      <c r="L41" s="17">
        <v>-35.6</v>
      </c>
      <c r="M41" s="17"/>
      <c r="N41" s="17">
        <v>-17.3</v>
      </c>
      <c r="O41" s="17"/>
      <c r="P41" s="17">
        <v>9.6999999999999993</v>
      </c>
      <c r="Q41" s="17"/>
      <c r="R41" s="17">
        <v>3.9</v>
      </c>
      <c r="S41" s="17">
        <v>0.1</v>
      </c>
      <c r="T41" s="17"/>
      <c r="U41" s="17"/>
      <c r="V41" s="17"/>
      <c r="W41" s="17"/>
      <c r="X41" s="17">
        <v>-4.7</v>
      </c>
      <c r="Y41" s="17">
        <v>0.3</v>
      </c>
      <c r="Z41" s="17">
        <v>0.7</v>
      </c>
      <c r="AA41" s="17">
        <v>2.7</v>
      </c>
      <c r="AB41" s="17">
        <v>-3.4</v>
      </c>
      <c r="AC41" s="17">
        <v>3.3</v>
      </c>
      <c r="AD41" s="17">
        <v>10.7</v>
      </c>
      <c r="AE41" s="17"/>
      <c r="AF41" s="17"/>
      <c r="AG41" s="17"/>
      <c r="AH41" s="17"/>
      <c r="AI41" s="17">
        <v>21.2</v>
      </c>
      <c r="AJ41" s="17">
        <v>-10.1</v>
      </c>
      <c r="AK41" s="17"/>
      <c r="AL41" s="17"/>
      <c r="AM41" s="17"/>
      <c r="AN41" s="17">
        <v>-1.5</v>
      </c>
      <c r="AO41" s="17">
        <v>0</v>
      </c>
      <c r="AP41" s="17">
        <v>2.7</v>
      </c>
      <c r="AQ41" s="17">
        <v>5.4</v>
      </c>
      <c r="AR41" s="17">
        <v>2</v>
      </c>
      <c r="AS41" s="17">
        <v>-0.6</v>
      </c>
      <c r="AT41" s="17">
        <v>1.9</v>
      </c>
      <c r="AU41" s="17">
        <v>1.3</v>
      </c>
      <c r="AV41" s="17">
        <v>-0.43173</v>
      </c>
      <c r="AW41" s="17">
        <v>-19.188120000000001</v>
      </c>
      <c r="AX41" s="17">
        <v>-45.633339999999997</v>
      </c>
      <c r="AY41" s="17">
        <v>3.38</v>
      </c>
      <c r="AZ41" s="17">
        <v>0</v>
      </c>
      <c r="BA41" s="17">
        <v>1.6779999999999999</v>
      </c>
      <c r="BB41" s="17">
        <v>0.95599999999999996</v>
      </c>
      <c r="BC41" s="17">
        <v>0.15</v>
      </c>
      <c r="BD41" s="17">
        <v>-1.4419999999999999</v>
      </c>
      <c r="BE41" s="17"/>
      <c r="BF41" s="17"/>
      <c r="BG41" s="17">
        <v>-2</v>
      </c>
      <c r="BH41" s="17"/>
      <c r="BI41" s="17"/>
      <c r="BJ41" s="17">
        <v>-3.6</v>
      </c>
      <c r="BK41" s="17"/>
      <c r="BL41" s="17"/>
      <c r="BM41" s="17"/>
      <c r="BN41" s="17">
        <v>3.2</v>
      </c>
      <c r="BO41" s="17">
        <v>33</v>
      </c>
      <c r="BP41" s="17">
        <v>10.4</v>
      </c>
      <c r="BQ41" s="17">
        <v>1.2</v>
      </c>
      <c r="BR41" s="17">
        <v>34.299999999999997</v>
      </c>
      <c r="BS41" s="17">
        <v>-6.6</v>
      </c>
      <c r="BT41" s="17">
        <v>-3.9</v>
      </c>
      <c r="BU41" s="17"/>
      <c r="BV41" s="17"/>
      <c r="BW41" s="17"/>
      <c r="BX41" s="17"/>
      <c r="BY41" s="17"/>
      <c r="BZ41" s="17"/>
      <c r="CA41" s="17"/>
      <c r="CB41" s="17">
        <v>44</v>
      </c>
      <c r="CC41" s="17">
        <v>31</v>
      </c>
      <c r="CD41" s="17">
        <v>5.5</v>
      </c>
      <c r="CE41" s="17">
        <v>2.5</v>
      </c>
      <c r="CF41" s="17">
        <v>5.9</v>
      </c>
      <c r="CG41" s="17">
        <v>-17.3</v>
      </c>
      <c r="CH41" s="17"/>
      <c r="CI41" s="17"/>
      <c r="CJ41" s="17">
        <v>50.3</v>
      </c>
      <c r="CK41" s="17">
        <v>54.3</v>
      </c>
      <c r="CL41" s="17">
        <v>-19.600000000000001</v>
      </c>
      <c r="CM41" s="17">
        <v>-34</v>
      </c>
      <c r="CN41" s="17"/>
      <c r="CO41" s="17"/>
      <c r="CP41" s="17"/>
      <c r="CQ41" s="17"/>
      <c r="CR41" s="17">
        <v>-7.3</v>
      </c>
      <c r="CS41" s="17">
        <v>-11.2</v>
      </c>
      <c r="CT41" s="17">
        <v>-1.1000000000000001</v>
      </c>
      <c r="CU41" s="17"/>
      <c r="CV41" s="17">
        <v>0.3</v>
      </c>
      <c r="CW41" s="17"/>
      <c r="CX41" s="17">
        <v>-12.3</v>
      </c>
      <c r="CY41" s="17">
        <v>1.7</v>
      </c>
      <c r="CZ41" s="17">
        <v>-3.3</v>
      </c>
      <c r="DA41" s="17"/>
      <c r="DB41" s="17">
        <v>0.1</v>
      </c>
      <c r="DC41" s="17">
        <v>0</v>
      </c>
      <c r="DD41" s="17">
        <v>-0.3</v>
      </c>
      <c r="DE41" s="17">
        <v>30.3</v>
      </c>
      <c r="DF41" s="17"/>
      <c r="DG41" s="17">
        <v>0.1</v>
      </c>
      <c r="DH41" s="17">
        <v>1</v>
      </c>
      <c r="DI41" s="17">
        <v>0.1</v>
      </c>
      <c r="DJ41" s="17">
        <v>1.3</v>
      </c>
      <c r="DK41" s="17">
        <v>0.7</v>
      </c>
      <c r="DL41" s="17">
        <v>0.4</v>
      </c>
      <c r="DM41" s="17"/>
      <c r="DN41" s="17">
        <v>-0.7</v>
      </c>
      <c r="DO41" s="17">
        <v>-2</v>
      </c>
      <c r="DP41" s="17">
        <v>-1.3</v>
      </c>
      <c r="DQ41" s="17">
        <v>-8.5</v>
      </c>
      <c r="DR41" s="17">
        <v>-3.5</v>
      </c>
      <c r="DS41" s="17">
        <v>0</v>
      </c>
      <c r="DT41" s="17">
        <v>0.4</v>
      </c>
      <c r="DU41" s="17">
        <v>0.5</v>
      </c>
      <c r="DV41" s="17"/>
      <c r="DW41" s="17">
        <v>7.0000000000000001E-3</v>
      </c>
      <c r="DX41" s="17">
        <v>-1.2</v>
      </c>
      <c r="DY41" s="17">
        <v>0.5</v>
      </c>
      <c r="DZ41" s="17">
        <v>0.4</v>
      </c>
      <c r="EA41" s="17">
        <v>-1</v>
      </c>
      <c r="EB41" s="17">
        <v>0.3</v>
      </c>
      <c r="EC41" s="17"/>
      <c r="ED41" s="17">
        <v>5.2</v>
      </c>
      <c r="EE41" s="17">
        <v>0.6</v>
      </c>
      <c r="EF41" s="17">
        <v>-3.8</v>
      </c>
      <c r="EG41" s="17">
        <v>-5.4</v>
      </c>
      <c r="EH41" s="17">
        <v>-0.8</v>
      </c>
      <c r="EI41" s="17">
        <v>-0.2</v>
      </c>
      <c r="EJ41" s="17">
        <v>-0.06</v>
      </c>
      <c r="EK41" s="17">
        <v>1.4</v>
      </c>
      <c r="EL41" s="17">
        <v>-0.2</v>
      </c>
      <c r="EM41" s="17">
        <v>1.7</v>
      </c>
      <c r="EN41" s="17">
        <v>0.2</v>
      </c>
      <c r="EO41" s="17">
        <v>0.2</v>
      </c>
      <c r="EP41" s="17">
        <v>0.2</v>
      </c>
      <c r="EQ41" s="17">
        <v>-5.7</v>
      </c>
      <c r="ER41" s="17">
        <v>7.2</v>
      </c>
      <c r="ES41" s="17">
        <v>1</v>
      </c>
      <c r="ET41" s="17">
        <v>-0.2</v>
      </c>
      <c r="EU41" s="17">
        <v>-0.2</v>
      </c>
      <c r="EV41" s="17">
        <v>4.0999999999999996</v>
      </c>
      <c r="EW41" s="17">
        <v>0</v>
      </c>
      <c r="EX41" s="17">
        <v>-1.2</v>
      </c>
      <c r="EY41" s="17">
        <v>1.7</v>
      </c>
      <c r="EZ41" s="17">
        <v>0.6</v>
      </c>
      <c r="FA41" s="17">
        <v>0.4</v>
      </c>
      <c r="FB41" s="17">
        <v>0.5</v>
      </c>
      <c r="FC41" s="17">
        <v>0.8</v>
      </c>
      <c r="FD41" s="17">
        <v>0.8</v>
      </c>
      <c r="FE41" s="17">
        <v>0.2</v>
      </c>
      <c r="FF41" s="17">
        <v>2.4</v>
      </c>
      <c r="FG41" s="17">
        <v>10.6</v>
      </c>
      <c r="FH41" s="17">
        <v>0.1</v>
      </c>
      <c r="FI41" s="17"/>
      <c r="FJ41" s="17"/>
      <c r="FK41" s="17">
        <v>3.3</v>
      </c>
      <c r="FL41" s="17">
        <v>3.8</v>
      </c>
      <c r="FM41" s="17">
        <v>12.7</v>
      </c>
      <c r="FN41" s="17">
        <v>150.81581</v>
      </c>
      <c r="FO41" s="15"/>
      <c r="FP41" s="17">
        <v>2.7966899999999999</v>
      </c>
      <c r="FQ41" s="17">
        <v>-0.45900000000000002</v>
      </c>
      <c r="FR41" s="17">
        <v>3.1355</v>
      </c>
      <c r="FS41" s="17">
        <v>1</v>
      </c>
      <c r="FT41" s="17">
        <v>0.27377000000000001</v>
      </c>
      <c r="FU41" s="17">
        <v>0.32224999999999998</v>
      </c>
      <c r="FV41" s="17">
        <v>0.3</v>
      </c>
      <c r="FW41" s="17">
        <v>3</v>
      </c>
      <c r="FX41" s="17">
        <v>10.369210000000001</v>
      </c>
    </row>
    <row r="42" spans="1:180" ht="24" customHeight="1" x14ac:dyDescent="0.3">
      <c r="A42" s="18" t="s">
        <v>37</v>
      </c>
      <c r="B42" s="18" t="s">
        <v>670</v>
      </c>
      <c r="C42" s="19">
        <v>39.299999999999997</v>
      </c>
      <c r="D42" s="19">
        <v>-44.7</v>
      </c>
      <c r="E42" s="19">
        <v>-3.1</v>
      </c>
      <c r="F42" s="19"/>
      <c r="G42" s="19"/>
      <c r="H42" s="19">
        <v>-7.5</v>
      </c>
      <c r="I42" s="19">
        <v>-7.7</v>
      </c>
      <c r="J42" s="19"/>
      <c r="K42" s="19">
        <v>2</v>
      </c>
      <c r="L42" s="19">
        <v>-36.700000000000003</v>
      </c>
      <c r="M42" s="19"/>
      <c r="N42" s="19">
        <v>-16.899999999999999</v>
      </c>
      <c r="O42" s="19"/>
      <c r="P42" s="19">
        <v>9.5</v>
      </c>
      <c r="Q42" s="19"/>
      <c r="R42" s="19">
        <v>3.7</v>
      </c>
      <c r="S42" s="19">
        <v>0.3</v>
      </c>
      <c r="T42" s="19"/>
      <c r="U42" s="19"/>
      <c r="V42" s="19"/>
      <c r="W42" s="19"/>
      <c r="X42" s="19">
        <v>-4.5999999999999996</v>
      </c>
      <c r="Y42" s="19">
        <v>0.6</v>
      </c>
      <c r="Z42" s="19">
        <v>0.7</v>
      </c>
      <c r="AA42" s="19">
        <v>2.7</v>
      </c>
      <c r="AB42" s="19">
        <v>-3.4</v>
      </c>
      <c r="AC42" s="19">
        <v>3</v>
      </c>
      <c r="AD42" s="19">
        <v>10.1</v>
      </c>
      <c r="AE42" s="19"/>
      <c r="AF42" s="19"/>
      <c r="AG42" s="19"/>
      <c r="AH42" s="19"/>
      <c r="AI42" s="19">
        <v>20.2</v>
      </c>
      <c r="AJ42" s="19">
        <v>-10.199999999999999</v>
      </c>
      <c r="AK42" s="19"/>
      <c r="AL42" s="19"/>
      <c r="AM42" s="19"/>
      <c r="AN42" s="19">
        <v>-1.5</v>
      </c>
      <c r="AO42" s="19">
        <v>0</v>
      </c>
      <c r="AP42" s="19">
        <v>3</v>
      </c>
      <c r="AQ42" s="19">
        <v>4.5999999999999996</v>
      </c>
      <c r="AR42" s="19">
        <v>2.2000000000000002</v>
      </c>
      <c r="AS42" s="19">
        <v>0.2</v>
      </c>
      <c r="AT42" s="19">
        <v>1.9</v>
      </c>
      <c r="AU42" s="19">
        <v>1.7</v>
      </c>
      <c r="AV42" s="19">
        <v>-3.1961400000000002</v>
      </c>
      <c r="AW42" s="19">
        <v>-22.214559999999999</v>
      </c>
      <c r="AX42" s="19">
        <v>-48.110700000000001</v>
      </c>
      <c r="AY42" s="19">
        <v>2.4540000000000002</v>
      </c>
      <c r="AZ42" s="19">
        <v>0</v>
      </c>
      <c r="BA42" s="19">
        <v>0.30599999999999999</v>
      </c>
      <c r="BB42" s="19">
        <v>0.99099999999999999</v>
      </c>
      <c r="BC42" s="19">
        <v>0.1</v>
      </c>
      <c r="BD42" s="19">
        <v>1.919</v>
      </c>
      <c r="BE42" s="19"/>
      <c r="BF42" s="19"/>
      <c r="BG42" s="19">
        <v>-3.2</v>
      </c>
      <c r="BH42" s="19"/>
      <c r="BI42" s="19"/>
      <c r="BJ42" s="19">
        <v>-4.4000000000000004</v>
      </c>
      <c r="BK42" s="19"/>
      <c r="BL42" s="19"/>
      <c r="BM42" s="19"/>
      <c r="BN42" s="19">
        <v>-0.2</v>
      </c>
      <c r="BO42" s="19">
        <v>33.700000000000003</v>
      </c>
      <c r="BP42" s="19">
        <v>11.6</v>
      </c>
      <c r="BQ42" s="19">
        <v>2.7</v>
      </c>
      <c r="BR42" s="19">
        <v>34.700000000000003</v>
      </c>
      <c r="BS42" s="19">
        <v>-7.2</v>
      </c>
      <c r="BT42" s="19">
        <v>-4</v>
      </c>
      <c r="BU42" s="19"/>
      <c r="BV42" s="19"/>
      <c r="BW42" s="19"/>
      <c r="BX42" s="19"/>
      <c r="BY42" s="19"/>
      <c r="BZ42" s="19"/>
      <c r="CA42" s="19"/>
      <c r="CB42" s="19">
        <v>44.2</v>
      </c>
      <c r="CC42" s="19">
        <v>28.5</v>
      </c>
      <c r="CD42" s="19">
        <v>5.3</v>
      </c>
      <c r="CE42" s="19">
        <v>4</v>
      </c>
      <c r="CF42" s="19">
        <v>5.8</v>
      </c>
      <c r="CG42" s="19">
        <v>-18.899999999999999</v>
      </c>
      <c r="CH42" s="19"/>
      <c r="CI42" s="19"/>
      <c r="CJ42" s="19">
        <v>47</v>
      </c>
      <c r="CK42" s="19">
        <v>51.2</v>
      </c>
      <c r="CL42" s="19">
        <v>-24.2</v>
      </c>
      <c r="CM42" s="19">
        <v>-36.299999999999997</v>
      </c>
      <c r="CN42" s="19"/>
      <c r="CO42" s="19"/>
      <c r="CP42" s="19"/>
      <c r="CQ42" s="19"/>
      <c r="CR42" s="19">
        <v>-8</v>
      </c>
      <c r="CS42" s="19">
        <v>-11.6</v>
      </c>
      <c r="CT42" s="19">
        <v>-1.1000000000000001</v>
      </c>
      <c r="CU42" s="19"/>
      <c r="CV42" s="19">
        <v>0.3</v>
      </c>
      <c r="CW42" s="19"/>
      <c r="CX42" s="19">
        <v>-12</v>
      </c>
      <c r="CY42" s="19">
        <v>0.7</v>
      </c>
      <c r="CZ42" s="19">
        <v>-5.0999999999999996</v>
      </c>
      <c r="DA42" s="19"/>
      <c r="DB42" s="19">
        <v>0</v>
      </c>
      <c r="DC42" s="19">
        <v>0</v>
      </c>
      <c r="DD42" s="19">
        <v>-0.3</v>
      </c>
      <c r="DE42" s="19">
        <v>13.7</v>
      </c>
      <c r="DF42" s="19"/>
      <c r="DG42" s="19">
        <v>0.1</v>
      </c>
      <c r="DH42" s="19">
        <v>1</v>
      </c>
      <c r="DI42" s="19">
        <v>0.1</v>
      </c>
      <c r="DJ42" s="19">
        <v>0.9</v>
      </c>
      <c r="DK42" s="19">
        <v>0.2</v>
      </c>
      <c r="DL42" s="19">
        <v>0.4</v>
      </c>
      <c r="DM42" s="19"/>
      <c r="DN42" s="19">
        <v>-0.6</v>
      </c>
      <c r="DO42" s="19">
        <v>-1.2</v>
      </c>
      <c r="DP42" s="19">
        <v>-1.6</v>
      </c>
      <c r="DQ42" s="19">
        <v>-8.6</v>
      </c>
      <c r="DR42" s="19">
        <v>-2.5</v>
      </c>
      <c r="DS42" s="19">
        <v>0</v>
      </c>
      <c r="DT42" s="19">
        <v>0.3</v>
      </c>
      <c r="DU42" s="19">
        <v>0.5</v>
      </c>
      <c r="DV42" s="19"/>
      <c r="DW42" s="19">
        <v>8.0000000000000002E-3</v>
      </c>
      <c r="DX42" s="19">
        <v>-1.2</v>
      </c>
      <c r="DY42" s="19">
        <v>0.4</v>
      </c>
      <c r="DZ42" s="19">
        <v>0.3</v>
      </c>
      <c r="EA42" s="19">
        <v>-1.1000000000000001</v>
      </c>
      <c r="EB42" s="19">
        <v>0.3</v>
      </c>
      <c r="EC42" s="19"/>
      <c r="ED42" s="19">
        <v>5.7</v>
      </c>
      <c r="EE42" s="19">
        <v>0.5</v>
      </c>
      <c r="EF42" s="19">
        <v>-5.0999999999999996</v>
      </c>
      <c r="EG42" s="19">
        <v>-6.9</v>
      </c>
      <c r="EH42" s="19">
        <v>-0.5</v>
      </c>
      <c r="EI42" s="19">
        <v>-0.3</v>
      </c>
      <c r="EJ42" s="19">
        <v>-0.41</v>
      </c>
      <c r="EK42" s="19">
        <v>1.4</v>
      </c>
      <c r="EL42" s="19">
        <v>-0.2</v>
      </c>
      <c r="EM42" s="19">
        <v>1.8</v>
      </c>
      <c r="EN42" s="19">
        <v>0.2</v>
      </c>
      <c r="EO42" s="19">
        <v>0.2</v>
      </c>
      <c r="EP42" s="19">
        <v>0.2</v>
      </c>
      <c r="EQ42" s="19">
        <v>-5.8</v>
      </c>
      <c r="ER42" s="19">
        <v>6.3</v>
      </c>
      <c r="ES42" s="19">
        <v>0.7</v>
      </c>
      <c r="ET42" s="19">
        <v>1.5</v>
      </c>
      <c r="EU42" s="19">
        <v>-0.2</v>
      </c>
      <c r="EV42" s="19">
        <v>4.5999999999999996</v>
      </c>
      <c r="EW42" s="19">
        <v>0</v>
      </c>
      <c r="EX42" s="19">
        <v>0</v>
      </c>
      <c r="EY42" s="19">
        <v>1.7</v>
      </c>
      <c r="EZ42" s="19">
        <v>0.6</v>
      </c>
      <c r="FA42" s="19">
        <v>0.4</v>
      </c>
      <c r="FB42" s="19">
        <v>0.5</v>
      </c>
      <c r="FC42" s="19">
        <v>0.1</v>
      </c>
      <c r="FD42" s="19">
        <v>0.8</v>
      </c>
      <c r="FE42" s="19">
        <v>0.2</v>
      </c>
      <c r="FF42" s="19">
        <v>2.4</v>
      </c>
      <c r="FG42" s="19">
        <v>10.199999999999999</v>
      </c>
      <c r="FH42" s="19">
        <v>0.2</v>
      </c>
      <c r="FI42" s="19"/>
      <c r="FJ42" s="19"/>
      <c r="FK42" s="19">
        <v>3.5</v>
      </c>
      <c r="FL42" s="19">
        <v>3.8</v>
      </c>
      <c r="FM42" s="19">
        <v>13.19</v>
      </c>
      <c r="FN42" s="19">
        <v>77.536600000000007</v>
      </c>
      <c r="FO42" s="15"/>
      <c r="FP42" s="19">
        <v>2.6538900000000001</v>
      </c>
      <c r="FQ42" s="19">
        <v>-0.91100000000000003</v>
      </c>
      <c r="FR42" s="19">
        <v>3.0074999999999998</v>
      </c>
      <c r="FS42" s="19">
        <v>1</v>
      </c>
      <c r="FT42" s="19">
        <v>0.28571000000000002</v>
      </c>
      <c r="FU42" s="19">
        <v>0.30975999999999998</v>
      </c>
      <c r="FV42" s="19">
        <v>0.1</v>
      </c>
      <c r="FW42" s="19">
        <v>3</v>
      </c>
      <c r="FX42" s="19">
        <v>9.4458599999999997</v>
      </c>
    </row>
    <row r="43" spans="1:180" ht="24" customHeight="1" x14ac:dyDescent="0.3">
      <c r="A43" s="13" t="s">
        <v>37</v>
      </c>
      <c r="B43" s="13" t="s">
        <v>671</v>
      </c>
      <c r="C43" s="14">
        <v>40.799999999999997</v>
      </c>
      <c r="D43" s="14">
        <v>-35.299999999999997</v>
      </c>
      <c r="E43" s="14">
        <v>-0.9</v>
      </c>
      <c r="F43" s="14"/>
      <c r="G43" s="14"/>
      <c r="H43" s="14">
        <v>-8.1</v>
      </c>
      <c r="I43" s="14">
        <v>-6.4</v>
      </c>
      <c r="J43" s="14"/>
      <c r="K43" s="14">
        <v>2.9</v>
      </c>
      <c r="L43" s="14">
        <v>-35.5</v>
      </c>
      <c r="M43" s="14"/>
      <c r="N43" s="14">
        <v>-22.2</v>
      </c>
      <c r="O43" s="14"/>
      <c r="P43" s="14">
        <v>9.9</v>
      </c>
      <c r="Q43" s="14"/>
      <c r="R43" s="14">
        <v>-0.8</v>
      </c>
      <c r="S43" s="14">
        <v>-0.1</v>
      </c>
      <c r="T43" s="14"/>
      <c r="U43" s="14"/>
      <c r="V43" s="14"/>
      <c r="W43" s="14"/>
      <c r="X43" s="14">
        <v>-4.5</v>
      </c>
      <c r="Y43" s="14">
        <v>0.4</v>
      </c>
      <c r="Z43" s="14">
        <v>0.7</v>
      </c>
      <c r="AA43" s="14">
        <v>2.7</v>
      </c>
      <c r="AB43" s="14">
        <v>-3.4</v>
      </c>
      <c r="AC43" s="14">
        <v>3.3</v>
      </c>
      <c r="AD43" s="14">
        <v>10.1</v>
      </c>
      <c r="AE43" s="14"/>
      <c r="AF43" s="14"/>
      <c r="AG43" s="14"/>
      <c r="AH43" s="14"/>
      <c r="AI43" s="14">
        <v>20</v>
      </c>
      <c r="AJ43" s="14">
        <v>-10.9</v>
      </c>
      <c r="AK43" s="14"/>
      <c r="AL43" s="14"/>
      <c r="AM43" s="14"/>
      <c r="AN43" s="14">
        <v>-1.6</v>
      </c>
      <c r="AO43" s="14">
        <v>0</v>
      </c>
      <c r="AP43" s="14">
        <v>2.6</v>
      </c>
      <c r="AQ43" s="14">
        <v>5.6</v>
      </c>
      <c r="AR43" s="14">
        <v>1.7</v>
      </c>
      <c r="AS43" s="14">
        <v>-0.3</v>
      </c>
      <c r="AT43" s="14">
        <v>1.9</v>
      </c>
      <c r="AU43" s="14">
        <v>0.8</v>
      </c>
      <c r="AV43" s="14">
        <v>-1.62897</v>
      </c>
      <c r="AW43" s="14">
        <v>-19.816369999999999</v>
      </c>
      <c r="AX43" s="14">
        <v>-41.167009999999998</v>
      </c>
      <c r="AY43" s="14">
        <v>1.1619999999999999</v>
      </c>
      <c r="AZ43" s="14">
        <v>0</v>
      </c>
      <c r="BA43" s="14">
        <v>0.183</v>
      </c>
      <c r="BB43" s="14">
        <v>0.97399999999999998</v>
      </c>
      <c r="BC43" s="14">
        <v>0.03</v>
      </c>
      <c r="BD43" s="14">
        <v>-3.5459999999999998</v>
      </c>
      <c r="BE43" s="14"/>
      <c r="BF43" s="14"/>
      <c r="BG43" s="14">
        <v>-3.2</v>
      </c>
      <c r="BH43" s="14"/>
      <c r="BI43" s="14"/>
      <c r="BJ43" s="14">
        <v>-5.2</v>
      </c>
      <c r="BK43" s="14"/>
      <c r="BL43" s="14"/>
      <c r="BM43" s="14"/>
      <c r="BN43" s="14">
        <v>2.2000000000000002</v>
      </c>
      <c r="BO43" s="14">
        <v>33.4</v>
      </c>
      <c r="BP43" s="14">
        <v>11.9</v>
      </c>
      <c r="BQ43" s="14">
        <v>1.7</v>
      </c>
      <c r="BR43" s="14">
        <v>33.299999999999997</v>
      </c>
      <c r="BS43" s="14">
        <v>-7</v>
      </c>
      <c r="BT43" s="14">
        <v>-3.9</v>
      </c>
      <c r="BU43" s="14"/>
      <c r="BV43" s="14"/>
      <c r="BW43" s="14"/>
      <c r="BX43" s="14"/>
      <c r="BY43" s="14"/>
      <c r="BZ43" s="14"/>
      <c r="CA43" s="14"/>
      <c r="CB43" s="14">
        <v>26.1</v>
      </c>
      <c r="CC43" s="14">
        <v>23.8</v>
      </c>
      <c r="CD43" s="14">
        <v>0.1</v>
      </c>
      <c r="CE43" s="14">
        <v>2.2999999999999998</v>
      </c>
      <c r="CF43" s="14">
        <v>1.9</v>
      </c>
      <c r="CG43" s="14">
        <v>-16.7</v>
      </c>
      <c r="CH43" s="14"/>
      <c r="CI43" s="14"/>
      <c r="CJ43" s="14">
        <v>48.5</v>
      </c>
      <c r="CK43" s="14">
        <v>52.6</v>
      </c>
      <c r="CL43" s="14">
        <v>-21.3</v>
      </c>
      <c r="CM43" s="14">
        <v>-37.4</v>
      </c>
      <c r="CN43" s="14"/>
      <c r="CO43" s="14"/>
      <c r="CP43" s="14"/>
      <c r="CQ43" s="14"/>
      <c r="CR43" s="14">
        <v>-9.6</v>
      </c>
      <c r="CS43" s="14">
        <v>-12.6</v>
      </c>
      <c r="CT43" s="14">
        <v>-1.1000000000000001</v>
      </c>
      <c r="CU43" s="14"/>
      <c r="CV43" s="14">
        <v>0.3</v>
      </c>
      <c r="CW43" s="14"/>
      <c r="CX43" s="14">
        <v>-11.8</v>
      </c>
      <c r="CY43" s="14">
        <v>0.9</v>
      </c>
      <c r="CZ43" s="14">
        <v>-5.0999999999999996</v>
      </c>
      <c r="DA43" s="14"/>
      <c r="DB43" s="14">
        <v>0</v>
      </c>
      <c r="DC43" s="14">
        <v>0</v>
      </c>
      <c r="DD43" s="14">
        <v>-0.1</v>
      </c>
      <c r="DE43" s="14">
        <v>25</v>
      </c>
      <c r="DF43" s="14"/>
      <c r="DG43" s="14">
        <v>0.1</v>
      </c>
      <c r="DH43" s="14">
        <v>1</v>
      </c>
      <c r="DI43" s="14">
        <v>0.2</v>
      </c>
      <c r="DJ43" s="14">
        <v>1</v>
      </c>
      <c r="DK43" s="14">
        <v>0.2</v>
      </c>
      <c r="DL43" s="14">
        <v>0.4</v>
      </c>
      <c r="DM43" s="14"/>
      <c r="DN43" s="14">
        <v>-0.3</v>
      </c>
      <c r="DO43" s="14">
        <v>-0.7</v>
      </c>
      <c r="DP43" s="14">
        <v>-1.4</v>
      </c>
      <c r="DQ43" s="14">
        <v>-8.5</v>
      </c>
      <c r="DR43" s="14">
        <v>-0.1</v>
      </c>
      <c r="DS43" s="14">
        <v>0</v>
      </c>
      <c r="DT43" s="14">
        <v>0.4</v>
      </c>
      <c r="DU43" s="14">
        <v>0.5</v>
      </c>
      <c r="DV43" s="14"/>
      <c r="DW43" s="14">
        <v>0.01</v>
      </c>
      <c r="DX43" s="14">
        <v>-1.2</v>
      </c>
      <c r="DY43" s="14">
        <v>0.4</v>
      </c>
      <c r="DZ43" s="14">
        <v>0.4</v>
      </c>
      <c r="EA43" s="14">
        <v>-1</v>
      </c>
      <c r="EB43" s="14">
        <v>0.1</v>
      </c>
      <c r="EC43" s="14"/>
      <c r="ED43" s="14">
        <v>9.3000000000000007</v>
      </c>
      <c r="EE43" s="14">
        <v>0.1</v>
      </c>
      <c r="EF43" s="14">
        <v>-5.7</v>
      </c>
      <c r="EG43" s="14">
        <v>-5.9</v>
      </c>
      <c r="EH43" s="14">
        <v>-0.4</v>
      </c>
      <c r="EI43" s="14">
        <v>-0.3</v>
      </c>
      <c r="EJ43" s="14">
        <v>-0.08</v>
      </c>
      <c r="EK43" s="14">
        <v>1.4</v>
      </c>
      <c r="EL43" s="14">
        <v>-0.2</v>
      </c>
      <c r="EM43" s="14">
        <v>1.9</v>
      </c>
      <c r="EN43" s="14">
        <v>0.2</v>
      </c>
      <c r="EO43" s="14">
        <v>0.2</v>
      </c>
      <c r="EP43" s="14">
        <v>0.2</v>
      </c>
      <c r="EQ43" s="14">
        <v>-5.9</v>
      </c>
      <c r="ER43" s="14">
        <v>13</v>
      </c>
      <c r="ES43" s="14">
        <v>0.1</v>
      </c>
      <c r="ET43" s="14">
        <v>1.4</v>
      </c>
      <c r="EU43" s="14">
        <v>-0.2</v>
      </c>
      <c r="EV43" s="14">
        <v>6.3</v>
      </c>
      <c r="EW43" s="14">
        <v>0</v>
      </c>
      <c r="EX43" s="14">
        <v>0.7</v>
      </c>
      <c r="EY43" s="14">
        <v>1.7</v>
      </c>
      <c r="EZ43" s="14">
        <v>0.6</v>
      </c>
      <c r="FA43" s="14">
        <v>0.4</v>
      </c>
      <c r="FB43" s="14">
        <v>0.5</v>
      </c>
      <c r="FC43" s="14">
        <v>0</v>
      </c>
      <c r="FD43" s="14">
        <v>0.8</v>
      </c>
      <c r="FE43" s="14">
        <v>0.1</v>
      </c>
      <c r="FF43" s="14">
        <v>2.2999999999999998</v>
      </c>
      <c r="FG43" s="14">
        <v>9.8000000000000007</v>
      </c>
      <c r="FH43" s="14">
        <v>0.4</v>
      </c>
      <c r="FI43" s="14"/>
      <c r="FJ43" s="14"/>
      <c r="FK43" s="14">
        <v>2</v>
      </c>
      <c r="FL43" s="14">
        <v>3.8</v>
      </c>
      <c r="FM43" s="14">
        <v>11.85</v>
      </c>
      <c r="FN43" s="14">
        <v>80.470650000000006</v>
      </c>
      <c r="FO43" s="15"/>
      <c r="FP43" s="14">
        <v>2.5912799999999998</v>
      </c>
      <c r="FQ43" s="14">
        <v>-0.68200000000000005</v>
      </c>
      <c r="FR43" s="14">
        <v>2.9704999999999999</v>
      </c>
      <c r="FS43" s="14">
        <v>1</v>
      </c>
      <c r="FT43" s="14">
        <v>0.27216000000000001</v>
      </c>
      <c r="FU43" s="14">
        <v>0.29226000000000002</v>
      </c>
      <c r="FV43" s="14">
        <v>-0.2</v>
      </c>
      <c r="FW43" s="14">
        <v>3</v>
      </c>
      <c r="FX43" s="14">
        <v>9.2441999999999993</v>
      </c>
    </row>
    <row r="44" spans="1:180" ht="24" customHeight="1" x14ac:dyDescent="0.3">
      <c r="A44" s="16" t="s">
        <v>37</v>
      </c>
      <c r="B44" s="16" t="s">
        <v>672</v>
      </c>
      <c r="C44" s="17">
        <v>39.4</v>
      </c>
      <c r="D44" s="17">
        <v>-41.6</v>
      </c>
      <c r="E44" s="17">
        <v>-3.1</v>
      </c>
      <c r="F44" s="17"/>
      <c r="G44" s="17"/>
      <c r="H44" s="17">
        <v>-8.5</v>
      </c>
      <c r="I44" s="17">
        <v>-8.6999999999999993</v>
      </c>
      <c r="J44" s="17"/>
      <c r="K44" s="17">
        <v>0.4</v>
      </c>
      <c r="L44" s="17">
        <v>-37.4</v>
      </c>
      <c r="M44" s="17"/>
      <c r="N44" s="17">
        <v>-21.8</v>
      </c>
      <c r="O44" s="17"/>
      <c r="P44" s="17">
        <v>9</v>
      </c>
      <c r="Q44" s="17"/>
      <c r="R44" s="17">
        <v>-0.7</v>
      </c>
      <c r="S44" s="17">
        <v>-0.1</v>
      </c>
      <c r="T44" s="17"/>
      <c r="U44" s="17"/>
      <c r="V44" s="17"/>
      <c r="W44" s="17"/>
      <c r="X44" s="17">
        <v>-5.3</v>
      </c>
      <c r="Y44" s="17">
        <v>0.5</v>
      </c>
      <c r="Z44" s="17">
        <v>0.6</v>
      </c>
      <c r="AA44" s="17">
        <v>2.8</v>
      </c>
      <c r="AB44" s="17">
        <v>-3.4</v>
      </c>
      <c r="AC44" s="17">
        <v>3.1</v>
      </c>
      <c r="AD44" s="17">
        <v>10.5</v>
      </c>
      <c r="AE44" s="17"/>
      <c r="AF44" s="17"/>
      <c r="AG44" s="17"/>
      <c r="AH44" s="17"/>
      <c r="AI44" s="17">
        <v>18.8</v>
      </c>
      <c r="AJ44" s="17">
        <v>-11.2</v>
      </c>
      <c r="AK44" s="17"/>
      <c r="AL44" s="17"/>
      <c r="AM44" s="17"/>
      <c r="AN44" s="17">
        <v>-1.7</v>
      </c>
      <c r="AO44" s="17">
        <v>0</v>
      </c>
      <c r="AP44" s="17">
        <v>1.1000000000000001</v>
      </c>
      <c r="AQ44" s="17">
        <v>4.5999999999999996</v>
      </c>
      <c r="AR44" s="17">
        <v>2</v>
      </c>
      <c r="AS44" s="17">
        <v>-0.3</v>
      </c>
      <c r="AT44" s="17">
        <v>1.9</v>
      </c>
      <c r="AU44" s="17">
        <v>1.7</v>
      </c>
      <c r="AV44" s="17">
        <v>-3.2909600000000001</v>
      </c>
      <c r="AW44" s="17">
        <v>-22.259650000000001</v>
      </c>
      <c r="AX44" s="17">
        <v>-43.352159999999998</v>
      </c>
      <c r="AY44" s="17">
        <v>0.29299999999999998</v>
      </c>
      <c r="AZ44" s="17">
        <v>-2.177</v>
      </c>
      <c r="BA44" s="17">
        <v>-0.57999999999999996</v>
      </c>
      <c r="BB44" s="17">
        <v>0.97499999999999998</v>
      </c>
      <c r="BC44" s="17">
        <v>0.09</v>
      </c>
      <c r="BD44" s="17">
        <v>-1.1579999999999999</v>
      </c>
      <c r="BE44" s="17"/>
      <c r="BF44" s="17"/>
      <c r="BG44" s="17">
        <v>-3.2</v>
      </c>
      <c r="BH44" s="17"/>
      <c r="BI44" s="17"/>
      <c r="BJ44" s="17">
        <v>-5.7</v>
      </c>
      <c r="BK44" s="17"/>
      <c r="BL44" s="17"/>
      <c r="BM44" s="17"/>
      <c r="BN44" s="17">
        <v>-1.7</v>
      </c>
      <c r="BO44" s="17">
        <v>32.9</v>
      </c>
      <c r="BP44" s="17">
        <v>11.4</v>
      </c>
      <c r="BQ44" s="17">
        <v>1.8</v>
      </c>
      <c r="BR44" s="17">
        <v>35.299999999999997</v>
      </c>
      <c r="BS44" s="17">
        <v>-7.4</v>
      </c>
      <c r="BT44" s="17">
        <v>-4.0999999999999996</v>
      </c>
      <c r="BU44" s="17"/>
      <c r="BV44" s="17"/>
      <c r="BW44" s="17"/>
      <c r="BX44" s="17"/>
      <c r="BY44" s="17"/>
      <c r="BZ44" s="17"/>
      <c r="CA44" s="17"/>
      <c r="CB44" s="17">
        <v>26.6</v>
      </c>
      <c r="CC44" s="17">
        <v>23.9</v>
      </c>
      <c r="CD44" s="17">
        <v>-0.3</v>
      </c>
      <c r="CE44" s="17">
        <v>4.7</v>
      </c>
      <c r="CF44" s="17">
        <v>1.8</v>
      </c>
      <c r="CG44" s="17">
        <v>-18</v>
      </c>
      <c r="CH44" s="17"/>
      <c r="CI44" s="17"/>
      <c r="CJ44" s="17">
        <v>46.4</v>
      </c>
      <c r="CK44" s="17">
        <v>50.6</v>
      </c>
      <c r="CL44" s="17">
        <v>-25</v>
      </c>
      <c r="CM44" s="17">
        <v>-38.6</v>
      </c>
      <c r="CN44" s="17"/>
      <c r="CO44" s="17"/>
      <c r="CP44" s="17"/>
      <c r="CQ44" s="17"/>
      <c r="CR44" s="17">
        <v>-9.8000000000000007</v>
      </c>
      <c r="CS44" s="17">
        <v>-12.8</v>
      </c>
      <c r="CT44" s="17">
        <v>-1.1000000000000001</v>
      </c>
      <c r="CU44" s="17"/>
      <c r="CV44" s="17">
        <v>0.3</v>
      </c>
      <c r="CW44" s="17"/>
      <c r="CX44" s="17">
        <v>-10.199999999999999</v>
      </c>
      <c r="CY44" s="17">
        <v>3.5</v>
      </c>
      <c r="CZ44" s="17">
        <v>-5.2</v>
      </c>
      <c r="DA44" s="17"/>
      <c r="DB44" s="17">
        <v>0</v>
      </c>
      <c r="DC44" s="17">
        <v>0</v>
      </c>
      <c r="DD44" s="17">
        <v>-0.3</v>
      </c>
      <c r="DE44" s="17">
        <v>18.2</v>
      </c>
      <c r="DF44" s="17"/>
      <c r="DG44" s="17">
        <v>0.1</v>
      </c>
      <c r="DH44" s="17">
        <v>1</v>
      </c>
      <c r="DI44" s="17">
        <v>0.2</v>
      </c>
      <c r="DJ44" s="17">
        <v>1</v>
      </c>
      <c r="DK44" s="17">
        <v>0.2</v>
      </c>
      <c r="DL44" s="17">
        <v>0.4</v>
      </c>
      <c r="DM44" s="17"/>
      <c r="DN44" s="17">
        <v>-0.3</v>
      </c>
      <c r="DO44" s="17">
        <v>-0.5</v>
      </c>
      <c r="DP44" s="17">
        <v>-1.1000000000000001</v>
      </c>
      <c r="DQ44" s="17">
        <v>-8.4</v>
      </c>
      <c r="DR44" s="17">
        <v>0.3</v>
      </c>
      <c r="DS44" s="17">
        <v>0</v>
      </c>
      <c r="DT44" s="17">
        <v>0.4</v>
      </c>
      <c r="DU44" s="17">
        <v>0.5</v>
      </c>
      <c r="DV44" s="17"/>
      <c r="DW44" s="17">
        <v>0.01</v>
      </c>
      <c r="DX44" s="17">
        <v>-1.2</v>
      </c>
      <c r="DY44" s="17">
        <v>0.6</v>
      </c>
      <c r="DZ44" s="17">
        <v>0.3</v>
      </c>
      <c r="EA44" s="17">
        <v>-1</v>
      </c>
      <c r="EB44" s="17">
        <v>0</v>
      </c>
      <c r="EC44" s="17"/>
      <c r="ED44" s="17">
        <v>11.7</v>
      </c>
      <c r="EE44" s="17">
        <v>-0.1</v>
      </c>
      <c r="EF44" s="17">
        <v>-5.7</v>
      </c>
      <c r="EG44" s="17">
        <v>-6</v>
      </c>
      <c r="EH44" s="17">
        <v>-0.2</v>
      </c>
      <c r="EI44" s="17">
        <v>-0.3</v>
      </c>
      <c r="EJ44" s="17">
        <v>0.66</v>
      </c>
      <c r="EK44" s="17">
        <v>1.4</v>
      </c>
      <c r="EL44" s="17">
        <v>-0.2</v>
      </c>
      <c r="EM44" s="17">
        <v>1.8</v>
      </c>
      <c r="EN44" s="17">
        <v>0.2</v>
      </c>
      <c r="EO44" s="17">
        <v>0.2</v>
      </c>
      <c r="EP44" s="17">
        <v>0.2</v>
      </c>
      <c r="EQ44" s="17">
        <v>-6</v>
      </c>
      <c r="ER44" s="17">
        <v>0.5</v>
      </c>
      <c r="ES44" s="17">
        <v>0</v>
      </c>
      <c r="ET44" s="17">
        <v>1.4</v>
      </c>
      <c r="EU44" s="17">
        <v>-0.2</v>
      </c>
      <c r="EV44" s="17">
        <v>6.8</v>
      </c>
      <c r="EW44" s="17">
        <v>0</v>
      </c>
      <c r="EX44" s="17">
        <v>-0.1</v>
      </c>
      <c r="EY44" s="17">
        <v>1.7</v>
      </c>
      <c r="EZ44" s="17">
        <v>0.6</v>
      </c>
      <c r="FA44" s="17">
        <v>0.4</v>
      </c>
      <c r="FB44" s="17">
        <v>0.5</v>
      </c>
      <c r="FC44" s="17">
        <v>0</v>
      </c>
      <c r="FD44" s="17">
        <v>0.8</v>
      </c>
      <c r="FE44" s="17">
        <v>0</v>
      </c>
      <c r="FF44" s="17">
        <v>2.2000000000000002</v>
      </c>
      <c r="FG44" s="17">
        <v>9.6</v>
      </c>
      <c r="FH44" s="17">
        <v>0.4</v>
      </c>
      <c r="FI44" s="17"/>
      <c r="FJ44" s="17"/>
      <c r="FK44" s="17">
        <v>3</v>
      </c>
      <c r="FL44" s="17">
        <v>3.8</v>
      </c>
      <c r="FM44" s="17">
        <v>11.73</v>
      </c>
      <c r="FN44" s="17">
        <v>28.44023</v>
      </c>
      <c r="FO44" s="15"/>
      <c r="FP44" s="17">
        <v>2.4404599999999999</v>
      </c>
      <c r="FQ44" s="17">
        <v>-0.56200000000000006</v>
      </c>
      <c r="FR44" s="17">
        <v>2.7494999999999998</v>
      </c>
      <c r="FS44" s="17">
        <v>1</v>
      </c>
      <c r="FT44" s="17">
        <v>0.27600999999999998</v>
      </c>
      <c r="FU44" s="17">
        <v>0.27736</v>
      </c>
      <c r="FV44" s="17">
        <v>-0.3</v>
      </c>
      <c r="FW44" s="17">
        <v>3</v>
      </c>
      <c r="FX44" s="17">
        <v>8.8813300000000002</v>
      </c>
    </row>
    <row r="45" spans="1:180" ht="24" customHeight="1" x14ac:dyDescent="0.3">
      <c r="A45" s="16" t="s">
        <v>37</v>
      </c>
      <c r="B45" s="16" t="s">
        <v>673</v>
      </c>
      <c r="C45" s="17">
        <v>42.7</v>
      </c>
      <c r="D45" s="17">
        <v>-33</v>
      </c>
      <c r="E45" s="17">
        <v>-0.9</v>
      </c>
      <c r="F45" s="17"/>
      <c r="G45" s="17"/>
      <c r="H45" s="17">
        <v>-8.3000000000000007</v>
      </c>
      <c r="I45" s="17">
        <v>-0.5</v>
      </c>
      <c r="J45" s="17"/>
      <c r="K45" s="17">
        <v>0</v>
      </c>
      <c r="L45" s="17">
        <v>-38.9</v>
      </c>
      <c r="M45" s="17"/>
      <c r="N45" s="17">
        <v>-17.8</v>
      </c>
      <c r="O45" s="17"/>
      <c r="P45" s="17">
        <v>9.3000000000000007</v>
      </c>
      <c r="Q45" s="17"/>
      <c r="R45" s="17">
        <v>-1.1000000000000001</v>
      </c>
      <c r="S45" s="17">
        <v>0.2</v>
      </c>
      <c r="T45" s="17"/>
      <c r="U45" s="17"/>
      <c r="V45" s="17"/>
      <c r="W45" s="17"/>
      <c r="X45" s="17">
        <v>-3.7</v>
      </c>
      <c r="Y45" s="17">
        <v>0.6</v>
      </c>
      <c r="Z45" s="17">
        <v>0.7</v>
      </c>
      <c r="AA45" s="17">
        <v>2.9</v>
      </c>
      <c r="AB45" s="17">
        <v>-3.4</v>
      </c>
      <c r="AC45" s="17">
        <v>3.1</v>
      </c>
      <c r="AD45" s="17">
        <v>11</v>
      </c>
      <c r="AE45" s="17"/>
      <c r="AF45" s="17"/>
      <c r="AG45" s="17"/>
      <c r="AH45" s="17"/>
      <c r="AI45" s="17">
        <v>20.3</v>
      </c>
      <c r="AJ45" s="17">
        <v>-11.5</v>
      </c>
      <c r="AK45" s="17"/>
      <c r="AL45" s="17"/>
      <c r="AM45" s="17"/>
      <c r="AN45" s="17">
        <v>-1.5</v>
      </c>
      <c r="AO45" s="17">
        <v>0</v>
      </c>
      <c r="AP45" s="17">
        <v>1.5</v>
      </c>
      <c r="AQ45" s="17">
        <v>3.5</v>
      </c>
      <c r="AR45" s="17">
        <v>1.9</v>
      </c>
      <c r="AS45" s="17">
        <v>-0.3</v>
      </c>
      <c r="AT45" s="17">
        <v>1.9</v>
      </c>
      <c r="AU45" s="17">
        <v>1.1000000000000001</v>
      </c>
      <c r="AV45" s="17">
        <v>-3.1729500000000002</v>
      </c>
      <c r="AW45" s="17">
        <v>-22.225629999999999</v>
      </c>
      <c r="AX45" s="17">
        <v>-43.777009999999997</v>
      </c>
      <c r="AY45" s="17">
        <v>-0.371</v>
      </c>
      <c r="AZ45" s="17">
        <v>-1.9650000000000001</v>
      </c>
      <c r="BA45" s="17">
        <v>0.79400000000000004</v>
      </c>
      <c r="BB45" s="17">
        <v>0.91700000000000004</v>
      </c>
      <c r="BC45" s="17">
        <v>-0.13</v>
      </c>
      <c r="BD45" s="17">
        <v>2.0960000000000001</v>
      </c>
      <c r="BE45" s="17"/>
      <c r="BF45" s="17"/>
      <c r="BG45" s="17">
        <v>-3.9</v>
      </c>
      <c r="BH45" s="17"/>
      <c r="BI45" s="17"/>
      <c r="BJ45" s="17">
        <v>-5.9</v>
      </c>
      <c r="BK45" s="17"/>
      <c r="BL45" s="17"/>
      <c r="BM45" s="17"/>
      <c r="BN45" s="17">
        <v>-1.5</v>
      </c>
      <c r="BO45" s="17">
        <v>31.3</v>
      </c>
      <c r="BP45" s="17">
        <v>11.9</v>
      </c>
      <c r="BQ45" s="17">
        <v>5.5</v>
      </c>
      <c r="BR45" s="17">
        <v>35</v>
      </c>
      <c r="BS45" s="17">
        <v>-7.2</v>
      </c>
      <c r="BT45" s="17">
        <v>-4</v>
      </c>
      <c r="BU45" s="17"/>
      <c r="BV45" s="17"/>
      <c r="BW45" s="17"/>
      <c r="BX45" s="17"/>
      <c r="BY45" s="17"/>
      <c r="BZ45" s="17"/>
      <c r="CA45" s="17"/>
      <c r="CB45" s="17">
        <v>25.9</v>
      </c>
      <c r="CC45" s="17">
        <v>24</v>
      </c>
      <c r="CD45" s="17">
        <v>0.5</v>
      </c>
      <c r="CE45" s="17">
        <v>2.5</v>
      </c>
      <c r="CF45" s="17">
        <v>1.9</v>
      </c>
      <c r="CG45" s="17">
        <v>-20.399999999999999</v>
      </c>
      <c r="CH45" s="17"/>
      <c r="CI45" s="17"/>
      <c r="CJ45" s="17">
        <v>45</v>
      </c>
      <c r="CK45" s="17">
        <v>49.1</v>
      </c>
      <c r="CL45" s="17">
        <v>-27.8</v>
      </c>
      <c r="CM45" s="17">
        <v>-36</v>
      </c>
      <c r="CN45" s="17"/>
      <c r="CO45" s="17"/>
      <c r="CP45" s="17"/>
      <c r="CQ45" s="17"/>
      <c r="CR45" s="17">
        <v>-10.3</v>
      </c>
      <c r="CS45" s="17">
        <v>-13</v>
      </c>
      <c r="CT45" s="17">
        <v>-1.3</v>
      </c>
      <c r="CU45" s="17"/>
      <c r="CV45" s="17">
        <v>0.3</v>
      </c>
      <c r="CW45" s="17"/>
      <c r="CX45" s="17">
        <v>-8.8000000000000007</v>
      </c>
      <c r="CY45" s="17">
        <v>1.3</v>
      </c>
      <c r="CZ45" s="17">
        <v>-5.3</v>
      </c>
      <c r="DA45" s="17"/>
      <c r="DB45" s="17">
        <v>0</v>
      </c>
      <c r="DC45" s="17">
        <v>-0.1</v>
      </c>
      <c r="DD45" s="17">
        <v>-0.3</v>
      </c>
      <c r="DE45" s="17">
        <v>1.4</v>
      </c>
      <c r="DF45" s="17"/>
      <c r="DG45" s="17">
        <v>0.1</v>
      </c>
      <c r="DH45" s="17">
        <v>1</v>
      </c>
      <c r="DI45" s="17">
        <v>0.2</v>
      </c>
      <c r="DJ45" s="17">
        <v>0.6</v>
      </c>
      <c r="DK45" s="17">
        <v>0.1</v>
      </c>
      <c r="DL45" s="17">
        <v>0.4</v>
      </c>
      <c r="DM45" s="17"/>
      <c r="DN45" s="17">
        <v>-0.1</v>
      </c>
      <c r="DO45" s="17">
        <v>0</v>
      </c>
      <c r="DP45" s="17">
        <v>-0.9</v>
      </c>
      <c r="DQ45" s="17">
        <v>-7</v>
      </c>
      <c r="DR45" s="17">
        <v>0</v>
      </c>
      <c r="DS45" s="17">
        <v>-0.1</v>
      </c>
      <c r="DT45" s="17">
        <v>0.4</v>
      </c>
      <c r="DU45" s="17">
        <v>0.5</v>
      </c>
      <c r="DV45" s="17"/>
      <c r="DW45" s="17">
        <v>8.9999999999999993E-3</v>
      </c>
      <c r="DX45" s="17">
        <v>-1.2</v>
      </c>
      <c r="DY45" s="17">
        <v>0.3</v>
      </c>
      <c r="DZ45" s="17">
        <v>0.4</v>
      </c>
      <c r="EA45" s="17">
        <v>-1.2</v>
      </c>
      <c r="EB45" s="17">
        <v>0</v>
      </c>
      <c r="EC45" s="17"/>
      <c r="ED45" s="17">
        <v>13.6</v>
      </c>
      <c r="EE45" s="17">
        <v>-0.1</v>
      </c>
      <c r="EF45" s="17">
        <v>-7.3</v>
      </c>
      <c r="EG45" s="17">
        <v>-4.5</v>
      </c>
      <c r="EH45" s="17">
        <v>-0.6</v>
      </c>
      <c r="EI45" s="17">
        <v>0</v>
      </c>
      <c r="EJ45" s="17">
        <v>1.0900000000000001</v>
      </c>
      <c r="EK45" s="17">
        <v>1.4</v>
      </c>
      <c r="EL45" s="17">
        <v>-0.2</v>
      </c>
      <c r="EM45" s="17">
        <v>2</v>
      </c>
      <c r="EN45" s="17">
        <v>0.2</v>
      </c>
      <c r="EO45" s="17">
        <v>0.2</v>
      </c>
      <c r="EP45" s="17">
        <v>0.2</v>
      </c>
      <c r="EQ45" s="17">
        <v>-6.3</v>
      </c>
      <c r="ER45" s="17">
        <v>1.4</v>
      </c>
      <c r="ES45" s="17">
        <v>0</v>
      </c>
      <c r="ET45" s="17">
        <v>2.2000000000000002</v>
      </c>
      <c r="EU45" s="17">
        <v>-0.2</v>
      </c>
      <c r="EV45" s="17">
        <v>8.6999999999999993</v>
      </c>
      <c r="EW45" s="17">
        <v>0</v>
      </c>
      <c r="EX45" s="17">
        <v>8.1</v>
      </c>
      <c r="EY45" s="17">
        <v>1.7</v>
      </c>
      <c r="EZ45" s="17">
        <v>0.6</v>
      </c>
      <c r="FA45" s="17">
        <v>0.4</v>
      </c>
      <c r="FB45" s="17">
        <v>0.5</v>
      </c>
      <c r="FC45" s="17">
        <v>0</v>
      </c>
      <c r="FD45" s="17">
        <v>0.2</v>
      </c>
      <c r="FE45" s="17">
        <v>0</v>
      </c>
      <c r="FF45" s="17">
        <v>2.4</v>
      </c>
      <c r="FG45" s="17">
        <v>8.9</v>
      </c>
      <c r="FH45" s="17">
        <v>0.4</v>
      </c>
      <c r="FI45" s="17"/>
      <c r="FJ45" s="17"/>
      <c r="FK45" s="17">
        <v>2.5</v>
      </c>
      <c r="FL45" s="17">
        <v>3.8</v>
      </c>
      <c r="FM45" s="17">
        <v>12.34</v>
      </c>
      <c r="FN45" s="17">
        <v>48.904409999999999</v>
      </c>
      <c r="FO45" s="15"/>
      <c r="FP45" s="17">
        <v>2.4104899999999998</v>
      </c>
      <c r="FQ45" s="17">
        <v>-5.0000000000000001E-3</v>
      </c>
      <c r="FR45" s="17">
        <v>2.4504999999999999</v>
      </c>
      <c r="FS45" s="17">
        <v>1</v>
      </c>
      <c r="FT45" s="17">
        <v>0.28483000000000003</v>
      </c>
      <c r="FU45" s="17">
        <v>0.29741000000000001</v>
      </c>
      <c r="FV45" s="17">
        <v>-0.4</v>
      </c>
      <c r="FW45" s="17">
        <v>3.1</v>
      </c>
      <c r="FX45" s="17">
        <v>9.1382300000000001</v>
      </c>
    </row>
    <row r="46" spans="1:180" ht="24" customHeight="1" x14ac:dyDescent="0.3">
      <c r="A46" s="16" t="s">
        <v>37</v>
      </c>
      <c r="B46" s="16" t="s">
        <v>674</v>
      </c>
      <c r="C46" s="17">
        <v>40.700000000000003</v>
      </c>
      <c r="D46" s="17">
        <v>-40.4</v>
      </c>
      <c r="E46" s="17">
        <v>-2.4</v>
      </c>
      <c r="F46" s="17"/>
      <c r="G46" s="17"/>
      <c r="H46" s="17">
        <v>-9.6999999999999993</v>
      </c>
      <c r="I46" s="17">
        <v>0.6</v>
      </c>
      <c r="J46" s="17"/>
      <c r="K46" s="17">
        <v>0.4</v>
      </c>
      <c r="L46" s="17">
        <v>-44.7</v>
      </c>
      <c r="M46" s="17"/>
      <c r="N46" s="17">
        <v>-14.8</v>
      </c>
      <c r="O46" s="17"/>
      <c r="P46" s="17">
        <v>7.2</v>
      </c>
      <c r="Q46" s="17"/>
      <c r="R46" s="17">
        <v>3.3</v>
      </c>
      <c r="S46" s="17">
        <v>-0.1</v>
      </c>
      <c r="T46" s="17"/>
      <c r="U46" s="17"/>
      <c r="V46" s="17"/>
      <c r="W46" s="17"/>
      <c r="X46" s="17">
        <v>-3.6</v>
      </c>
      <c r="Y46" s="17">
        <v>1.2</v>
      </c>
      <c r="Z46" s="17">
        <v>1.2</v>
      </c>
      <c r="AA46" s="17">
        <v>2.9</v>
      </c>
      <c r="AB46" s="17">
        <v>-3.4</v>
      </c>
      <c r="AC46" s="17">
        <v>2.9</v>
      </c>
      <c r="AD46" s="17">
        <v>10</v>
      </c>
      <c r="AE46" s="17"/>
      <c r="AF46" s="17"/>
      <c r="AG46" s="17"/>
      <c r="AH46" s="17"/>
      <c r="AI46" s="17">
        <v>20.3</v>
      </c>
      <c r="AJ46" s="17">
        <v>-16.8</v>
      </c>
      <c r="AK46" s="17"/>
      <c r="AL46" s="17"/>
      <c r="AM46" s="17"/>
      <c r="AN46" s="17">
        <v>-1.5</v>
      </c>
      <c r="AO46" s="17">
        <v>0</v>
      </c>
      <c r="AP46" s="17">
        <v>1.9</v>
      </c>
      <c r="AQ46" s="17">
        <v>9.3000000000000007</v>
      </c>
      <c r="AR46" s="17">
        <v>2.1</v>
      </c>
      <c r="AS46" s="17">
        <v>-1.1000000000000001</v>
      </c>
      <c r="AT46" s="17">
        <v>1.9</v>
      </c>
      <c r="AU46" s="17">
        <v>1.2</v>
      </c>
      <c r="AV46" s="17">
        <v>-5.3371199999999996</v>
      </c>
      <c r="AW46" s="17">
        <v>-24.25563</v>
      </c>
      <c r="AX46" s="17">
        <v>-45.584200000000003</v>
      </c>
      <c r="AY46" s="17">
        <v>-2.1480000000000001</v>
      </c>
      <c r="AZ46" s="17">
        <v>-2.2839999999999998</v>
      </c>
      <c r="BA46" s="17">
        <v>-0.97599999999999998</v>
      </c>
      <c r="BB46" s="17">
        <v>0.95499999999999996</v>
      </c>
      <c r="BC46" s="17">
        <v>0.02</v>
      </c>
      <c r="BD46" s="17">
        <v>-3.04</v>
      </c>
      <c r="BE46" s="17"/>
      <c r="BF46" s="17"/>
      <c r="BG46" s="17">
        <v>-4.3</v>
      </c>
      <c r="BH46" s="17"/>
      <c r="BI46" s="17"/>
      <c r="BJ46" s="17">
        <v>-7.9</v>
      </c>
      <c r="BK46" s="17"/>
      <c r="BL46" s="17"/>
      <c r="BM46" s="17"/>
      <c r="BN46" s="17">
        <v>-0.8</v>
      </c>
      <c r="BO46" s="17">
        <v>25.5</v>
      </c>
      <c r="BP46" s="17">
        <v>9.6</v>
      </c>
      <c r="BQ46" s="17">
        <v>2.8</v>
      </c>
      <c r="BR46" s="17">
        <v>29.4</v>
      </c>
      <c r="BS46" s="17">
        <v>-8</v>
      </c>
      <c r="BT46" s="17">
        <v>-4.4000000000000004</v>
      </c>
      <c r="BU46" s="17"/>
      <c r="BV46" s="17"/>
      <c r="BW46" s="17"/>
      <c r="BX46" s="17"/>
      <c r="BY46" s="17"/>
      <c r="BZ46" s="17"/>
      <c r="CA46" s="17"/>
      <c r="CB46" s="17">
        <v>18.100000000000001</v>
      </c>
      <c r="CC46" s="17">
        <v>23.2</v>
      </c>
      <c r="CD46" s="17">
        <v>-0.2</v>
      </c>
      <c r="CE46" s="17">
        <v>5.3</v>
      </c>
      <c r="CF46" s="17">
        <v>1.8</v>
      </c>
      <c r="CG46" s="17">
        <v>-25.7</v>
      </c>
      <c r="CH46" s="17"/>
      <c r="CI46" s="17"/>
      <c r="CJ46" s="17">
        <v>38.9</v>
      </c>
      <c r="CK46" s="17">
        <v>42.9</v>
      </c>
      <c r="CL46" s="17">
        <v>-36.6</v>
      </c>
      <c r="CM46" s="17">
        <v>-51.5</v>
      </c>
      <c r="CN46" s="17"/>
      <c r="CO46" s="17"/>
      <c r="CP46" s="17"/>
      <c r="CQ46" s="17"/>
      <c r="CR46" s="17">
        <v>-11.9</v>
      </c>
      <c r="CS46" s="17">
        <v>-14</v>
      </c>
      <c r="CT46" s="17">
        <v>-0.9</v>
      </c>
      <c r="CU46" s="17"/>
      <c r="CV46" s="17">
        <v>0.3</v>
      </c>
      <c r="CW46" s="17"/>
      <c r="CX46" s="17">
        <v>-5.7</v>
      </c>
      <c r="CY46" s="17">
        <v>0.1</v>
      </c>
      <c r="CZ46" s="17">
        <v>-5.2</v>
      </c>
      <c r="DA46" s="17"/>
      <c r="DB46" s="17">
        <v>0</v>
      </c>
      <c r="DC46" s="17">
        <v>0</v>
      </c>
      <c r="DD46" s="17">
        <v>-0.3</v>
      </c>
      <c r="DE46" s="17">
        <v>0</v>
      </c>
      <c r="DF46" s="17"/>
      <c r="DG46" s="17">
        <v>0.1</v>
      </c>
      <c r="DH46" s="17">
        <v>1.1000000000000001</v>
      </c>
      <c r="DI46" s="17">
        <v>0.2</v>
      </c>
      <c r="DJ46" s="17">
        <v>0.4</v>
      </c>
      <c r="DK46" s="17">
        <v>0.1</v>
      </c>
      <c r="DL46" s="17">
        <v>0.4</v>
      </c>
      <c r="DM46" s="17"/>
      <c r="DN46" s="17">
        <v>0</v>
      </c>
      <c r="DO46" s="17">
        <v>0</v>
      </c>
      <c r="DP46" s="17">
        <v>-0.5</v>
      </c>
      <c r="DQ46" s="17">
        <v>-5.8</v>
      </c>
      <c r="DR46" s="17">
        <v>0</v>
      </c>
      <c r="DS46" s="17">
        <v>0.2</v>
      </c>
      <c r="DT46" s="17">
        <v>0.3</v>
      </c>
      <c r="DU46" s="17">
        <v>0.5</v>
      </c>
      <c r="DV46" s="17"/>
      <c r="DW46" s="17">
        <v>7.0000000000000001E-3</v>
      </c>
      <c r="DX46" s="17">
        <v>-1.2</v>
      </c>
      <c r="DY46" s="17">
        <v>0.2</v>
      </c>
      <c r="DZ46" s="17">
        <v>0.4</v>
      </c>
      <c r="EA46" s="17">
        <v>0.9</v>
      </c>
      <c r="EB46" s="17">
        <v>-0.1</v>
      </c>
      <c r="EC46" s="17"/>
      <c r="ED46" s="17">
        <v>20.2</v>
      </c>
      <c r="EE46" s="17">
        <v>0.2</v>
      </c>
      <c r="EF46" s="17">
        <v>-10.199999999999999</v>
      </c>
      <c r="EG46" s="17">
        <v>-4.9000000000000004</v>
      </c>
      <c r="EH46" s="17">
        <v>-1.2</v>
      </c>
      <c r="EI46" s="17">
        <v>0.2</v>
      </c>
      <c r="EJ46" s="17">
        <v>1.1000000000000001</v>
      </c>
      <c r="EK46" s="17">
        <v>1.4</v>
      </c>
      <c r="EL46" s="17">
        <v>-0.2</v>
      </c>
      <c r="EM46" s="17">
        <v>2</v>
      </c>
      <c r="EN46" s="17">
        <v>0.2</v>
      </c>
      <c r="EO46" s="17">
        <v>0.2</v>
      </c>
      <c r="EP46" s="17">
        <v>0.2</v>
      </c>
      <c r="EQ46" s="17">
        <v>-6.3</v>
      </c>
      <c r="ER46" s="17">
        <v>1.1000000000000001</v>
      </c>
      <c r="ES46" s="17">
        <v>0</v>
      </c>
      <c r="ET46" s="17">
        <v>2.2000000000000002</v>
      </c>
      <c r="EU46" s="17">
        <v>-0.2</v>
      </c>
      <c r="EV46" s="17">
        <v>9.8000000000000007</v>
      </c>
      <c r="EW46" s="17">
        <v>0</v>
      </c>
      <c r="EX46" s="17">
        <v>2.9</v>
      </c>
      <c r="EY46" s="17">
        <v>1.7</v>
      </c>
      <c r="EZ46" s="17">
        <v>0.6</v>
      </c>
      <c r="FA46" s="17">
        <v>0.4</v>
      </c>
      <c r="FB46" s="17">
        <v>0.5</v>
      </c>
      <c r="FC46" s="17">
        <v>0</v>
      </c>
      <c r="FD46" s="17">
        <v>0.2</v>
      </c>
      <c r="FE46" s="17">
        <v>0</v>
      </c>
      <c r="FF46" s="17">
        <v>2.4</v>
      </c>
      <c r="FG46" s="17">
        <v>8.3000000000000007</v>
      </c>
      <c r="FH46" s="17">
        <v>0.4</v>
      </c>
      <c r="FI46" s="17"/>
      <c r="FJ46" s="17"/>
      <c r="FK46" s="17">
        <v>3.4</v>
      </c>
      <c r="FL46" s="17">
        <v>4</v>
      </c>
      <c r="FM46" s="17">
        <v>12.06</v>
      </c>
      <c r="FN46" s="17">
        <v>-43.682949999999998</v>
      </c>
      <c r="FO46" s="15"/>
      <c r="FP46" s="17">
        <v>2.5257999999999998</v>
      </c>
      <c r="FQ46" s="17">
        <v>-0.83099999999999996</v>
      </c>
      <c r="FR46" s="17">
        <v>2.1739999999999999</v>
      </c>
      <c r="FS46" s="17">
        <v>1</v>
      </c>
      <c r="FT46" s="17">
        <v>0.31269999999999998</v>
      </c>
      <c r="FU46" s="17">
        <v>0.20766999999999999</v>
      </c>
      <c r="FV46" s="17">
        <v>-0.3</v>
      </c>
      <c r="FW46" s="17">
        <v>3</v>
      </c>
      <c r="FX46" s="17">
        <v>8.0891699999999993</v>
      </c>
    </row>
    <row r="47" spans="1:180" ht="24" customHeight="1" x14ac:dyDescent="0.3">
      <c r="A47" s="16" t="s">
        <v>37</v>
      </c>
      <c r="B47" s="16" t="s">
        <v>675</v>
      </c>
      <c r="C47" s="17">
        <v>44.6</v>
      </c>
      <c r="D47" s="17">
        <v>-45.4</v>
      </c>
      <c r="E47" s="17">
        <v>-7.8</v>
      </c>
      <c r="F47" s="17"/>
      <c r="G47" s="17"/>
      <c r="H47" s="17">
        <v>-7.4</v>
      </c>
      <c r="I47" s="17">
        <v>3.6</v>
      </c>
      <c r="J47" s="17"/>
      <c r="K47" s="17">
        <v>2.8</v>
      </c>
      <c r="L47" s="17">
        <v>-26.1</v>
      </c>
      <c r="M47" s="17"/>
      <c r="N47" s="17">
        <v>8.9</v>
      </c>
      <c r="O47" s="17"/>
      <c r="P47" s="17">
        <v>24.7</v>
      </c>
      <c r="Q47" s="17"/>
      <c r="R47" s="17">
        <v>24.5</v>
      </c>
      <c r="S47" s="17">
        <v>0</v>
      </c>
      <c r="T47" s="17"/>
      <c r="U47" s="17"/>
      <c r="V47" s="17"/>
      <c r="W47" s="17"/>
      <c r="X47" s="17">
        <v>-1.5</v>
      </c>
      <c r="Y47" s="17">
        <v>1.3</v>
      </c>
      <c r="Z47" s="17">
        <v>1.3</v>
      </c>
      <c r="AA47" s="17">
        <v>3</v>
      </c>
      <c r="AB47" s="17">
        <v>-3.4</v>
      </c>
      <c r="AC47" s="17">
        <v>3.5</v>
      </c>
      <c r="AD47" s="17">
        <v>12.4</v>
      </c>
      <c r="AE47" s="17"/>
      <c r="AF47" s="17"/>
      <c r="AG47" s="17"/>
      <c r="AH47" s="17"/>
      <c r="AI47" s="17">
        <v>21.5</v>
      </c>
      <c r="AJ47" s="17">
        <v>-8.5</v>
      </c>
      <c r="AK47" s="17"/>
      <c r="AL47" s="17"/>
      <c r="AM47" s="17"/>
      <c r="AN47" s="17">
        <v>-1.3</v>
      </c>
      <c r="AO47" s="17">
        <v>0</v>
      </c>
      <c r="AP47" s="17">
        <v>2.2999999999999998</v>
      </c>
      <c r="AQ47" s="17">
        <v>8.6</v>
      </c>
      <c r="AR47" s="17">
        <v>2.1</v>
      </c>
      <c r="AS47" s="17">
        <v>-1.3</v>
      </c>
      <c r="AT47" s="17">
        <v>1.9</v>
      </c>
      <c r="AU47" s="17">
        <v>0.9</v>
      </c>
      <c r="AV47" s="17">
        <v>8.0370000000000008</v>
      </c>
      <c r="AW47" s="17">
        <v>-11.025600000000001</v>
      </c>
      <c r="AX47" s="17">
        <v>-42.380920000000003</v>
      </c>
      <c r="AY47" s="17">
        <v>0.66200000000000003</v>
      </c>
      <c r="AZ47" s="17">
        <v>-0.79</v>
      </c>
      <c r="BA47" s="17">
        <v>1.282</v>
      </c>
      <c r="BB47" s="17">
        <v>0.96099999999999997</v>
      </c>
      <c r="BC47" s="17">
        <v>0.13</v>
      </c>
      <c r="BD47" s="17">
        <v>-0.309</v>
      </c>
      <c r="BE47" s="17"/>
      <c r="BF47" s="17"/>
      <c r="BG47" s="17">
        <v>1.6</v>
      </c>
      <c r="BH47" s="17"/>
      <c r="BI47" s="17"/>
      <c r="BJ47" s="17">
        <v>-6.8</v>
      </c>
      <c r="BK47" s="17"/>
      <c r="BL47" s="17"/>
      <c r="BM47" s="17"/>
      <c r="BN47" s="17">
        <v>3.3</v>
      </c>
      <c r="BO47" s="17">
        <v>2.9</v>
      </c>
      <c r="BP47" s="17">
        <v>-15.1</v>
      </c>
      <c r="BQ47" s="17">
        <v>-7.3</v>
      </c>
      <c r="BR47" s="17">
        <v>3.1</v>
      </c>
      <c r="BS47" s="17">
        <v>-0.3</v>
      </c>
      <c r="BT47" s="17">
        <v>-1</v>
      </c>
      <c r="BU47" s="17"/>
      <c r="BV47" s="17"/>
      <c r="BW47" s="17"/>
      <c r="BX47" s="17"/>
      <c r="BY47" s="17"/>
      <c r="BZ47" s="17"/>
      <c r="CA47" s="17"/>
      <c r="CB47" s="17">
        <v>23.2</v>
      </c>
      <c r="CC47" s="17">
        <v>9.5</v>
      </c>
      <c r="CD47" s="17">
        <v>0.2</v>
      </c>
      <c r="CE47" s="17">
        <v>2.5</v>
      </c>
      <c r="CF47" s="17">
        <v>2</v>
      </c>
      <c r="CG47" s="17">
        <v>-16.600000000000001</v>
      </c>
      <c r="CH47" s="17"/>
      <c r="CI47" s="17"/>
      <c r="CJ47" s="17">
        <v>52</v>
      </c>
      <c r="CK47" s="17">
        <v>56.2</v>
      </c>
      <c r="CL47" s="17">
        <v>-17</v>
      </c>
      <c r="CM47" s="17">
        <v>-30.7</v>
      </c>
      <c r="CN47" s="17"/>
      <c r="CO47" s="17"/>
      <c r="CP47" s="17"/>
      <c r="CQ47" s="17"/>
      <c r="CR47" s="17">
        <v>-0.7</v>
      </c>
      <c r="CS47" s="17">
        <v>-7.4</v>
      </c>
      <c r="CT47" s="17">
        <v>-0.8</v>
      </c>
      <c r="CU47" s="17"/>
      <c r="CV47" s="17">
        <v>0.3</v>
      </c>
      <c r="CW47" s="17"/>
      <c r="CX47" s="17">
        <v>-6.2</v>
      </c>
      <c r="CY47" s="17">
        <v>0</v>
      </c>
      <c r="CZ47" s="17">
        <v>0</v>
      </c>
      <c r="DA47" s="17"/>
      <c r="DB47" s="17">
        <v>0</v>
      </c>
      <c r="DC47" s="17">
        <v>0</v>
      </c>
      <c r="DD47" s="17">
        <v>-0.3</v>
      </c>
      <c r="DE47" s="17">
        <v>-0.2</v>
      </c>
      <c r="DF47" s="17"/>
      <c r="DG47" s="17">
        <v>0.1</v>
      </c>
      <c r="DH47" s="17">
        <v>1.1000000000000001</v>
      </c>
      <c r="DI47" s="17">
        <v>0.2</v>
      </c>
      <c r="DJ47" s="17">
        <v>0.6</v>
      </c>
      <c r="DK47" s="17">
        <v>0.1</v>
      </c>
      <c r="DL47" s="17">
        <v>0.4</v>
      </c>
      <c r="DM47" s="17"/>
      <c r="DN47" s="17">
        <v>0</v>
      </c>
      <c r="DO47" s="17">
        <v>0</v>
      </c>
      <c r="DP47" s="17">
        <v>0.2</v>
      </c>
      <c r="DQ47" s="17">
        <v>-3.6</v>
      </c>
      <c r="DR47" s="17">
        <v>0</v>
      </c>
      <c r="DS47" s="17">
        <v>0.2</v>
      </c>
      <c r="DT47" s="17">
        <v>0.6</v>
      </c>
      <c r="DU47" s="17">
        <v>0.5</v>
      </c>
      <c r="DV47" s="17"/>
      <c r="DW47" s="17">
        <v>7.0000000000000001E-3</v>
      </c>
      <c r="DX47" s="17">
        <v>-1.3</v>
      </c>
      <c r="DY47" s="17">
        <v>0.3</v>
      </c>
      <c r="DZ47" s="17">
        <v>0.4</v>
      </c>
      <c r="EA47" s="17">
        <v>1</v>
      </c>
      <c r="EB47" s="17">
        <v>0.5</v>
      </c>
      <c r="EC47" s="17"/>
      <c r="ED47" s="17">
        <v>9.6</v>
      </c>
      <c r="EE47" s="17">
        <v>0</v>
      </c>
      <c r="EF47" s="17">
        <v>-6.6</v>
      </c>
      <c r="EG47" s="17">
        <v>-2.9</v>
      </c>
      <c r="EH47" s="17">
        <v>-0.3</v>
      </c>
      <c r="EI47" s="17">
        <v>0.7</v>
      </c>
      <c r="EJ47" s="17">
        <v>1.05</v>
      </c>
      <c r="EK47" s="17">
        <v>1.4</v>
      </c>
      <c r="EL47" s="17">
        <v>-0.2</v>
      </c>
      <c r="EM47" s="17">
        <v>1.9</v>
      </c>
      <c r="EN47" s="17">
        <v>0.2</v>
      </c>
      <c r="EO47" s="17">
        <v>0.2</v>
      </c>
      <c r="EP47" s="17">
        <v>0.2</v>
      </c>
      <c r="EQ47" s="17">
        <v>0</v>
      </c>
      <c r="ER47" s="17">
        <v>0</v>
      </c>
      <c r="ES47" s="17">
        <v>0</v>
      </c>
      <c r="ET47" s="17">
        <v>0</v>
      </c>
      <c r="EU47" s="17">
        <v>-0.2</v>
      </c>
      <c r="EV47" s="17">
        <v>13.6</v>
      </c>
      <c r="EW47" s="17">
        <v>1</v>
      </c>
      <c r="EX47" s="17">
        <v>0</v>
      </c>
      <c r="EY47" s="17">
        <v>1.8</v>
      </c>
      <c r="EZ47" s="17">
        <v>0.6</v>
      </c>
      <c r="FA47" s="17">
        <v>0.4</v>
      </c>
      <c r="FB47" s="17">
        <v>0.5</v>
      </c>
      <c r="FC47" s="17">
        <v>0</v>
      </c>
      <c r="FD47" s="17">
        <v>0.2</v>
      </c>
      <c r="FE47" s="17">
        <v>0.3</v>
      </c>
      <c r="FF47" s="17">
        <v>2.2999999999999998</v>
      </c>
      <c r="FG47" s="17">
        <v>9.1999999999999993</v>
      </c>
      <c r="FH47" s="17">
        <v>0.1</v>
      </c>
      <c r="FI47" s="17"/>
      <c r="FJ47" s="17"/>
      <c r="FK47" s="17">
        <v>2.6</v>
      </c>
      <c r="FL47" s="17">
        <v>3.9</v>
      </c>
      <c r="FM47" s="17">
        <v>12.93</v>
      </c>
      <c r="FN47" s="17">
        <v>123.95348</v>
      </c>
      <c r="FO47" s="15"/>
      <c r="FP47" s="17">
        <v>2.96902</v>
      </c>
      <c r="FQ47" s="17">
        <v>-0.45100000000000001</v>
      </c>
      <c r="FR47" s="17">
        <v>2.1255000000000002</v>
      </c>
      <c r="FS47" s="17">
        <v>1.1000000000000001</v>
      </c>
      <c r="FT47" s="17">
        <v>0.3256</v>
      </c>
      <c r="FU47" s="17">
        <v>0.28216000000000002</v>
      </c>
      <c r="FV47" s="17">
        <v>-0.2</v>
      </c>
      <c r="FW47" s="17">
        <v>3.1</v>
      </c>
      <c r="FX47" s="17">
        <v>9.2512799999999995</v>
      </c>
    </row>
    <row r="48" spans="1:180" ht="24" customHeight="1" x14ac:dyDescent="0.3">
      <c r="A48" s="16" t="s">
        <v>37</v>
      </c>
      <c r="B48" s="16" t="s">
        <v>676</v>
      </c>
      <c r="C48" s="17">
        <v>42.5</v>
      </c>
      <c r="D48" s="17">
        <v>-36.799999999999997</v>
      </c>
      <c r="E48" s="17">
        <v>-5.9</v>
      </c>
      <c r="F48" s="17"/>
      <c r="G48" s="17"/>
      <c r="H48" s="17">
        <v>-1.3</v>
      </c>
      <c r="I48" s="17">
        <v>9</v>
      </c>
      <c r="J48" s="17"/>
      <c r="K48" s="17">
        <v>3.1</v>
      </c>
      <c r="L48" s="17">
        <v>-22.6</v>
      </c>
      <c r="M48" s="17"/>
      <c r="N48" s="17">
        <v>8</v>
      </c>
      <c r="O48" s="17"/>
      <c r="P48" s="17">
        <v>27.4</v>
      </c>
      <c r="Q48" s="17"/>
      <c r="R48" s="17">
        <v>24.8</v>
      </c>
      <c r="S48" s="17">
        <v>-0.2</v>
      </c>
      <c r="T48" s="17"/>
      <c r="U48" s="17"/>
      <c r="V48" s="17"/>
      <c r="W48" s="17"/>
      <c r="X48" s="17">
        <v>-2.1</v>
      </c>
      <c r="Y48" s="17">
        <v>0.4</v>
      </c>
      <c r="Z48" s="17">
        <v>0.5</v>
      </c>
      <c r="AA48" s="17">
        <v>2.8</v>
      </c>
      <c r="AB48" s="17">
        <v>-3.4</v>
      </c>
      <c r="AC48" s="17">
        <v>6.3</v>
      </c>
      <c r="AD48" s="17">
        <v>14.3</v>
      </c>
      <c r="AE48" s="17"/>
      <c r="AF48" s="17"/>
      <c r="AG48" s="17"/>
      <c r="AH48" s="17"/>
      <c r="AI48" s="17">
        <v>19.399999999999999</v>
      </c>
      <c r="AJ48" s="17">
        <v>2.7</v>
      </c>
      <c r="AK48" s="17"/>
      <c r="AL48" s="17"/>
      <c r="AM48" s="17"/>
      <c r="AN48" s="17">
        <v>-1.2</v>
      </c>
      <c r="AO48" s="17">
        <v>0</v>
      </c>
      <c r="AP48" s="17">
        <v>2.7</v>
      </c>
      <c r="AQ48" s="17">
        <v>16.100000000000001</v>
      </c>
      <c r="AR48" s="17">
        <v>4</v>
      </c>
      <c r="AS48" s="17">
        <v>-1.1000000000000001</v>
      </c>
      <c r="AT48" s="17">
        <v>1.9</v>
      </c>
      <c r="AU48" s="17">
        <v>0.4</v>
      </c>
      <c r="AV48" s="17">
        <v>10.624079999999999</v>
      </c>
      <c r="AW48" s="17">
        <v>-8.5107900000000001</v>
      </c>
      <c r="AX48" s="17">
        <v>-39.462539999999997</v>
      </c>
      <c r="AY48" s="17">
        <v>-0.66300000000000003</v>
      </c>
      <c r="AZ48" s="17">
        <v>-1.2110000000000001</v>
      </c>
      <c r="BA48" s="17">
        <v>2.137</v>
      </c>
      <c r="BB48" s="17">
        <v>0.95299999999999996</v>
      </c>
      <c r="BC48" s="17">
        <v>0.21</v>
      </c>
      <c r="BD48" s="17">
        <v>-6.1970000000000001</v>
      </c>
      <c r="BE48" s="17"/>
      <c r="BF48" s="17"/>
      <c r="BG48" s="17">
        <v>2.9</v>
      </c>
      <c r="BH48" s="17"/>
      <c r="BI48" s="17"/>
      <c r="BJ48" s="17">
        <v>-5</v>
      </c>
      <c r="BK48" s="17"/>
      <c r="BL48" s="17"/>
      <c r="BM48" s="17"/>
      <c r="BN48" s="17">
        <v>5.5</v>
      </c>
      <c r="BO48" s="17">
        <v>7.2</v>
      </c>
      <c r="BP48" s="17">
        <v>-12.5</v>
      </c>
      <c r="BQ48" s="17">
        <v>-4.9000000000000004</v>
      </c>
      <c r="BR48" s="17">
        <v>8.1</v>
      </c>
      <c r="BS48" s="17">
        <v>0.6</v>
      </c>
      <c r="BT48" s="17">
        <v>-0.6</v>
      </c>
      <c r="BU48" s="17"/>
      <c r="BV48" s="17"/>
      <c r="BW48" s="17"/>
      <c r="BX48" s="17"/>
      <c r="BY48" s="17"/>
      <c r="BZ48" s="17"/>
      <c r="CA48" s="17"/>
      <c r="CB48" s="17">
        <v>38.6</v>
      </c>
      <c r="CC48" s="17">
        <v>14</v>
      </c>
      <c r="CD48" s="17">
        <v>3.5</v>
      </c>
      <c r="CE48" s="17">
        <v>2.4</v>
      </c>
      <c r="CF48" s="17">
        <v>6.9</v>
      </c>
      <c r="CG48" s="17">
        <v>-12.6</v>
      </c>
      <c r="CH48" s="17"/>
      <c r="CI48" s="17"/>
      <c r="CJ48" s="17">
        <v>58.3</v>
      </c>
      <c r="CK48" s="17">
        <v>62.5</v>
      </c>
      <c r="CL48" s="17">
        <v>-8.1</v>
      </c>
      <c r="CM48" s="17">
        <v>-31.1</v>
      </c>
      <c r="CN48" s="17"/>
      <c r="CO48" s="17"/>
      <c r="CP48" s="17"/>
      <c r="CQ48" s="17"/>
      <c r="CR48" s="17">
        <v>2.1</v>
      </c>
      <c r="CS48" s="17">
        <v>-5.7</v>
      </c>
      <c r="CT48" s="17">
        <v>-0.7</v>
      </c>
      <c r="CU48" s="17"/>
      <c r="CV48" s="17">
        <v>0.3</v>
      </c>
      <c r="CW48" s="17"/>
      <c r="CX48" s="17">
        <v>-7.2</v>
      </c>
      <c r="CY48" s="17">
        <v>0</v>
      </c>
      <c r="CZ48" s="17">
        <v>0</v>
      </c>
      <c r="DA48" s="17"/>
      <c r="DB48" s="17">
        <v>0.1</v>
      </c>
      <c r="DC48" s="17">
        <v>0</v>
      </c>
      <c r="DD48" s="17">
        <v>-0.8</v>
      </c>
      <c r="DE48" s="17">
        <v>0</v>
      </c>
      <c r="DF48" s="17"/>
      <c r="DG48" s="17">
        <v>0.1</v>
      </c>
      <c r="DH48" s="17">
        <v>1.2</v>
      </c>
      <c r="DI48" s="17">
        <v>0.2</v>
      </c>
      <c r="DJ48" s="17">
        <v>1.9</v>
      </c>
      <c r="DK48" s="17">
        <v>0.2</v>
      </c>
      <c r="DL48" s="17">
        <v>0.4</v>
      </c>
      <c r="DM48" s="17"/>
      <c r="DN48" s="17">
        <v>0</v>
      </c>
      <c r="DO48" s="17">
        <v>0</v>
      </c>
      <c r="DP48" s="17">
        <v>-2.2999999999999998</v>
      </c>
      <c r="DQ48" s="17">
        <v>-5.6</v>
      </c>
      <c r="DR48" s="17">
        <v>0</v>
      </c>
      <c r="DS48" s="17">
        <v>0.2</v>
      </c>
      <c r="DT48" s="17">
        <v>0.6</v>
      </c>
      <c r="DU48" s="17">
        <v>0.5</v>
      </c>
      <c r="DV48" s="17"/>
      <c r="DW48" s="17">
        <v>0</v>
      </c>
      <c r="DX48" s="17">
        <v>-1.3</v>
      </c>
      <c r="DY48" s="17">
        <v>0.4</v>
      </c>
      <c r="DZ48" s="17">
        <v>0.3</v>
      </c>
      <c r="EA48" s="17">
        <v>1.1000000000000001</v>
      </c>
      <c r="EB48" s="17">
        <v>0.7</v>
      </c>
      <c r="EC48" s="17"/>
      <c r="ED48" s="17">
        <v>0.4</v>
      </c>
      <c r="EE48" s="17">
        <v>0</v>
      </c>
      <c r="EF48" s="17">
        <v>-5.0999999999999996</v>
      </c>
      <c r="EG48" s="17">
        <v>-4.7</v>
      </c>
      <c r="EH48" s="17">
        <v>-0.3</v>
      </c>
      <c r="EI48" s="17">
        <v>0.5</v>
      </c>
      <c r="EJ48" s="17">
        <v>0</v>
      </c>
      <c r="EK48" s="17">
        <v>1.4</v>
      </c>
      <c r="EL48" s="17">
        <v>-0.2</v>
      </c>
      <c r="EM48" s="17">
        <v>2</v>
      </c>
      <c r="EN48" s="17">
        <v>0.2</v>
      </c>
      <c r="EO48" s="17">
        <v>0.2</v>
      </c>
      <c r="EP48" s="17">
        <v>0.2</v>
      </c>
      <c r="EQ48" s="17">
        <v>0</v>
      </c>
      <c r="ER48" s="17">
        <v>0</v>
      </c>
      <c r="ES48" s="17">
        <v>0</v>
      </c>
      <c r="ET48" s="17">
        <v>0</v>
      </c>
      <c r="EU48" s="17">
        <v>-0.2</v>
      </c>
      <c r="EV48" s="17">
        <v>9.6999999999999993</v>
      </c>
      <c r="EW48" s="17">
        <v>0</v>
      </c>
      <c r="EX48" s="17">
        <v>0</v>
      </c>
      <c r="EY48" s="17">
        <v>1.7</v>
      </c>
      <c r="EZ48" s="17">
        <v>0.6</v>
      </c>
      <c r="FA48" s="17">
        <v>0.4</v>
      </c>
      <c r="FB48" s="17">
        <v>0.5</v>
      </c>
      <c r="FC48" s="17">
        <v>0</v>
      </c>
      <c r="FD48" s="17">
        <v>0.2</v>
      </c>
      <c r="FE48" s="17">
        <v>0.4</v>
      </c>
      <c r="FF48" s="17">
        <v>2.5</v>
      </c>
      <c r="FG48" s="17">
        <v>10.8</v>
      </c>
      <c r="FH48" s="17">
        <v>0.1</v>
      </c>
      <c r="FI48" s="17"/>
      <c r="FJ48" s="17"/>
      <c r="FK48" s="17">
        <v>3.2</v>
      </c>
      <c r="FL48" s="17">
        <v>4</v>
      </c>
      <c r="FM48" s="17">
        <v>13.25</v>
      </c>
      <c r="FN48" s="17">
        <v>233.72975</v>
      </c>
      <c r="FO48" s="15"/>
      <c r="FP48" s="17">
        <v>2.6634899999999999</v>
      </c>
      <c r="FQ48" s="17">
        <v>-0.19800000000000001</v>
      </c>
      <c r="FR48" s="17">
        <v>2.081</v>
      </c>
      <c r="FS48" s="17">
        <v>1.1000000000000001</v>
      </c>
      <c r="FT48" s="17">
        <v>0.31516</v>
      </c>
      <c r="FU48" s="17">
        <v>0.29309000000000002</v>
      </c>
      <c r="FV48" s="17">
        <v>0.3</v>
      </c>
      <c r="FW48" s="17">
        <v>3.1</v>
      </c>
      <c r="FX48" s="17">
        <v>9.6547400000000003</v>
      </c>
    </row>
    <row r="49" spans="1:180" ht="24" customHeight="1" x14ac:dyDescent="0.3">
      <c r="A49" s="16" t="s">
        <v>37</v>
      </c>
      <c r="B49" s="16" t="s">
        <v>677</v>
      </c>
      <c r="C49" s="17">
        <v>44</v>
      </c>
      <c r="D49" s="17">
        <v>-20.7</v>
      </c>
      <c r="E49" s="17">
        <v>-2.9</v>
      </c>
      <c r="F49" s="17"/>
      <c r="G49" s="17"/>
      <c r="H49" s="17">
        <v>-4.4000000000000004</v>
      </c>
      <c r="I49" s="17">
        <v>11.5</v>
      </c>
      <c r="J49" s="17"/>
      <c r="K49" s="17">
        <v>3.7</v>
      </c>
      <c r="L49" s="17">
        <v>-21.6</v>
      </c>
      <c r="M49" s="17"/>
      <c r="N49" s="17">
        <v>9.3000000000000007</v>
      </c>
      <c r="O49" s="17"/>
      <c r="P49" s="17">
        <v>28.4</v>
      </c>
      <c r="Q49" s="17"/>
      <c r="R49" s="17">
        <v>39.299999999999997</v>
      </c>
      <c r="S49" s="17">
        <v>-0.1</v>
      </c>
      <c r="T49" s="17"/>
      <c r="U49" s="17"/>
      <c r="V49" s="17"/>
      <c r="W49" s="17"/>
      <c r="X49" s="17">
        <v>0.8</v>
      </c>
      <c r="Y49" s="17">
        <v>0.5</v>
      </c>
      <c r="Z49" s="17">
        <v>0.3</v>
      </c>
      <c r="AA49" s="17">
        <v>3</v>
      </c>
      <c r="AB49" s="17">
        <v>-3.4</v>
      </c>
      <c r="AC49" s="17">
        <v>6.3</v>
      </c>
      <c r="AD49" s="17">
        <v>15.4</v>
      </c>
      <c r="AE49" s="17"/>
      <c r="AF49" s="17"/>
      <c r="AG49" s="17"/>
      <c r="AH49" s="17"/>
      <c r="AI49" s="17">
        <v>19.8</v>
      </c>
      <c r="AJ49" s="17">
        <v>12.8</v>
      </c>
      <c r="AK49" s="17"/>
      <c r="AL49" s="17"/>
      <c r="AM49" s="17"/>
      <c r="AN49" s="17">
        <v>-1.1000000000000001</v>
      </c>
      <c r="AO49" s="17">
        <v>0</v>
      </c>
      <c r="AP49" s="17">
        <v>2.4</v>
      </c>
      <c r="AQ49" s="17">
        <v>15.8</v>
      </c>
      <c r="AR49" s="17">
        <v>3.8</v>
      </c>
      <c r="AS49" s="17">
        <v>-1.4</v>
      </c>
      <c r="AT49" s="17">
        <v>1.9</v>
      </c>
      <c r="AU49" s="17">
        <v>1.1000000000000001</v>
      </c>
      <c r="AV49" s="17">
        <v>12.851150000000001</v>
      </c>
      <c r="AW49" s="17">
        <v>-5.9704800000000002</v>
      </c>
      <c r="AX49" s="17">
        <v>-41.945149999999998</v>
      </c>
      <c r="AY49" s="17">
        <v>0.38400000000000001</v>
      </c>
      <c r="AZ49" s="17">
        <v>0.73399999999999999</v>
      </c>
      <c r="BA49" s="17">
        <v>2.899</v>
      </c>
      <c r="BB49" s="17">
        <v>0.996</v>
      </c>
      <c r="BC49" s="17">
        <v>0.22</v>
      </c>
      <c r="BD49" s="17">
        <v>-2.508</v>
      </c>
      <c r="BE49" s="17"/>
      <c r="BF49" s="17"/>
      <c r="BG49" s="17">
        <v>3.9</v>
      </c>
      <c r="BH49" s="17"/>
      <c r="BI49" s="17"/>
      <c r="BJ49" s="17">
        <v>-4.0999999999999996</v>
      </c>
      <c r="BK49" s="17"/>
      <c r="BL49" s="17"/>
      <c r="BM49" s="17"/>
      <c r="BN49" s="17">
        <v>7.5</v>
      </c>
      <c r="BO49" s="17">
        <v>7.4</v>
      </c>
      <c r="BP49" s="17">
        <v>-11.5</v>
      </c>
      <c r="BQ49" s="17">
        <v>-3.6</v>
      </c>
      <c r="BR49" s="17">
        <v>8.1</v>
      </c>
      <c r="BS49" s="17">
        <v>1.3</v>
      </c>
      <c r="BT49" s="17">
        <v>-0.3</v>
      </c>
      <c r="BU49" s="17"/>
      <c r="BV49" s="17"/>
      <c r="BW49" s="17"/>
      <c r="BX49" s="17"/>
      <c r="BY49" s="17"/>
      <c r="BZ49" s="17"/>
      <c r="CA49" s="17"/>
      <c r="CB49" s="17">
        <v>37.9</v>
      </c>
      <c r="CC49" s="17">
        <v>13.3</v>
      </c>
      <c r="CD49" s="17">
        <v>3.4</v>
      </c>
      <c r="CE49" s="17">
        <v>2.4</v>
      </c>
      <c r="CF49" s="17">
        <v>6.9</v>
      </c>
      <c r="CG49" s="17">
        <v>-11.4</v>
      </c>
      <c r="CH49" s="17"/>
      <c r="CI49" s="17"/>
      <c r="CJ49" s="17">
        <v>60.3</v>
      </c>
      <c r="CK49" s="17">
        <v>64.400000000000006</v>
      </c>
      <c r="CL49" s="17">
        <v>-5</v>
      </c>
      <c r="CM49" s="17">
        <v>-27.5</v>
      </c>
      <c r="CN49" s="17"/>
      <c r="CO49" s="17"/>
      <c r="CP49" s="17"/>
      <c r="CQ49" s="17"/>
      <c r="CR49" s="17">
        <v>4.8</v>
      </c>
      <c r="CS49" s="17">
        <v>-4.0999999999999996</v>
      </c>
      <c r="CT49" s="17">
        <v>-0.6</v>
      </c>
      <c r="CU49" s="17"/>
      <c r="CV49" s="17">
        <v>0.3</v>
      </c>
      <c r="CW49" s="17"/>
      <c r="CX49" s="17">
        <v>-7</v>
      </c>
      <c r="CY49" s="17">
        <v>0</v>
      </c>
      <c r="CZ49" s="17">
        <v>0</v>
      </c>
      <c r="DA49" s="17"/>
      <c r="DB49" s="17">
        <v>0</v>
      </c>
      <c r="DC49" s="17">
        <v>0</v>
      </c>
      <c r="DD49" s="17">
        <v>-0.9</v>
      </c>
      <c r="DE49" s="17">
        <v>-0.1</v>
      </c>
      <c r="DF49" s="17"/>
      <c r="DG49" s="17">
        <v>0.1</v>
      </c>
      <c r="DH49" s="17">
        <v>1.2</v>
      </c>
      <c r="DI49" s="17">
        <v>0.1</v>
      </c>
      <c r="DJ49" s="17">
        <v>1</v>
      </c>
      <c r="DK49" s="17">
        <v>0.2</v>
      </c>
      <c r="DL49" s="17">
        <v>0.4</v>
      </c>
      <c r="DM49" s="17"/>
      <c r="DN49" s="17">
        <v>0</v>
      </c>
      <c r="DO49" s="17">
        <v>0</v>
      </c>
      <c r="DP49" s="17">
        <v>-2.1</v>
      </c>
      <c r="DQ49" s="17">
        <v>-4.5999999999999996</v>
      </c>
      <c r="DR49" s="17">
        <v>0</v>
      </c>
      <c r="DS49" s="17">
        <v>0.2</v>
      </c>
      <c r="DT49" s="17">
        <v>0.6</v>
      </c>
      <c r="DU49" s="17">
        <v>0.5</v>
      </c>
      <c r="DV49" s="17"/>
      <c r="DW49" s="17">
        <v>0</v>
      </c>
      <c r="DX49" s="17">
        <v>-1.3</v>
      </c>
      <c r="DY49" s="17">
        <v>0.5</v>
      </c>
      <c r="DZ49" s="17">
        <v>0.4</v>
      </c>
      <c r="EA49" s="17">
        <v>1.1000000000000001</v>
      </c>
      <c r="EB49" s="17">
        <v>0.7</v>
      </c>
      <c r="EC49" s="17"/>
      <c r="ED49" s="17">
        <v>0</v>
      </c>
      <c r="EE49" s="17">
        <v>0</v>
      </c>
      <c r="EF49" s="17">
        <v>-5</v>
      </c>
      <c r="EG49" s="17">
        <v>-3.6</v>
      </c>
      <c r="EH49" s="17">
        <v>-0.3</v>
      </c>
      <c r="EI49" s="17">
        <v>0.6</v>
      </c>
      <c r="EJ49" s="17">
        <v>0</v>
      </c>
      <c r="EK49" s="17">
        <v>1.4</v>
      </c>
      <c r="EL49" s="17">
        <v>-0.2</v>
      </c>
      <c r="EM49" s="17">
        <v>2</v>
      </c>
      <c r="EN49" s="17">
        <v>0.2</v>
      </c>
      <c r="EO49" s="17">
        <v>0.2</v>
      </c>
      <c r="EP49" s="17">
        <v>0.2</v>
      </c>
      <c r="EQ49" s="17">
        <v>0</v>
      </c>
      <c r="ER49" s="17">
        <v>0</v>
      </c>
      <c r="ES49" s="17">
        <v>0</v>
      </c>
      <c r="ET49" s="17">
        <v>0</v>
      </c>
      <c r="EU49" s="17">
        <v>-0.2</v>
      </c>
      <c r="EV49" s="17">
        <v>9.1999999999999993</v>
      </c>
      <c r="EW49" s="17">
        <v>0</v>
      </c>
      <c r="EX49" s="17">
        <v>0</v>
      </c>
      <c r="EY49" s="17">
        <v>1.7</v>
      </c>
      <c r="EZ49" s="17">
        <v>0.6</v>
      </c>
      <c r="FA49" s="17">
        <v>0.4</v>
      </c>
      <c r="FB49" s="17">
        <v>0.5</v>
      </c>
      <c r="FC49" s="17">
        <v>0</v>
      </c>
      <c r="FD49" s="17">
        <v>0.2</v>
      </c>
      <c r="FE49" s="17">
        <v>0.4</v>
      </c>
      <c r="FF49" s="17">
        <v>2.2999999999999998</v>
      </c>
      <c r="FG49" s="17">
        <v>11.1</v>
      </c>
      <c r="FH49" s="17">
        <v>0.2</v>
      </c>
      <c r="FI49" s="17"/>
      <c r="FJ49" s="17"/>
      <c r="FK49" s="17">
        <v>2.8</v>
      </c>
      <c r="FL49" s="17">
        <v>4</v>
      </c>
      <c r="FM49" s="17">
        <v>13.35</v>
      </c>
      <c r="FN49" s="17">
        <v>319.01051999999999</v>
      </c>
      <c r="FO49" s="15"/>
      <c r="FP49" s="17">
        <v>2.6730999999999998</v>
      </c>
      <c r="FQ49" s="17">
        <v>-0.63200000000000001</v>
      </c>
      <c r="FR49" s="17">
        <v>2.1819999999999999</v>
      </c>
      <c r="FS49" s="17">
        <v>1.1000000000000001</v>
      </c>
      <c r="FT49" s="17">
        <v>0.32261000000000001</v>
      </c>
      <c r="FU49" s="17">
        <v>0.28244000000000002</v>
      </c>
      <c r="FV49" s="17">
        <v>0.4</v>
      </c>
      <c r="FW49" s="17">
        <v>3.1</v>
      </c>
      <c r="FX49" s="17">
        <v>9.4281500000000005</v>
      </c>
    </row>
    <row r="50" spans="1:180" ht="24" customHeight="1" x14ac:dyDescent="0.3">
      <c r="A50" s="18" t="s">
        <v>37</v>
      </c>
      <c r="B50" s="18" t="s">
        <v>678</v>
      </c>
      <c r="C50" s="19">
        <v>40.9</v>
      </c>
      <c r="D50" s="19">
        <v>-21.7</v>
      </c>
      <c r="E50" s="19">
        <v>-2.7</v>
      </c>
      <c r="F50" s="19"/>
      <c r="G50" s="19"/>
      <c r="H50" s="19">
        <v>-4.7</v>
      </c>
      <c r="I50" s="19">
        <v>8.8000000000000007</v>
      </c>
      <c r="J50" s="19"/>
      <c r="K50" s="19">
        <v>0</v>
      </c>
      <c r="L50" s="19">
        <v>-25.4</v>
      </c>
      <c r="M50" s="19"/>
      <c r="N50" s="19">
        <v>14.6</v>
      </c>
      <c r="O50" s="19"/>
      <c r="P50" s="19">
        <v>26.5</v>
      </c>
      <c r="Q50" s="19"/>
      <c r="R50" s="19">
        <v>45.4</v>
      </c>
      <c r="S50" s="19">
        <v>0.2</v>
      </c>
      <c r="T50" s="19"/>
      <c r="U50" s="19"/>
      <c r="V50" s="19"/>
      <c r="W50" s="19"/>
      <c r="X50" s="19">
        <v>-0.7</v>
      </c>
      <c r="Y50" s="19">
        <v>0.8</v>
      </c>
      <c r="Z50" s="19">
        <v>0.6</v>
      </c>
      <c r="AA50" s="19">
        <v>3</v>
      </c>
      <c r="AB50" s="19">
        <v>-3.4</v>
      </c>
      <c r="AC50" s="19">
        <v>6.1</v>
      </c>
      <c r="AD50" s="19">
        <v>14</v>
      </c>
      <c r="AE50" s="19"/>
      <c r="AF50" s="19"/>
      <c r="AG50" s="19"/>
      <c r="AH50" s="19"/>
      <c r="AI50" s="19">
        <v>19.7</v>
      </c>
      <c r="AJ50" s="19">
        <v>12.3</v>
      </c>
      <c r="AK50" s="19"/>
      <c r="AL50" s="19"/>
      <c r="AM50" s="19"/>
      <c r="AN50" s="19">
        <v>-1</v>
      </c>
      <c r="AO50" s="19">
        <v>-3.9</v>
      </c>
      <c r="AP50" s="19">
        <v>2.2999999999999998</v>
      </c>
      <c r="AQ50" s="19">
        <v>19.5</v>
      </c>
      <c r="AR50" s="19">
        <v>5</v>
      </c>
      <c r="AS50" s="19">
        <v>-1.3</v>
      </c>
      <c r="AT50" s="19">
        <v>1.9</v>
      </c>
      <c r="AU50" s="19">
        <v>1.5</v>
      </c>
      <c r="AV50" s="19">
        <v>9.1767400000000006</v>
      </c>
      <c r="AW50" s="19">
        <v>-10.00545</v>
      </c>
      <c r="AX50" s="19">
        <v>-46.050109999999997</v>
      </c>
      <c r="AY50" s="19">
        <v>1.095</v>
      </c>
      <c r="AZ50" s="19">
        <v>4.3440000000000003</v>
      </c>
      <c r="BA50" s="19">
        <v>3.0209999999999999</v>
      </c>
      <c r="BB50" s="19">
        <v>0.94899999999999995</v>
      </c>
      <c r="BC50" s="19">
        <v>0.3</v>
      </c>
      <c r="BD50" s="19">
        <v>2.0579999999999998</v>
      </c>
      <c r="BE50" s="19"/>
      <c r="BF50" s="19"/>
      <c r="BG50" s="19">
        <v>4.3</v>
      </c>
      <c r="BH50" s="19"/>
      <c r="BI50" s="19"/>
      <c r="BJ50" s="19">
        <v>-3.4</v>
      </c>
      <c r="BK50" s="19"/>
      <c r="BL50" s="19"/>
      <c r="BM50" s="19"/>
      <c r="BN50" s="19">
        <v>0.4</v>
      </c>
      <c r="BO50" s="19">
        <v>5.0999999999999996</v>
      </c>
      <c r="BP50" s="19">
        <v>-13.3</v>
      </c>
      <c r="BQ50" s="19">
        <v>-5</v>
      </c>
      <c r="BR50" s="19">
        <v>5.5</v>
      </c>
      <c r="BS50" s="19">
        <v>0.8</v>
      </c>
      <c r="BT50" s="19">
        <v>-0.6</v>
      </c>
      <c r="BU50" s="19"/>
      <c r="BV50" s="19"/>
      <c r="BW50" s="19"/>
      <c r="BX50" s="19"/>
      <c r="BY50" s="19"/>
      <c r="BZ50" s="19"/>
      <c r="CA50" s="19"/>
      <c r="CB50" s="19">
        <v>37.5</v>
      </c>
      <c r="CC50" s="19">
        <v>13.1</v>
      </c>
      <c r="CD50" s="19">
        <v>2.7</v>
      </c>
      <c r="CE50" s="19">
        <v>2.4</v>
      </c>
      <c r="CF50" s="19">
        <v>6.8</v>
      </c>
      <c r="CG50" s="19">
        <v>-15.2</v>
      </c>
      <c r="CH50" s="19"/>
      <c r="CI50" s="19"/>
      <c r="CJ50" s="19">
        <v>56.3</v>
      </c>
      <c r="CK50" s="19">
        <v>60.4</v>
      </c>
      <c r="CL50" s="19">
        <v>-11.6</v>
      </c>
      <c r="CM50" s="19">
        <v>-23.7</v>
      </c>
      <c r="CN50" s="19"/>
      <c r="CO50" s="19"/>
      <c r="CP50" s="19"/>
      <c r="CQ50" s="19"/>
      <c r="CR50" s="19">
        <v>4.5</v>
      </c>
      <c r="CS50" s="19">
        <v>-4.3</v>
      </c>
      <c r="CT50" s="19">
        <v>-0.8</v>
      </c>
      <c r="CU50" s="19"/>
      <c r="CV50" s="19">
        <v>0.3</v>
      </c>
      <c r="CW50" s="19"/>
      <c r="CX50" s="19">
        <v>-6.7</v>
      </c>
      <c r="CY50" s="19">
        <v>0</v>
      </c>
      <c r="CZ50" s="19">
        <v>0</v>
      </c>
      <c r="DA50" s="19"/>
      <c r="DB50" s="19">
        <v>0</v>
      </c>
      <c r="DC50" s="19">
        <v>-0.1</v>
      </c>
      <c r="DD50" s="19">
        <v>-0.9</v>
      </c>
      <c r="DE50" s="19">
        <v>0</v>
      </c>
      <c r="DF50" s="19"/>
      <c r="DG50" s="19">
        <v>0.1</v>
      </c>
      <c r="DH50" s="19">
        <v>1.2</v>
      </c>
      <c r="DI50" s="19">
        <v>0.2</v>
      </c>
      <c r="DJ50" s="19">
        <v>0.8</v>
      </c>
      <c r="DK50" s="19">
        <v>0.2</v>
      </c>
      <c r="DL50" s="19">
        <v>0.4</v>
      </c>
      <c r="DM50" s="19"/>
      <c r="DN50" s="19">
        <v>0</v>
      </c>
      <c r="DO50" s="19">
        <v>0</v>
      </c>
      <c r="DP50" s="19">
        <v>-2.2000000000000002</v>
      </c>
      <c r="DQ50" s="19">
        <v>-5</v>
      </c>
      <c r="DR50" s="19">
        <v>0</v>
      </c>
      <c r="DS50" s="19">
        <v>0</v>
      </c>
      <c r="DT50" s="19">
        <v>0.6</v>
      </c>
      <c r="DU50" s="19">
        <v>0.5</v>
      </c>
      <c r="DV50" s="19"/>
      <c r="DW50" s="19">
        <v>0</v>
      </c>
      <c r="DX50" s="19">
        <v>-1.3</v>
      </c>
      <c r="DY50" s="19">
        <v>0.7</v>
      </c>
      <c r="DZ50" s="19">
        <v>0.3</v>
      </c>
      <c r="EA50" s="19">
        <v>1.3</v>
      </c>
      <c r="EB50" s="19">
        <v>0.9</v>
      </c>
      <c r="EC50" s="19"/>
      <c r="ED50" s="19">
        <v>0</v>
      </c>
      <c r="EE50" s="19">
        <v>0</v>
      </c>
      <c r="EF50" s="19">
        <v>-5.8</v>
      </c>
      <c r="EG50" s="19">
        <v>-3.8</v>
      </c>
      <c r="EH50" s="19">
        <v>-0.5</v>
      </c>
      <c r="EI50" s="19">
        <v>0.7</v>
      </c>
      <c r="EJ50" s="19">
        <v>0</v>
      </c>
      <c r="EK50" s="19">
        <v>1.4</v>
      </c>
      <c r="EL50" s="19">
        <v>-0.2</v>
      </c>
      <c r="EM50" s="19">
        <v>1.9</v>
      </c>
      <c r="EN50" s="19">
        <v>0.2</v>
      </c>
      <c r="EO50" s="19">
        <v>0.2</v>
      </c>
      <c r="EP50" s="19">
        <v>0.2</v>
      </c>
      <c r="EQ50" s="19">
        <v>0</v>
      </c>
      <c r="ER50" s="19">
        <v>0</v>
      </c>
      <c r="ES50" s="19">
        <v>0</v>
      </c>
      <c r="ET50" s="19">
        <v>0</v>
      </c>
      <c r="EU50" s="19">
        <v>-0.2</v>
      </c>
      <c r="EV50" s="19">
        <v>2.4</v>
      </c>
      <c r="EW50" s="19">
        <v>0</v>
      </c>
      <c r="EX50" s="19">
        <v>0</v>
      </c>
      <c r="EY50" s="19">
        <v>1.7</v>
      </c>
      <c r="EZ50" s="19">
        <v>0.6</v>
      </c>
      <c r="FA50" s="19">
        <v>0.4</v>
      </c>
      <c r="FB50" s="19">
        <v>0.5</v>
      </c>
      <c r="FC50" s="19">
        <v>0</v>
      </c>
      <c r="FD50" s="19">
        <v>0.2</v>
      </c>
      <c r="FE50" s="19">
        <v>0.5</v>
      </c>
      <c r="FF50" s="19">
        <v>2.4</v>
      </c>
      <c r="FG50" s="19">
        <v>10.9</v>
      </c>
      <c r="FH50" s="19">
        <v>0.1</v>
      </c>
      <c r="FI50" s="19"/>
      <c r="FJ50" s="19"/>
      <c r="FK50" s="19">
        <v>2.5</v>
      </c>
      <c r="FL50" s="19">
        <v>3.9</v>
      </c>
      <c r="FM50" s="19">
        <v>11</v>
      </c>
      <c r="FN50" s="19">
        <v>267.58818000000002</v>
      </c>
      <c r="FO50" s="15"/>
      <c r="FP50" s="19">
        <v>2.5295200000000002</v>
      </c>
      <c r="FQ50" s="19">
        <v>-0.97899999999999998</v>
      </c>
      <c r="FR50" s="19">
        <v>2.0834999999999999</v>
      </c>
      <c r="FS50" s="19">
        <v>1</v>
      </c>
      <c r="FT50" s="19">
        <v>0.33603</v>
      </c>
      <c r="FU50" s="19">
        <v>0.30562</v>
      </c>
      <c r="FV50" s="19">
        <v>0.4</v>
      </c>
      <c r="FW50" s="19">
        <v>2.8</v>
      </c>
      <c r="FX50" s="19">
        <v>8.4756699999999991</v>
      </c>
    </row>
    <row r="51" spans="1:180" ht="24" customHeight="1" x14ac:dyDescent="0.3">
      <c r="A51" s="13" t="s">
        <v>37</v>
      </c>
      <c r="B51" s="13" t="s">
        <v>679</v>
      </c>
      <c r="C51" s="14">
        <v>41.5</v>
      </c>
      <c r="D51" s="14">
        <v>-24.6</v>
      </c>
      <c r="E51" s="14">
        <v>-3.2</v>
      </c>
      <c r="F51" s="14"/>
      <c r="G51" s="14"/>
      <c r="H51" s="14">
        <v>-6.3</v>
      </c>
      <c r="I51" s="14">
        <v>7.9</v>
      </c>
      <c r="J51" s="14"/>
      <c r="K51" s="14">
        <v>0</v>
      </c>
      <c r="L51" s="14">
        <v>-27.7</v>
      </c>
      <c r="M51" s="14"/>
      <c r="N51" s="14">
        <v>10.7</v>
      </c>
      <c r="O51" s="14"/>
      <c r="P51" s="14">
        <v>25.1</v>
      </c>
      <c r="Q51" s="14"/>
      <c r="R51" s="14">
        <v>49</v>
      </c>
      <c r="S51" s="14">
        <v>0.1</v>
      </c>
      <c r="T51" s="14"/>
      <c r="U51" s="14"/>
      <c r="V51" s="14"/>
      <c r="W51" s="14"/>
      <c r="X51" s="14">
        <v>-1.6</v>
      </c>
      <c r="Y51" s="14">
        <v>1</v>
      </c>
      <c r="Z51" s="14">
        <v>0.9</v>
      </c>
      <c r="AA51" s="14">
        <v>2.9</v>
      </c>
      <c r="AB51" s="14">
        <v>-3.4</v>
      </c>
      <c r="AC51" s="14">
        <v>6</v>
      </c>
      <c r="AD51" s="14">
        <v>14</v>
      </c>
      <c r="AE51" s="14"/>
      <c r="AF51" s="14"/>
      <c r="AG51" s="14"/>
      <c r="AH51" s="14"/>
      <c r="AI51" s="14">
        <v>19.899999999999999</v>
      </c>
      <c r="AJ51" s="14">
        <v>10.9</v>
      </c>
      <c r="AK51" s="14"/>
      <c r="AL51" s="14"/>
      <c r="AM51" s="14"/>
      <c r="AN51" s="14">
        <v>-1.2</v>
      </c>
      <c r="AO51" s="14">
        <v>-15.2</v>
      </c>
      <c r="AP51" s="14">
        <v>2.2000000000000002</v>
      </c>
      <c r="AQ51" s="14">
        <v>19.2</v>
      </c>
      <c r="AR51" s="14">
        <v>5.3</v>
      </c>
      <c r="AS51" s="14">
        <v>-1</v>
      </c>
      <c r="AT51" s="14">
        <v>1.9</v>
      </c>
      <c r="AU51" s="14">
        <v>1.8</v>
      </c>
      <c r="AV51" s="14">
        <v>9.0965799999999994</v>
      </c>
      <c r="AW51" s="14">
        <v>-10.217930000000001</v>
      </c>
      <c r="AX51" s="14">
        <v>-46.382150000000003</v>
      </c>
      <c r="AY51" s="14">
        <v>3.01</v>
      </c>
      <c r="AZ51" s="14">
        <v>4.2960000000000003</v>
      </c>
      <c r="BA51" s="14">
        <v>2.7770000000000001</v>
      </c>
      <c r="BB51" s="14">
        <v>0.97</v>
      </c>
      <c r="BC51" s="14">
        <v>0.22</v>
      </c>
      <c r="BD51" s="14">
        <v>-0.63300000000000001</v>
      </c>
      <c r="BE51" s="14"/>
      <c r="BF51" s="14"/>
      <c r="BG51" s="14">
        <v>3.3</v>
      </c>
      <c r="BH51" s="14"/>
      <c r="BI51" s="14"/>
      <c r="BJ51" s="14">
        <v>-5.0999999999999996</v>
      </c>
      <c r="BK51" s="14"/>
      <c r="BL51" s="14"/>
      <c r="BM51" s="14"/>
      <c r="BN51" s="14">
        <v>6.7</v>
      </c>
      <c r="BO51" s="14">
        <v>1</v>
      </c>
      <c r="BP51" s="14">
        <v>-15.7</v>
      </c>
      <c r="BQ51" s="14">
        <v>-10.6</v>
      </c>
      <c r="BR51" s="14">
        <v>15.4</v>
      </c>
      <c r="BS51" s="14">
        <v>-0.5</v>
      </c>
      <c r="BT51" s="14">
        <v>-1.1000000000000001</v>
      </c>
      <c r="BU51" s="14"/>
      <c r="BV51" s="14"/>
      <c r="BW51" s="14"/>
      <c r="BX51" s="14"/>
      <c r="BY51" s="14"/>
      <c r="BZ51" s="14"/>
      <c r="CA51" s="14"/>
      <c r="CB51" s="14">
        <v>38.200000000000003</v>
      </c>
      <c r="CC51" s="14">
        <v>12.8</v>
      </c>
      <c r="CD51" s="14">
        <v>2.7</v>
      </c>
      <c r="CE51" s="14">
        <v>2.6</v>
      </c>
      <c r="CF51" s="14">
        <v>6.9</v>
      </c>
      <c r="CG51" s="14">
        <v>-15.3</v>
      </c>
      <c r="CH51" s="14"/>
      <c r="CI51" s="14"/>
      <c r="CJ51" s="14">
        <v>56.4</v>
      </c>
      <c r="CK51" s="14">
        <v>60.6</v>
      </c>
      <c r="CL51" s="14">
        <v>-11.1</v>
      </c>
      <c r="CM51" s="14">
        <v>-25.4</v>
      </c>
      <c r="CN51" s="14"/>
      <c r="CO51" s="14"/>
      <c r="CP51" s="14"/>
      <c r="CQ51" s="14"/>
      <c r="CR51" s="14">
        <v>2.2999999999999998</v>
      </c>
      <c r="CS51" s="14">
        <v>-5.7</v>
      </c>
      <c r="CT51" s="14">
        <v>-0.6</v>
      </c>
      <c r="CU51" s="14"/>
      <c r="CV51" s="14">
        <v>0.3</v>
      </c>
      <c r="CW51" s="14"/>
      <c r="CX51" s="14">
        <v>-7.1</v>
      </c>
      <c r="CY51" s="14">
        <v>0</v>
      </c>
      <c r="CZ51" s="14">
        <v>0</v>
      </c>
      <c r="DA51" s="14"/>
      <c r="DB51" s="14">
        <v>0.1</v>
      </c>
      <c r="DC51" s="14">
        <v>0</v>
      </c>
      <c r="DD51" s="14">
        <v>-1</v>
      </c>
      <c r="DE51" s="14">
        <v>0</v>
      </c>
      <c r="DF51" s="14"/>
      <c r="DG51" s="14">
        <v>0.1</v>
      </c>
      <c r="DH51" s="14">
        <v>1.2</v>
      </c>
      <c r="DI51" s="14">
        <v>0.2</v>
      </c>
      <c r="DJ51" s="14">
        <v>0.7</v>
      </c>
      <c r="DK51" s="14">
        <v>0.1</v>
      </c>
      <c r="DL51" s="14">
        <v>0.4</v>
      </c>
      <c r="DM51" s="14"/>
      <c r="DN51" s="14">
        <v>0</v>
      </c>
      <c r="DO51" s="14">
        <v>0</v>
      </c>
      <c r="DP51" s="14">
        <v>-2</v>
      </c>
      <c r="DQ51" s="14">
        <v>-4.8</v>
      </c>
      <c r="DR51" s="14">
        <v>0</v>
      </c>
      <c r="DS51" s="14">
        <v>0</v>
      </c>
      <c r="DT51" s="14">
        <v>0.6</v>
      </c>
      <c r="DU51" s="14">
        <v>0.5</v>
      </c>
      <c r="DV51" s="14"/>
      <c r="DW51" s="14">
        <v>0</v>
      </c>
      <c r="DX51" s="14">
        <v>-1.3</v>
      </c>
      <c r="DY51" s="14">
        <v>0.5</v>
      </c>
      <c r="DZ51" s="14">
        <v>0.4</v>
      </c>
      <c r="EA51" s="14">
        <v>1.3</v>
      </c>
      <c r="EB51" s="14">
        <v>0.7</v>
      </c>
      <c r="EC51" s="14"/>
      <c r="ED51" s="14">
        <v>0</v>
      </c>
      <c r="EE51" s="14">
        <v>0</v>
      </c>
      <c r="EF51" s="14">
        <v>-6.7</v>
      </c>
      <c r="EG51" s="14">
        <v>-4.3</v>
      </c>
      <c r="EH51" s="14">
        <v>-0.7</v>
      </c>
      <c r="EI51" s="14">
        <v>0.6</v>
      </c>
      <c r="EJ51" s="14">
        <v>0</v>
      </c>
      <c r="EK51" s="14">
        <v>1.4</v>
      </c>
      <c r="EL51" s="14">
        <v>-0.2</v>
      </c>
      <c r="EM51" s="14">
        <v>1.9</v>
      </c>
      <c r="EN51" s="14">
        <v>0.2</v>
      </c>
      <c r="EO51" s="14">
        <v>0.2</v>
      </c>
      <c r="EP51" s="14">
        <v>0.2</v>
      </c>
      <c r="EQ51" s="14">
        <v>0</v>
      </c>
      <c r="ER51" s="14">
        <v>0</v>
      </c>
      <c r="ES51" s="14">
        <v>0</v>
      </c>
      <c r="ET51" s="14">
        <v>0</v>
      </c>
      <c r="EU51" s="14">
        <v>-0.2</v>
      </c>
      <c r="EV51" s="14">
        <v>-2.7</v>
      </c>
      <c r="EW51" s="14">
        <v>0</v>
      </c>
      <c r="EX51" s="14">
        <v>0</v>
      </c>
      <c r="EY51" s="14">
        <v>1.7</v>
      </c>
      <c r="EZ51" s="14">
        <v>0.6</v>
      </c>
      <c r="FA51" s="14">
        <v>0.4</v>
      </c>
      <c r="FB51" s="14">
        <v>0.5</v>
      </c>
      <c r="FC51" s="14">
        <v>0</v>
      </c>
      <c r="FD51" s="14">
        <v>0.2</v>
      </c>
      <c r="FE51" s="14">
        <v>0.3</v>
      </c>
      <c r="FF51" s="14">
        <v>2.2999999999999998</v>
      </c>
      <c r="FG51" s="14">
        <v>10.3</v>
      </c>
      <c r="FH51" s="14">
        <v>0.1</v>
      </c>
      <c r="FI51" s="14"/>
      <c r="FJ51" s="14"/>
      <c r="FK51" s="14">
        <v>3.1</v>
      </c>
      <c r="FL51" s="14">
        <v>3.9</v>
      </c>
      <c r="FM51" s="14">
        <v>10.210000000000001</v>
      </c>
      <c r="FN51" s="14">
        <v>231.2465</v>
      </c>
      <c r="FO51" s="15"/>
      <c r="FP51" s="14">
        <v>3.0552999999999999</v>
      </c>
      <c r="FQ51" s="14">
        <v>-0.871</v>
      </c>
      <c r="FR51" s="14">
        <v>2.2235</v>
      </c>
      <c r="FS51" s="14">
        <v>1.1000000000000001</v>
      </c>
      <c r="FT51" s="14">
        <v>0.33523999999999998</v>
      </c>
      <c r="FU51" s="14">
        <v>0.29087000000000002</v>
      </c>
      <c r="FV51" s="14">
        <v>0.2</v>
      </c>
      <c r="FW51" s="14">
        <v>3</v>
      </c>
      <c r="FX51" s="14">
        <v>9.3339099999999995</v>
      </c>
    </row>
    <row r="52" spans="1:180" ht="24" customHeight="1" x14ac:dyDescent="0.3">
      <c r="A52" s="16" t="s">
        <v>37</v>
      </c>
      <c r="B52" s="16" t="s">
        <v>680</v>
      </c>
      <c r="C52" s="17">
        <v>41.5</v>
      </c>
      <c r="D52" s="17">
        <v>-29.7</v>
      </c>
      <c r="E52" s="17">
        <v>-4.5999999999999996</v>
      </c>
      <c r="F52" s="17"/>
      <c r="G52" s="17"/>
      <c r="H52" s="17">
        <v>-5.9</v>
      </c>
      <c r="I52" s="17">
        <v>12.6</v>
      </c>
      <c r="J52" s="17"/>
      <c r="K52" s="17">
        <v>0</v>
      </c>
      <c r="L52" s="17">
        <v>-29.5</v>
      </c>
      <c r="M52" s="17"/>
      <c r="N52" s="17">
        <v>10.7</v>
      </c>
      <c r="O52" s="17"/>
      <c r="P52" s="17">
        <v>24</v>
      </c>
      <c r="Q52" s="17"/>
      <c r="R52" s="17">
        <v>31.1</v>
      </c>
      <c r="S52" s="17">
        <v>0.1</v>
      </c>
      <c r="T52" s="17"/>
      <c r="U52" s="17"/>
      <c r="V52" s="17"/>
      <c r="W52" s="17"/>
      <c r="X52" s="17">
        <v>-2.8</v>
      </c>
      <c r="Y52" s="17">
        <v>1.1000000000000001</v>
      </c>
      <c r="Z52" s="17">
        <v>0.9</v>
      </c>
      <c r="AA52" s="17">
        <v>2.9</v>
      </c>
      <c r="AB52" s="17">
        <v>-3.3</v>
      </c>
      <c r="AC52" s="17">
        <v>3</v>
      </c>
      <c r="AD52" s="17">
        <v>13.1</v>
      </c>
      <c r="AE52" s="17"/>
      <c r="AF52" s="17"/>
      <c r="AG52" s="17"/>
      <c r="AH52" s="17"/>
      <c r="AI52" s="17">
        <v>19.600000000000001</v>
      </c>
      <c r="AJ52" s="17">
        <v>10.4</v>
      </c>
      <c r="AK52" s="17"/>
      <c r="AL52" s="17"/>
      <c r="AM52" s="17"/>
      <c r="AN52" s="17">
        <v>-1.2</v>
      </c>
      <c r="AO52" s="17">
        <v>-13.3</v>
      </c>
      <c r="AP52" s="17">
        <v>3.4</v>
      </c>
      <c r="AQ52" s="17">
        <v>19.5</v>
      </c>
      <c r="AR52" s="17">
        <v>4.7</v>
      </c>
      <c r="AS52" s="17">
        <v>-1.4</v>
      </c>
      <c r="AT52" s="17">
        <v>2.2000000000000002</v>
      </c>
      <c r="AU52" s="17">
        <v>1.4</v>
      </c>
      <c r="AV52" s="17">
        <v>7.1216600000000003</v>
      </c>
      <c r="AW52" s="17">
        <v>-11.800179999999999</v>
      </c>
      <c r="AX52" s="17">
        <v>-47.837809999999998</v>
      </c>
      <c r="AY52" s="17">
        <v>2.415</v>
      </c>
      <c r="AZ52" s="17">
        <v>5.3570000000000002</v>
      </c>
      <c r="BA52" s="17">
        <v>2.99</v>
      </c>
      <c r="BB52" s="17">
        <v>0.94599999999999995</v>
      </c>
      <c r="BC52" s="17">
        <v>0.28999999999999998</v>
      </c>
      <c r="BD52" s="17">
        <v>-0.309</v>
      </c>
      <c r="BE52" s="17"/>
      <c r="BF52" s="17"/>
      <c r="BG52" s="17">
        <v>2.2000000000000002</v>
      </c>
      <c r="BH52" s="17"/>
      <c r="BI52" s="17"/>
      <c r="BJ52" s="17">
        <v>-4.7</v>
      </c>
      <c r="BK52" s="17"/>
      <c r="BL52" s="17"/>
      <c r="BM52" s="17"/>
      <c r="BN52" s="17">
        <v>5.8</v>
      </c>
      <c r="BO52" s="17">
        <v>0.5</v>
      </c>
      <c r="BP52" s="17">
        <v>-15.6</v>
      </c>
      <c r="BQ52" s="17">
        <v>-10.7</v>
      </c>
      <c r="BR52" s="17">
        <v>15.1</v>
      </c>
      <c r="BS52" s="17">
        <v>-0.1</v>
      </c>
      <c r="BT52" s="17">
        <v>-1.1000000000000001</v>
      </c>
      <c r="BU52" s="17"/>
      <c r="BV52" s="17"/>
      <c r="BW52" s="17"/>
      <c r="BX52" s="17"/>
      <c r="BY52" s="17"/>
      <c r="BZ52" s="17"/>
      <c r="CA52" s="17"/>
      <c r="CB52" s="17">
        <v>36.299999999999997</v>
      </c>
      <c r="CC52" s="17">
        <v>15.6</v>
      </c>
      <c r="CD52" s="17">
        <v>2.9</v>
      </c>
      <c r="CE52" s="17">
        <v>5.6</v>
      </c>
      <c r="CF52" s="17">
        <v>6.7</v>
      </c>
      <c r="CG52" s="17">
        <v>-16.899999999999999</v>
      </c>
      <c r="CH52" s="17"/>
      <c r="CI52" s="17"/>
      <c r="CJ52" s="17">
        <v>54.4</v>
      </c>
      <c r="CK52" s="17">
        <v>58.6</v>
      </c>
      <c r="CL52" s="17">
        <v>-13.4</v>
      </c>
      <c r="CM52" s="17">
        <v>-26.8</v>
      </c>
      <c r="CN52" s="17"/>
      <c r="CO52" s="17"/>
      <c r="CP52" s="17"/>
      <c r="CQ52" s="17"/>
      <c r="CR52" s="17">
        <v>2.2000000000000002</v>
      </c>
      <c r="CS52" s="17">
        <v>-5.5</v>
      </c>
      <c r="CT52" s="17">
        <v>-0.7</v>
      </c>
      <c r="CU52" s="17"/>
      <c r="CV52" s="17">
        <v>0.3</v>
      </c>
      <c r="CW52" s="17"/>
      <c r="CX52" s="17">
        <v>-8.1999999999999993</v>
      </c>
      <c r="CY52" s="17">
        <v>0</v>
      </c>
      <c r="CZ52" s="17">
        <v>0</v>
      </c>
      <c r="DA52" s="17"/>
      <c r="DB52" s="17">
        <v>0</v>
      </c>
      <c r="DC52" s="17">
        <v>-0.1</v>
      </c>
      <c r="DD52" s="17">
        <v>-0.9</v>
      </c>
      <c r="DE52" s="17">
        <v>0</v>
      </c>
      <c r="DF52" s="17"/>
      <c r="DG52" s="17">
        <v>0.1</v>
      </c>
      <c r="DH52" s="17">
        <v>1.3</v>
      </c>
      <c r="DI52" s="17">
        <v>0.2</v>
      </c>
      <c r="DJ52" s="17">
        <v>0.8</v>
      </c>
      <c r="DK52" s="17">
        <v>0.2</v>
      </c>
      <c r="DL52" s="17">
        <v>0.4</v>
      </c>
      <c r="DM52" s="17"/>
      <c r="DN52" s="17">
        <v>0</v>
      </c>
      <c r="DO52" s="17">
        <v>0</v>
      </c>
      <c r="DP52" s="17">
        <v>-2.4</v>
      </c>
      <c r="DQ52" s="17">
        <v>-5.2</v>
      </c>
      <c r="DR52" s="17">
        <v>0</v>
      </c>
      <c r="DS52" s="17">
        <v>0</v>
      </c>
      <c r="DT52" s="17">
        <v>0.5</v>
      </c>
      <c r="DU52" s="17">
        <v>0.5</v>
      </c>
      <c r="DV52" s="17"/>
      <c r="DW52" s="17">
        <v>0</v>
      </c>
      <c r="DX52" s="17">
        <v>-1.2</v>
      </c>
      <c r="DY52" s="17">
        <v>0.5</v>
      </c>
      <c r="DZ52" s="17">
        <v>0.3</v>
      </c>
      <c r="EA52" s="17">
        <v>1.2</v>
      </c>
      <c r="EB52" s="17">
        <v>0.7</v>
      </c>
      <c r="EC52" s="17"/>
      <c r="ED52" s="17">
        <v>0</v>
      </c>
      <c r="EE52" s="17">
        <v>0</v>
      </c>
      <c r="EF52" s="17">
        <v>-6.4</v>
      </c>
      <c r="EG52" s="17">
        <v>-6.3</v>
      </c>
      <c r="EH52" s="17">
        <v>-0.7</v>
      </c>
      <c r="EI52" s="17">
        <v>0.2</v>
      </c>
      <c r="EJ52" s="17">
        <v>0</v>
      </c>
      <c r="EK52" s="17">
        <v>1.3</v>
      </c>
      <c r="EL52" s="17">
        <v>-0.2</v>
      </c>
      <c r="EM52" s="17">
        <v>1.9</v>
      </c>
      <c r="EN52" s="17">
        <v>0.2</v>
      </c>
      <c r="EO52" s="17">
        <v>0.2</v>
      </c>
      <c r="EP52" s="17">
        <v>0.2</v>
      </c>
      <c r="EQ52" s="17">
        <v>0</v>
      </c>
      <c r="ER52" s="17">
        <v>0</v>
      </c>
      <c r="ES52" s="17">
        <v>0</v>
      </c>
      <c r="ET52" s="17">
        <v>0</v>
      </c>
      <c r="EU52" s="17">
        <v>-0.2</v>
      </c>
      <c r="EV52" s="17">
        <v>-4.0999999999999996</v>
      </c>
      <c r="EW52" s="17">
        <v>0</v>
      </c>
      <c r="EX52" s="17">
        <v>0</v>
      </c>
      <c r="EY52" s="17">
        <v>1.8</v>
      </c>
      <c r="EZ52" s="17">
        <v>0.6</v>
      </c>
      <c r="FA52" s="17">
        <v>0.4</v>
      </c>
      <c r="FB52" s="17">
        <v>0.5</v>
      </c>
      <c r="FC52" s="17">
        <v>0</v>
      </c>
      <c r="FD52" s="17">
        <v>0.2</v>
      </c>
      <c r="FE52" s="17">
        <v>0.4</v>
      </c>
      <c r="FF52" s="17">
        <v>2.2000000000000002</v>
      </c>
      <c r="FG52" s="17">
        <v>10.199999999999999</v>
      </c>
      <c r="FH52" s="17">
        <v>0</v>
      </c>
      <c r="FI52" s="17"/>
      <c r="FJ52" s="17"/>
      <c r="FK52" s="17">
        <v>2.8</v>
      </c>
      <c r="FL52" s="17">
        <v>3.9</v>
      </c>
      <c r="FM52" s="17">
        <v>11.74</v>
      </c>
      <c r="FN52" s="17">
        <v>189.91266999999999</v>
      </c>
      <c r="FO52" s="15"/>
      <c r="FP52" s="17">
        <v>3.1437200000000001</v>
      </c>
      <c r="FQ52" s="17">
        <v>-0.83299999999999996</v>
      </c>
      <c r="FR52" s="17">
        <v>2.4729999999999999</v>
      </c>
      <c r="FS52" s="17">
        <v>1</v>
      </c>
      <c r="FT52" s="17">
        <v>0.34105000000000002</v>
      </c>
      <c r="FU52" s="17">
        <v>0.27694999999999997</v>
      </c>
      <c r="FV52" s="17">
        <v>0.1</v>
      </c>
      <c r="FW52" s="17">
        <v>2.9</v>
      </c>
      <c r="FX52" s="17">
        <v>9.4017199999999992</v>
      </c>
    </row>
    <row r="53" spans="1:180" ht="24" customHeight="1" x14ac:dyDescent="0.3">
      <c r="A53" s="16" t="s">
        <v>37</v>
      </c>
      <c r="B53" s="16" t="s">
        <v>681</v>
      </c>
      <c r="C53" s="17">
        <v>41.1</v>
      </c>
      <c r="D53" s="17">
        <v>-31</v>
      </c>
      <c r="E53" s="17">
        <v>-4.4000000000000004</v>
      </c>
      <c r="F53" s="17"/>
      <c r="G53" s="17"/>
      <c r="H53" s="17">
        <v>-11.9</v>
      </c>
      <c r="I53" s="17">
        <v>6.7</v>
      </c>
      <c r="J53" s="17"/>
      <c r="K53" s="17">
        <v>0</v>
      </c>
      <c r="L53" s="17">
        <v>-28.9</v>
      </c>
      <c r="M53" s="17"/>
      <c r="N53" s="17">
        <v>6.3</v>
      </c>
      <c r="O53" s="17"/>
      <c r="P53" s="17">
        <v>23.7</v>
      </c>
      <c r="Q53" s="17"/>
      <c r="R53" s="17">
        <v>33.9</v>
      </c>
      <c r="S53" s="17">
        <v>0</v>
      </c>
      <c r="T53" s="17"/>
      <c r="U53" s="17"/>
      <c r="V53" s="17"/>
      <c r="W53" s="17"/>
      <c r="X53" s="17">
        <v>-0.7</v>
      </c>
      <c r="Y53" s="17">
        <v>1.1000000000000001</v>
      </c>
      <c r="Z53" s="17">
        <v>1</v>
      </c>
      <c r="AA53" s="17">
        <v>2.9</v>
      </c>
      <c r="AB53" s="17">
        <v>-3.4</v>
      </c>
      <c r="AC53" s="17">
        <v>2.7</v>
      </c>
      <c r="AD53" s="17">
        <v>11.4</v>
      </c>
      <c r="AE53" s="17"/>
      <c r="AF53" s="17"/>
      <c r="AG53" s="17"/>
      <c r="AH53" s="17"/>
      <c r="AI53" s="17">
        <v>19.2</v>
      </c>
      <c r="AJ53" s="17">
        <v>9.8000000000000007</v>
      </c>
      <c r="AK53" s="17"/>
      <c r="AL53" s="17"/>
      <c r="AM53" s="17"/>
      <c r="AN53" s="17">
        <v>-1.2</v>
      </c>
      <c r="AO53" s="17">
        <v>-14.1</v>
      </c>
      <c r="AP53" s="17">
        <v>3.6</v>
      </c>
      <c r="AQ53" s="17">
        <v>19.600000000000001</v>
      </c>
      <c r="AR53" s="17">
        <v>5</v>
      </c>
      <c r="AS53" s="17">
        <v>-1.3</v>
      </c>
      <c r="AT53" s="17">
        <v>2.4</v>
      </c>
      <c r="AU53" s="17">
        <v>1.2</v>
      </c>
      <c r="AV53" s="17">
        <v>7.4044600000000003</v>
      </c>
      <c r="AW53" s="17">
        <v>-11.588329999999999</v>
      </c>
      <c r="AX53" s="17">
        <v>-47.516680000000001</v>
      </c>
      <c r="AY53" s="17">
        <v>1.35</v>
      </c>
      <c r="AZ53" s="17">
        <v>3.79</v>
      </c>
      <c r="BA53" s="17">
        <v>4.4000000000000004</v>
      </c>
      <c r="BB53" s="17">
        <v>0.94</v>
      </c>
      <c r="BC53" s="17">
        <v>0.18</v>
      </c>
      <c r="BD53" s="17">
        <v>-0.55000000000000004</v>
      </c>
      <c r="BE53" s="17"/>
      <c r="BF53" s="17"/>
      <c r="BG53" s="17">
        <v>2.2000000000000002</v>
      </c>
      <c r="BH53" s="17"/>
      <c r="BI53" s="17"/>
      <c r="BJ53" s="17">
        <v>-5.8</v>
      </c>
      <c r="BK53" s="17"/>
      <c r="BL53" s="17"/>
      <c r="BM53" s="17"/>
      <c r="BN53" s="17">
        <v>4.5</v>
      </c>
      <c r="BO53" s="17">
        <v>-1.1000000000000001</v>
      </c>
      <c r="BP53" s="17">
        <v>-16.600000000000001</v>
      </c>
      <c r="BQ53" s="17">
        <v>-11.7</v>
      </c>
      <c r="BR53" s="17">
        <v>13.1</v>
      </c>
      <c r="BS53" s="17">
        <v>-1</v>
      </c>
      <c r="BT53" s="17">
        <v>-1.3</v>
      </c>
      <c r="BU53" s="17"/>
      <c r="BV53" s="17"/>
      <c r="BW53" s="17"/>
      <c r="BX53" s="17"/>
      <c r="BY53" s="17"/>
      <c r="BZ53" s="17"/>
      <c r="CA53" s="17"/>
      <c r="CB53" s="17">
        <v>37.700000000000003</v>
      </c>
      <c r="CC53" s="17">
        <v>16</v>
      </c>
      <c r="CD53" s="17">
        <v>2.9</v>
      </c>
      <c r="CE53" s="17">
        <v>5.7</v>
      </c>
      <c r="CF53" s="17">
        <v>6.9</v>
      </c>
      <c r="CG53" s="17">
        <v>-17</v>
      </c>
      <c r="CH53" s="17"/>
      <c r="CI53" s="17"/>
      <c r="CJ53" s="17">
        <v>54.7</v>
      </c>
      <c r="CK53" s="17">
        <v>58.6</v>
      </c>
      <c r="CL53" s="17">
        <v>-13.6</v>
      </c>
      <c r="CM53" s="17">
        <v>-31.6</v>
      </c>
      <c r="CN53" s="17"/>
      <c r="CO53" s="17"/>
      <c r="CP53" s="17"/>
      <c r="CQ53" s="17"/>
      <c r="CR53" s="17">
        <v>0.5</v>
      </c>
      <c r="CS53" s="17">
        <v>-6.3</v>
      </c>
      <c r="CT53" s="17">
        <v>-0.6</v>
      </c>
      <c r="CU53" s="17"/>
      <c r="CV53" s="17">
        <v>0.3</v>
      </c>
      <c r="CW53" s="17"/>
      <c r="CX53" s="17">
        <v>-8.3000000000000007</v>
      </c>
      <c r="CY53" s="17">
        <v>0</v>
      </c>
      <c r="CZ53" s="17">
        <v>0</v>
      </c>
      <c r="DA53" s="17"/>
      <c r="DB53" s="17">
        <v>0</v>
      </c>
      <c r="DC53" s="17">
        <v>0</v>
      </c>
      <c r="DD53" s="17">
        <v>-1</v>
      </c>
      <c r="DE53" s="17">
        <v>0</v>
      </c>
      <c r="DF53" s="17"/>
      <c r="DG53" s="17">
        <v>0.1</v>
      </c>
      <c r="DH53" s="17">
        <v>1.3</v>
      </c>
      <c r="DI53" s="17">
        <v>0.2</v>
      </c>
      <c r="DJ53" s="17">
        <v>0.6</v>
      </c>
      <c r="DK53" s="17">
        <v>0.1</v>
      </c>
      <c r="DL53" s="17">
        <v>0.4</v>
      </c>
      <c r="DM53" s="17"/>
      <c r="DN53" s="17">
        <v>0</v>
      </c>
      <c r="DO53" s="17">
        <v>0</v>
      </c>
      <c r="DP53" s="17">
        <v>-2.4</v>
      </c>
      <c r="DQ53" s="17">
        <v>-4.8</v>
      </c>
      <c r="DR53" s="17">
        <v>0</v>
      </c>
      <c r="DS53" s="17">
        <v>0</v>
      </c>
      <c r="DT53" s="17">
        <v>0.6</v>
      </c>
      <c r="DU53" s="17">
        <v>0.5</v>
      </c>
      <c r="DV53" s="17"/>
      <c r="DW53" s="17">
        <v>0</v>
      </c>
      <c r="DX53" s="17">
        <v>-1.2</v>
      </c>
      <c r="DY53" s="17">
        <v>0.6</v>
      </c>
      <c r="DZ53" s="17">
        <v>0.3</v>
      </c>
      <c r="EA53" s="17">
        <v>1.2</v>
      </c>
      <c r="EB53" s="17">
        <v>0.7</v>
      </c>
      <c r="EC53" s="17"/>
      <c r="ED53" s="17">
        <v>1.1000000000000001</v>
      </c>
      <c r="EE53" s="17">
        <v>0</v>
      </c>
      <c r="EF53" s="17">
        <v>-6.6</v>
      </c>
      <c r="EG53" s="17">
        <v>-7.4</v>
      </c>
      <c r="EH53" s="17">
        <v>-0.7</v>
      </c>
      <c r="EI53" s="17">
        <v>-0.1</v>
      </c>
      <c r="EJ53" s="17">
        <v>0</v>
      </c>
      <c r="EK53" s="17">
        <v>1.4</v>
      </c>
      <c r="EL53" s="17">
        <v>-0.2</v>
      </c>
      <c r="EM53" s="17">
        <v>1.7</v>
      </c>
      <c r="EN53" s="17">
        <v>0.2</v>
      </c>
      <c r="EO53" s="17">
        <v>0.2</v>
      </c>
      <c r="EP53" s="17">
        <v>0.2</v>
      </c>
      <c r="EQ53" s="17">
        <v>0</v>
      </c>
      <c r="ER53" s="17">
        <v>0</v>
      </c>
      <c r="ES53" s="17">
        <v>0</v>
      </c>
      <c r="ET53" s="17">
        <v>0</v>
      </c>
      <c r="EU53" s="17">
        <v>-0.2</v>
      </c>
      <c r="EV53" s="17">
        <v>-5.8</v>
      </c>
      <c r="EW53" s="17">
        <v>0</v>
      </c>
      <c r="EX53" s="17">
        <v>0</v>
      </c>
      <c r="EY53" s="17">
        <v>1.8</v>
      </c>
      <c r="EZ53" s="17">
        <v>0.6</v>
      </c>
      <c r="FA53" s="17">
        <v>0.4</v>
      </c>
      <c r="FB53" s="17">
        <v>0.5</v>
      </c>
      <c r="FC53" s="17">
        <v>0</v>
      </c>
      <c r="FD53" s="17">
        <v>0.2</v>
      </c>
      <c r="FE53" s="17">
        <v>0.3</v>
      </c>
      <c r="FF53" s="17">
        <v>2.2000000000000002</v>
      </c>
      <c r="FG53" s="17">
        <v>9.5</v>
      </c>
      <c r="FH53" s="17">
        <v>0.2</v>
      </c>
      <c r="FI53" s="17"/>
      <c r="FJ53" s="17"/>
      <c r="FK53" s="17">
        <v>3.2</v>
      </c>
      <c r="FL53" s="17">
        <v>4</v>
      </c>
      <c r="FM53" s="17">
        <v>14.29</v>
      </c>
      <c r="FN53" s="17">
        <v>159.49945</v>
      </c>
      <c r="FO53" s="15"/>
      <c r="FP53" s="17">
        <v>3.03145</v>
      </c>
      <c r="FQ53" s="17">
        <v>-0.81299999999999994</v>
      </c>
      <c r="FR53" s="17">
        <v>2.335</v>
      </c>
      <c r="FS53" s="17">
        <v>1</v>
      </c>
      <c r="FT53" s="17">
        <v>0.33400000000000002</v>
      </c>
      <c r="FU53" s="17">
        <v>0.29726999999999998</v>
      </c>
      <c r="FV53" s="17">
        <v>-0.1</v>
      </c>
      <c r="FW53" s="17">
        <v>2.9</v>
      </c>
      <c r="FX53" s="17">
        <v>8.9847199999999994</v>
      </c>
    </row>
    <row r="54" spans="1:180" ht="24" customHeight="1" x14ac:dyDescent="0.3">
      <c r="A54" s="16" t="s">
        <v>37</v>
      </c>
      <c r="B54" s="16" t="s">
        <v>682</v>
      </c>
      <c r="C54" s="17">
        <v>42.5</v>
      </c>
      <c r="D54" s="17">
        <v>-40.299999999999997</v>
      </c>
      <c r="E54" s="17">
        <v>-7</v>
      </c>
      <c r="F54" s="17"/>
      <c r="G54" s="17"/>
      <c r="H54" s="17">
        <v>-17.600000000000001</v>
      </c>
      <c r="I54" s="17">
        <v>-2.6</v>
      </c>
      <c r="J54" s="17"/>
      <c r="K54" s="17">
        <v>0</v>
      </c>
      <c r="L54" s="17">
        <v>-30.9</v>
      </c>
      <c r="M54" s="17"/>
      <c r="N54" s="17">
        <v>2.6</v>
      </c>
      <c r="O54" s="17"/>
      <c r="P54" s="17">
        <v>20.8</v>
      </c>
      <c r="Q54" s="17"/>
      <c r="R54" s="17">
        <v>43.3</v>
      </c>
      <c r="S54" s="17">
        <v>-0.1</v>
      </c>
      <c r="T54" s="17"/>
      <c r="U54" s="17"/>
      <c r="V54" s="17"/>
      <c r="W54" s="17"/>
      <c r="X54" s="17">
        <v>-2.2000000000000002</v>
      </c>
      <c r="Y54" s="17">
        <v>1.2</v>
      </c>
      <c r="Z54" s="17">
        <v>0.8</v>
      </c>
      <c r="AA54" s="17">
        <v>2.8</v>
      </c>
      <c r="AB54" s="17">
        <v>-3.4</v>
      </c>
      <c r="AC54" s="17">
        <v>2.7</v>
      </c>
      <c r="AD54" s="17">
        <v>10.1</v>
      </c>
      <c r="AE54" s="17"/>
      <c r="AF54" s="17"/>
      <c r="AG54" s="17"/>
      <c r="AH54" s="17"/>
      <c r="AI54" s="17">
        <v>19.100000000000001</v>
      </c>
      <c r="AJ54" s="17">
        <v>9.1999999999999993</v>
      </c>
      <c r="AK54" s="17"/>
      <c r="AL54" s="17"/>
      <c r="AM54" s="17"/>
      <c r="AN54" s="17">
        <v>-1.4</v>
      </c>
      <c r="AO54" s="17">
        <v>-19</v>
      </c>
      <c r="AP54" s="17">
        <v>3.8</v>
      </c>
      <c r="AQ54" s="17">
        <v>19.600000000000001</v>
      </c>
      <c r="AR54" s="17">
        <v>5.0999999999999996</v>
      </c>
      <c r="AS54" s="17">
        <v>0.5</v>
      </c>
      <c r="AT54" s="17">
        <v>2.2999999999999998</v>
      </c>
      <c r="AU54" s="17">
        <v>2.2999999999999998</v>
      </c>
      <c r="AV54" s="17">
        <v>2.5816699999999999</v>
      </c>
      <c r="AW54" s="17">
        <v>-16.566800000000001</v>
      </c>
      <c r="AX54" s="17">
        <v>-42.795569999999998</v>
      </c>
      <c r="AY54" s="17">
        <v>0.2</v>
      </c>
      <c r="AZ54" s="17">
        <v>3.08</v>
      </c>
      <c r="BA54" s="17">
        <v>0.39</v>
      </c>
      <c r="BB54" s="17">
        <v>0.96</v>
      </c>
      <c r="BC54" s="17">
        <v>0.18</v>
      </c>
      <c r="BD54" s="17">
        <v>-0.51</v>
      </c>
      <c r="BE54" s="17"/>
      <c r="BF54" s="17"/>
      <c r="BG54" s="17">
        <v>0.7</v>
      </c>
      <c r="BH54" s="17"/>
      <c r="BI54" s="17"/>
      <c r="BJ54" s="17">
        <v>-4.5</v>
      </c>
      <c r="BK54" s="17"/>
      <c r="BL54" s="17"/>
      <c r="BM54" s="17"/>
      <c r="BN54" s="17">
        <v>2.7</v>
      </c>
      <c r="BO54" s="17">
        <v>-2.2000000000000002</v>
      </c>
      <c r="BP54" s="17">
        <v>-19.100000000000001</v>
      </c>
      <c r="BQ54" s="17">
        <v>-14.7</v>
      </c>
      <c r="BR54" s="17">
        <v>12.1</v>
      </c>
      <c r="BS54" s="17">
        <v>-2</v>
      </c>
      <c r="BT54" s="17">
        <v>-1.7</v>
      </c>
      <c r="BU54" s="17"/>
      <c r="BV54" s="17"/>
      <c r="BW54" s="17"/>
      <c r="BX54" s="17"/>
      <c r="BY54" s="17"/>
      <c r="BZ54" s="17"/>
      <c r="CA54" s="17"/>
      <c r="CB54" s="17">
        <v>37.6</v>
      </c>
      <c r="CC54" s="17">
        <v>16.100000000000001</v>
      </c>
      <c r="CD54" s="17">
        <v>3.2</v>
      </c>
      <c r="CE54" s="17">
        <v>5.7</v>
      </c>
      <c r="CF54" s="17">
        <v>6.9</v>
      </c>
      <c r="CG54" s="17">
        <v>-19.899999999999999</v>
      </c>
      <c r="CH54" s="17"/>
      <c r="CI54" s="17"/>
      <c r="CJ54" s="17">
        <v>49.6</v>
      </c>
      <c r="CK54" s="17">
        <v>53.7</v>
      </c>
      <c r="CL54" s="17">
        <v>-20.9</v>
      </c>
      <c r="CM54" s="17">
        <v>-38.299999999999997</v>
      </c>
      <c r="CN54" s="17"/>
      <c r="CO54" s="17"/>
      <c r="CP54" s="17"/>
      <c r="CQ54" s="17"/>
      <c r="CR54" s="17">
        <v>-1.7</v>
      </c>
      <c r="CS54" s="17">
        <v>-7.9</v>
      </c>
      <c r="CT54" s="17">
        <v>-0.7</v>
      </c>
      <c r="CU54" s="17"/>
      <c r="CV54" s="17">
        <v>0.3</v>
      </c>
      <c r="CW54" s="17"/>
      <c r="CX54" s="17">
        <v>-9</v>
      </c>
      <c r="CY54" s="17">
        <v>0</v>
      </c>
      <c r="CZ54" s="17">
        <v>0</v>
      </c>
      <c r="DA54" s="17"/>
      <c r="DB54" s="17">
        <v>0</v>
      </c>
      <c r="DC54" s="17">
        <v>-0.1</v>
      </c>
      <c r="DD54" s="17">
        <v>-1</v>
      </c>
      <c r="DE54" s="17">
        <v>0</v>
      </c>
      <c r="DF54" s="17"/>
      <c r="DG54" s="17">
        <v>0.1</v>
      </c>
      <c r="DH54" s="17">
        <v>1.3</v>
      </c>
      <c r="DI54" s="17">
        <v>0.2</v>
      </c>
      <c r="DJ54" s="17">
        <v>0.7</v>
      </c>
      <c r="DK54" s="17">
        <v>0.2</v>
      </c>
      <c r="DL54" s="17">
        <v>0.4</v>
      </c>
      <c r="DM54" s="17"/>
      <c r="DN54" s="17">
        <v>0</v>
      </c>
      <c r="DO54" s="17">
        <v>0</v>
      </c>
      <c r="DP54" s="17">
        <v>-2.4</v>
      </c>
      <c r="DQ54" s="17">
        <v>-5.5</v>
      </c>
      <c r="DR54" s="17">
        <v>0</v>
      </c>
      <c r="DS54" s="17">
        <v>0.1</v>
      </c>
      <c r="DT54" s="17">
        <v>0.4</v>
      </c>
      <c r="DU54" s="17">
        <v>0.5</v>
      </c>
      <c r="DV54" s="17"/>
      <c r="DW54" s="17">
        <v>0</v>
      </c>
      <c r="DX54" s="17">
        <v>-1.2</v>
      </c>
      <c r="DY54" s="17">
        <v>0.3</v>
      </c>
      <c r="DZ54" s="17">
        <v>0.4</v>
      </c>
      <c r="EA54" s="17">
        <v>0.9</v>
      </c>
      <c r="EB54" s="17">
        <v>0.5</v>
      </c>
      <c r="EC54" s="17"/>
      <c r="ED54" s="17">
        <v>1.5</v>
      </c>
      <c r="EE54" s="17">
        <v>0</v>
      </c>
      <c r="EF54" s="17">
        <v>-4.7</v>
      </c>
      <c r="EG54" s="17">
        <v>-8.3000000000000007</v>
      </c>
      <c r="EH54" s="17">
        <v>-0.5</v>
      </c>
      <c r="EI54" s="17">
        <v>-0.3</v>
      </c>
      <c r="EJ54" s="17">
        <v>0</v>
      </c>
      <c r="EK54" s="17">
        <v>1.3</v>
      </c>
      <c r="EL54" s="17">
        <v>-0.2</v>
      </c>
      <c r="EM54" s="17">
        <v>1.6</v>
      </c>
      <c r="EN54" s="17">
        <v>0.2</v>
      </c>
      <c r="EO54" s="17">
        <v>0.2</v>
      </c>
      <c r="EP54" s="17">
        <v>0.2</v>
      </c>
      <c r="EQ54" s="17">
        <v>0</v>
      </c>
      <c r="ER54" s="17">
        <v>0</v>
      </c>
      <c r="ES54" s="17">
        <v>0</v>
      </c>
      <c r="ET54" s="17">
        <v>0</v>
      </c>
      <c r="EU54" s="17">
        <v>-0.2</v>
      </c>
      <c r="EV54" s="17">
        <v>-7</v>
      </c>
      <c r="EW54" s="17">
        <v>0</v>
      </c>
      <c r="EX54" s="17">
        <v>0</v>
      </c>
      <c r="EY54" s="17">
        <v>1.8</v>
      </c>
      <c r="EZ54" s="17">
        <v>0.6</v>
      </c>
      <c r="FA54" s="17">
        <v>0.4</v>
      </c>
      <c r="FB54" s="17">
        <v>0.5</v>
      </c>
      <c r="FC54" s="17">
        <v>0</v>
      </c>
      <c r="FD54" s="17">
        <v>0.2</v>
      </c>
      <c r="FE54" s="17">
        <v>0.3</v>
      </c>
      <c r="FF54" s="17">
        <v>2.4</v>
      </c>
      <c r="FG54" s="17">
        <v>9</v>
      </c>
      <c r="FH54" s="17">
        <v>0.1</v>
      </c>
      <c r="FI54" s="17"/>
      <c r="FJ54" s="17"/>
      <c r="FK54" s="17">
        <v>1.7</v>
      </c>
      <c r="FL54" s="17">
        <v>4</v>
      </c>
      <c r="FM54" s="17">
        <v>10.199999999999999</v>
      </c>
      <c r="FN54" s="17">
        <v>68.519300000000001</v>
      </c>
      <c r="FO54" s="15"/>
      <c r="FP54" s="17">
        <v>2.9266800000000002</v>
      </c>
      <c r="FQ54" s="17">
        <v>-0.70199999999999996</v>
      </c>
      <c r="FR54" s="17">
        <v>2.2635000000000001</v>
      </c>
      <c r="FS54" s="17">
        <v>1</v>
      </c>
      <c r="FT54" s="17">
        <v>0.32930999999999999</v>
      </c>
      <c r="FU54" s="17">
        <v>0.30643999999999999</v>
      </c>
      <c r="FV54" s="17">
        <v>-0.1</v>
      </c>
      <c r="FW54" s="17">
        <v>1.6</v>
      </c>
      <c r="FX54" s="17">
        <v>7.6239299999999997</v>
      </c>
    </row>
    <row r="55" spans="1:180" ht="24" customHeight="1" x14ac:dyDescent="0.3">
      <c r="A55" s="16" t="s">
        <v>37</v>
      </c>
      <c r="B55" s="16" t="s">
        <v>683</v>
      </c>
      <c r="C55" s="17">
        <v>41.6</v>
      </c>
      <c r="D55" s="17">
        <v>-29</v>
      </c>
      <c r="E55" s="17">
        <v>-3.9</v>
      </c>
      <c r="F55" s="17"/>
      <c r="G55" s="17"/>
      <c r="H55" s="17">
        <v>-20.5</v>
      </c>
      <c r="I55" s="17">
        <v>-5.6</v>
      </c>
      <c r="J55" s="17"/>
      <c r="K55" s="17">
        <v>0</v>
      </c>
      <c r="L55" s="17">
        <v>-28.3</v>
      </c>
      <c r="M55" s="17"/>
      <c r="N55" s="17">
        <v>7.9</v>
      </c>
      <c r="O55" s="17"/>
      <c r="P55" s="17">
        <v>20.8</v>
      </c>
      <c r="Q55" s="17"/>
      <c r="R55" s="17">
        <v>44.9</v>
      </c>
      <c r="S55" s="17">
        <v>0</v>
      </c>
      <c r="T55" s="17"/>
      <c r="U55" s="17"/>
      <c r="V55" s="17"/>
      <c r="W55" s="17"/>
      <c r="X55" s="17">
        <v>-1.3</v>
      </c>
      <c r="Y55" s="17">
        <v>1.2</v>
      </c>
      <c r="Z55" s="17">
        <v>1</v>
      </c>
      <c r="AA55" s="17">
        <v>2.5</v>
      </c>
      <c r="AB55" s="17">
        <v>-3.4</v>
      </c>
      <c r="AC55" s="17">
        <v>2.5</v>
      </c>
      <c r="AD55" s="17">
        <v>8.5</v>
      </c>
      <c r="AE55" s="17"/>
      <c r="AF55" s="17"/>
      <c r="AG55" s="17"/>
      <c r="AH55" s="17"/>
      <c r="AI55" s="17">
        <v>20.5</v>
      </c>
      <c r="AJ55" s="17">
        <v>10.199999999999999</v>
      </c>
      <c r="AK55" s="17"/>
      <c r="AL55" s="17"/>
      <c r="AM55" s="17"/>
      <c r="AN55" s="17">
        <v>-1.5</v>
      </c>
      <c r="AO55" s="17">
        <v>-16.5</v>
      </c>
      <c r="AP55" s="17">
        <v>4.0999999999999996</v>
      </c>
      <c r="AQ55" s="17">
        <v>19.399999999999999</v>
      </c>
      <c r="AR55" s="17">
        <v>5</v>
      </c>
      <c r="AS55" s="17">
        <v>0.9</v>
      </c>
      <c r="AT55" s="17">
        <v>2.2999999999999998</v>
      </c>
      <c r="AU55" s="17">
        <v>1.5</v>
      </c>
      <c r="AV55" s="17">
        <v>1.7939499999999999</v>
      </c>
      <c r="AW55" s="17">
        <v>-17.1114</v>
      </c>
      <c r="AX55" s="17">
        <v>-43.556890000000003</v>
      </c>
      <c r="AY55" s="17">
        <v>1.23</v>
      </c>
      <c r="AZ55" s="17">
        <v>3.34</v>
      </c>
      <c r="BA55" s="17">
        <v>0.24</v>
      </c>
      <c r="BB55" s="17">
        <v>0.96</v>
      </c>
      <c r="BC55" s="17">
        <v>0.08</v>
      </c>
      <c r="BD55" s="17">
        <v>-0.67</v>
      </c>
      <c r="BE55" s="17"/>
      <c r="BF55" s="17"/>
      <c r="BG55" s="17">
        <v>1</v>
      </c>
      <c r="BH55" s="17"/>
      <c r="BI55" s="17"/>
      <c r="BJ55" s="17">
        <v>-5.5</v>
      </c>
      <c r="BK55" s="17"/>
      <c r="BL55" s="17"/>
      <c r="BM55" s="17"/>
      <c r="BN55" s="17">
        <v>4.2</v>
      </c>
      <c r="BO55" s="17">
        <v>-0.4</v>
      </c>
      <c r="BP55" s="17">
        <v>-19.5</v>
      </c>
      <c r="BQ55" s="17">
        <v>-14.6</v>
      </c>
      <c r="BR55" s="17">
        <v>14.1</v>
      </c>
      <c r="BS55" s="17">
        <v>-2.2000000000000002</v>
      </c>
      <c r="BT55" s="17">
        <v>-1.8</v>
      </c>
      <c r="BU55" s="17"/>
      <c r="BV55" s="17"/>
      <c r="BW55" s="17"/>
      <c r="BX55" s="17"/>
      <c r="BY55" s="17"/>
      <c r="BZ55" s="17"/>
      <c r="CA55" s="17"/>
      <c r="CB55" s="17">
        <v>37.9</v>
      </c>
      <c r="CC55" s="17">
        <v>16.2</v>
      </c>
      <c r="CD55" s="17">
        <v>2.6</v>
      </c>
      <c r="CE55" s="17">
        <v>5.7</v>
      </c>
      <c r="CF55" s="17">
        <v>6.7</v>
      </c>
      <c r="CG55" s="17">
        <v>-19</v>
      </c>
      <c r="CH55" s="17"/>
      <c r="CI55" s="17"/>
      <c r="CJ55" s="17">
        <v>49.5</v>
      </c>
      <c r="CK55" s="17">
        <v>46.7</v>
      </c>
      <c r="CL55" s="17">
        <v>-20.9</v>
      </c>
      <c r="CM55" s="17">
        <v>-34.799999999999997</v>
      </c>
      <c r="CN55" s="17"/>
      <c r="CO55" s="17"/>
      <c r="CP55" s="17"/>
      <c r="CQ55" s="17"/>
      <c r="CR55" s="17">
        <v>-4.3</v>
      </c>
      <c r="CS55" s="17">
        <v>-9.6</v>
      </c>
      <c r="CT55" s="17">
        <v>-0.5</v>
      </c>
      <c r="CU55" s="17"/>
      <c r="CV55" s="17">
        <v>0.3</v>
      </c>
      <c r="CW55" s="17"/>
      <c r="CX55" s="17">
        <v>-10.3</v>
      </c>
      <c r="CY55" s="17">
        <v>0</v>
      </c>
      <c r="CZ55" s="17">
        <v>0</v>
      </c>
      <c r="DA55" s="17"/>
      <c r="DB55" s="17">
        <v>0</v>
      </c>
      <c r="DC55" s="17">
        <v>-0.1</v>
      </c>
      <c r="DD55" s="17">
        <v>-1</v>
      </c>
      <c r="DE55" s="17">
        <v>0</v>
      </c>
      <c r="DF55" s="17"/>
      <c r="DG55" s="17">
        <v>0.1</v>
      </c>
      <c r="DH55" s="17">
        <v>1.4</v>
      </c>
      <c r="DI55" s="17">
        <v>0.2</v>
      </c>
      <c r="DJ55" s="17">
        <v>1.1000000000000001</v>
      </c>
      <c r="DK55" s="17">
        <v>0.1</v>
      </c>
      <c r="DL55" s="17">
        <v>0.4</v>
      </c>
      <c r="DM55" s="17"/>
      <c r="DN55" s="17">
        <v>0</v>
      </c>
      <c r="DO55" s="17">
        <v>0</v>
      </c>
      <c r="DP55" s="17">
        <v>-2.9</v>
      </c>
      <c r="DQ55" s="17">
        <v>-5.7</v>
      </c>
      <c r="DR55" s="17">
        <v>0</v>
      </c>
      <c r="DS55" s="17">
        <v>0</v>
      </c>
      <c r="DT55" s="17">
        <v>-0.1</v>
      </c>
      <c r="DU55" s="17">
        <v>0.5</v>
      </c>
      <c r="DV55" s="17"/>
      <c r="DW55" s="17">
        <v>0</v>
      </c>
      <c r="DX55" s="17">
        <v>-1.2</v>
      </c>
      <c r="DY55" s="17">
        <v>0.8</v>
      </c>
      <c r="DZ55" s="17">
        <v>0.4</v>
      </c>
      <c r="EA55" s="17">
        <v>0.8</v>
      </c>
      <c r="EB55" s="17">
        <v>0.3</v>
      </c>
      <c r="EC55" s="17"/>
      <c r="ED55" s="17">
        <v>1.5</v>
      </c>
      <c r="EE55" s="17">
        <v>0</v>
      </c>
      <c r="EF55" s="17">
        <v>0.8</v>
      </c>
      <c r="EG55" s="17">
        <v>-8.4</v>
      </c>
      <c r="EH55" s="17">
        <v>0.5</v>
      </c>
      <c r="EI55" s="17">
        <v>-0.3</v>
      </c>
      <c r="EJ55" s="17">
        <v>0</v>
      </c>
      <c r="EK55" s="17">
        <v>1.4</v>
      </c>
      <c r="EL55" s="17">
        <v>-0.2</v>
      </c>
      <c r="EM55" s="17">
        <v>1.6</v>
      </c>
      <c r="EN55" s="17">
        <v>0.2</v>
      </c>
      <c r="EO55" s="17">
        <v>0.2</v>
      </c>
      <c r="EP55" s="17">
        <v>0.2</v>
      </c>
      <c r="EQ55" s="17">
        <v>0</v>
      </c>
      <c r="ER55" s="17">
        <v>0</v>
      </c>
      <c r="ES55" s="17">
        <v>0</v>
      </c>
      <c r="ET55" s="17">
        <v>0</v>
      </c>
      <c r="EU55" s="17">
        <v>-0.2</v>
      </c>
      <c r="EV55" s="17">
        <v>-7.7</v>
      </c>
      <c r="EW55" s="17">
        <v>0</v>
      </c>
      <c r="EX55" s="17">
        <v>0</v>
      </c>
      <c r="EY55" s="17">
        <v>1.8</v>
      </c>
      <c r="EZ55" s="17">
        <v>0.6</v>
      </c>
      <c r="FA55" s="17">
        <v>0.4</v>
      </c>
      <c r="FB55" s="17">
        <v>0.5</v>
      </c>
      <c r="FC55" s="17">
        <v>0</v>
      </c>
      <c r="FD55" s="17">
        <v>0.2</v>
      </c>
      <c r="FE55" s="17">
        <v>0.1</v>
      </c>
      <c r="FF55" s="17">
        <v>2.4</v>
      </c>
      <c r="FG55" s="17">
        <v>8.5</v>
      </c>
      <c r="FH55" s="17">
        <v>0</v>
      </c>
      <c r="FI55" s="17"/>
      <c r="FJ55" s="17"/>
      <c r="FK55" s="17">
        <v>1.7</v>
      </c>
      <c r="FL55" s="17">
        <v>4.0999999999999996</v>
      </c>
      <c r="FM55" s="17">
        <v>11.6</v>
      </c>
      <c r="FN55" s="17">
        <v>89.205659999999995</v>
      </c>
      <c r="FO55" s="15"/>
      <c r="FP55" s="17">
        <v>2.98007</v>
      </c>
      <c r="FQ55" s="17">
        <v>-0.91200000000000003</v>
      </c>
      <c r="FR55" s="17">
        <v>2.0209999999999999</v>
      </c>
      <c r="FS55" s="17">
        <v>1</v>
      </c>
      <c r="FT55" s="17">
        <v>0.32917999999999997</v>
      </c>
      <c r="FU55" s="17">
        <v>0.34266000000000002</v>
      </c>
      <c r="FV55" s="17">
        <v>-0.2</v>
      </c>
      <c r="FW55" s="17">
        <v>1.5</v>
      </c>
      <c r="FX55" s="17">
        <v>7.0609099999999998</v>
      </c>
    </row>
    <row r="56" spans="1:180" ht="24" customHeight="1" x14ac:dyDescent="0.3">
      <c r="A56" s="16" t="s">
        <v>37</v>
      </c>
      <c r="B56" s="16" t="s">
        <v>684</v>
      </c>
      <c r="C56" s="17">
        <v>41.3</v>
      </c>
      <c r="D56" s="17">
        <v>-50.7</v>
      </c>
      <c r="E56" s="17">
        <v>-7.9</v>
      </c>
      <c r="F56" s="17"/>
      <c r="G56" s="17"/>
      <c r="H56" s="17">
        <v>-15.1</v>
      </c>
      <c r="I56" s="17">
        <v>-0.5</v>
      </c>
      <c r="J56" s="17"/>
      <c r="K56" s="17">
        <v>0</v>
      </c>
      <c r="L56" s="17">
        <v>-33</v>
      </c>
      <c r="M56" s="17"/>
      <c r="N56" s="17">
        <v>5.3</v>
      </c>
      <c r="O56" s="17"/>
      <c r="P56" s="17">
        <v>17.5</v>
      </c>
      <c r="Q56" s="17"/>
      <c r="R56" s="17">
        <v>24.3</v>
      </c>
      <c r="S56" s="17">
        <v>0.2</v>
      </c>
      <c r="T56" s="17"/>
      <c r="U56" s="17"/>
      <c r="V56" s="17"/>
      <c r="W56" s="17"/>
      <c r="X56" s="17">
        <v>-3</v>
      </c>
      <c r="Y56" s="17">
        <v>1</v>
      </c>
      <c r="Z56" s="17">
        <v>0.8</v>
      </c>
      <c r="AA56" s="17">
        <v>2.9</v>
      </c>
      <c r="AB56" s="17">
        <v>-3.4</v>
      </c>
      <c r="AC56" s="17">
        <v>2.5</v>
      </c>
      <c r="AD56" s="17">
        <v>6.3</v>
      </c>
      <c r="AE56" s="17"/>
      <c r="AF56" s="17"/>
      <c r="AG56" s="17"/>
      <c r="AH56" s="17"/>
      <c r="AI56" s="17">
        <v>19.5</v>
      </c>
      <c r="AJ56" s="17">
        <v>9</v>
      </c>
      <c r="AK56" s="17"/>
      <c r="AL56" s="17"/>
      <c r="AM56" s="17"/>
      <c r="AN56" s="17">
        <v>-1.6</v>
      </c>
      <c r="AO56" s="17">
        <v>-21.1</v>
      </c>
      <c r="AP56" s="17">
        <v>3.5</v>
      </c>
      <c r="AQ56" s="17">
        <v>20</v>
      </c>
      <c r="AR56" s="17">
        <v>5.0999999999999996</v>
      </c>
      <c r="AS56" s="17">
        <v>0.2</v>
      </c>
      <c r="AT56" s="17">
        <v>2.2000000000000002</v>
      </c>
      <c r="AU56" s="17">
        <v>1.8</v>
      </c>
      <c r="AV56" s="17">
        <v>-3.18472</v>
      </c>
      <c r="AW56" s="17">
        <v>-22.255040000000001</v>
      </c>
      <c r="AX56" s="17">
        <v>-48.529470000000003</v>
      </c>
      <c r="AY56" s="17">
        <v>0.24</v>
      </c>
      <c r="AZ56" s="17">
        <v>3.39</v>
      </c>
      <c r="BA56" s="17">
        <v>0.27</v>
      </c>
      <c r="BB56" s="17">
        <v>0.96</v>
      </c>
      <c r="BC56" s="17">
        <v>0.11</v>
      </c>
      <c r="BD56" s="17">
        <v>-0.03</v>
      </c>
      <c r="BE56" s="17"/>
      <c r="BF56" s="17"/>
      <c r="BG56" s="17">
        <v>-1</v>
      </c>
      <c r="BH56" s="17"/>
      <c r="BI56" s="17"/>
      <c r="BJ56" s="17">
        <v>-5.5</v>
      </c>
      <c r="BK56" s="17"/>
      <c r="BL56" s="17"/>
      <c r="BM56" s="17"/>
      <c r="BN56" s="17">
        <v>0.1</v>
      </c>
      <c r="BO56" s="17">
        <v>-4.5</v>
      </c>
      <c r="BP56" s="17">
        <v>-22.7</v>
      </c>
      <c r="BQ56" s="17">
        <v>-18</v>
      </c>
      <c r="BR56" s="17">
        <v>9.8000000000000007</v>
      </c>
      <c r="BS56" s="17">
        <v>-3.3</v>
      </c>
      <c r="BT56" s="17">
        <v>-2.4</v>
      </c>
      <c r="BU56" s="17"/>
      <c r="BV56" s="17"/>
      <c r="BW56" s="17"/>
      <c r="BX56" s="17"/>
      <c r="BY56" s="17"/>
      <c r="BZ56" s="17"/>
      <c r="CA56" s="17"/>
      <c r="CB56" s="17">
        <v>36.9</v>
      </c>
      <c r="CC56" s="17">
        <v>16.5</v>
      </c>
      <c r="CD56" s="17">
        <v>2.7</v>
      </c>
      <c r="CE56" s="17">
        <v>2.5</v>
      </c>
      <c r="CF56" s="17">
        <v>0</v>
      </c>
      <c r="CG56" s="17">
        <v>-22.2</v>
      </c>
      <c r="CH56" s="17"/>
      <c r="CI56" s="17"/>
      <c r="CJ56" s="17">
        <v>44</v>
      </c>
      <c r="CK56" s="17">
        <v>41.1</v>
      </c>
      <c r="CL56" s="17">
        <v>-29</v>
      </c>
      <c r="CM56" s="17">
        <v>-39.5</v>
      </c>
      <c r="CN56" s="17"/>
      <c r="CO56" s="17"/>
      <c r="CP56" s="17"/>
      <c r="CQ56" s="17"/>
      <c r="CR56" s="17">
        <v>-8.3000000000000007</v>
      </c>
      <c r="CS56" s="17">
        <v>-10.7</v>
      </c>
      <c r="CT56" s="17">
        <v>-0.6</v>
      </c>
      <c r="CU56" s="17"/>
      <c r="CV56" s="17">
        <v>0.3</v>
      </c>
      <c r="CW56" s="17"/>
      <c r="CX56" s="17">
        <v>-10.6</v>
      </c>
      <c r="CY56" s="17">
        <v>0</v>
      </c>
      <c r="CZ56" s="17">
        <v>0</v>
      </c>
      <c r="DA56" s="17"/>
      <c r="DB56" s="17">
        <v>0.1</v>
      </c>
      <c r="DC56" s="17">
        <v>-0.1</v>
      </c>
      <c r="DD56" s="17">
        <v>-0.9</v>
      </c>
      <c r="DE56" s="17">
        <v>0</v>
      </c>
      <c r="DF56" s="17"/>
      <c r="DG56" s="17">
        <v>0.1</v>
      </c>
      <c r="DH56" s="17">
        <v>1.3</v>
      </c>
      <c r="DI56" s="17">
        <v>0.2</v>
      </c>
      <c r="DJ56" s="17">
        <v>1.3</v>
      </c>
      <c r="DK56" s="17">
        <v>0.1</v>
      </c>
      <c r="DL56" s="17">
        <v>0.4</v>
      </c>
      <c r="DM56" s="17"/>
      <c r="DN56" s="17">
        <v>0</v>
      </c>
      <c r="DO56" s="17">
        <v>0</v>
      </c>
      <c r="DP56" s="17">
        <v>-3.3</v>
      </c>
      <c r="DQ56" s="17">
        <v>-7.1</v>
      </c>
      <c r="DR56" s="17">
        <v>0</v>
      </c>
      <c r="DS56" s="17">
        <v>0</v>
      </c>
      <c r="DT56" s="17">
        <v>-0.2</v>
      </c>
      <c r="DU56" s="17">
        <v>0.5</v>
      </c>
      <c r="DV56" s="17"/>
      <c r="DW56" s="17">
        <v>0</v>
      </c>
      <c r="DX56" s="17">
        <v>-1.2</v>
      </c>
      <c r="DY56" s="17">
        <v>0.8</v>
      </c>
      <c r="DZ56" s="17">
        <v>0.4</v>
      </c>
      <c r="EA56" s="17">
        <v>0.7</v>
      </c>
      <c r="EB56" s="17">
        <v>0.1</v>
      </c>
      <c r="EC56" s="17"/>
      <c r="ED56" s="17">
        <v>1.5</v>
      </c>
      <c r="EE56" s="17">
        <v>0</v>
      </c>
      <c r="EF56" s="17">
        <v>-2.2999999999999998</v>
      </c>
      <c r="EG56" s="17">
        <v>-9.8000000000000007</v>
      </c>
      <c r="EH56" s="17">
        <v>0</v>
      </c>
      <c r="EI56" s="17">
        <v>-0.5</v>
      </c>
      <c r="EJ56" s="17">
        <v>0</v>
      </c>
      <c r="EK56" s="17">
        <v>1.3</v>
      </c>
      <c r="EL56" s="17">
        <v>-0.2</v>
      </c>
      <c r="EM56" s="17">
        <v>1.6</v>
      </c>
      <c r="EN56" s="17">
        <v>0.2</v>
      </c>
      <c r="EO56" s="17">
        <v>0.2</v>
      </c>
      <c r="EP56" s="17">
        <v>0.2</v>
      </c>
      <c r="EQ56" s="17">
        <v>0</v>
      </c>
      <c r="ER56" s="17">
        <v>0</v>
      </c>
      <c r="ES56" s="17">
        <v>0</v>
      </c>
      <c r="ET56" s="17">
        <v>0</v>
      </c>
      <c r="EU56" s="17">
        <v>-0.2</v>
      </c>
      <c r="EV56" s="17">
        <v>-9.4</v>
      </c>
      <c r="EW56" s="17">
        <v>0</v>
      </c>
      <c r="EX56" s="17">
        <v>0</v>
      </c>
      <c r="EY56" s="17">
        <v>1.8</v>
      </c>
      <c r="EZ56" s="17">
        <v>0.6</v>
      </c>
      <c r="FA56" s="17">
        <v>0.4</v>
      </c>
      <c r="FB56" s="17">
        <v>0.5</v>
      </c>
      <c r="FC56" s="17">
        <v>0</v>
      </c>
      <c r="FD56" s="17">
        <v>0.2</v>
      </c>
      <c r="FE56" s="17">
        <v>0.1</v>
      </c>
      <c r="FF56" s="17">
        <v>2.2999999999999998</v>
      </c>
      <c r="FG56" s="17">
        <v>8</v>
      </c>
      <c r="FH56" s="17">
        <v>0.5</v>
      </c>
      <c r="FI56" s="17"/>
      <c r="FJ56" s="17"/>
      <c r="FK56" s="17">
        <v>3.4</v>
      </c>
      <c r="FL56" s="17">
        <v>4</v>
      </c>
      <c r="FM56" s="17">
        <v>11.35</v>
      </c>
      <c r="FN56" s="17">
        <v>-57.37923</v>
      </c>
      <c r="FO56" s="15"/>
      <c r="FP56" s="17">
        <v>2.5939299999999998</v>
      </c>
      <c r="FQ56" s="17">
        <v>0</v>
      </c>
      <c r="FR56" s="17">
        <v>1.9864999999999999</v>
      </c>
      <c r="FS56" s="17">
        <v>1</v>
      </c>
      <c r="FT56" s="17">
        <v>0.32604</v>
      </c>
      <c r="FU56" s="17">
        <v>0.31973000000000001</v>
      </c>
      <c r="FV56" s="17">
        <v>-0.4</v>
      </c>
      <c r="FW56" s="17">
        <v>1.5</v>
      </c>
      <c r="FX56" s="17">
        <v>7.3262</v>
      </c>
    </row>
    <row r="57" spans="1:180" ht="24" customHeight="1" x14ac:dyDescent="0.3">
      <c r="A57" s="16" t="s">
        <v>37</v>
      </c>
      <c r="B57" s="16" t="s">
        <v>685</v>
      </c>
      <c r="C57" s="17">
        <v>39.700000000000003</v>
      </c>
      <c r="D57" s="17">
        <v>-70.7</v>
      </c>
      <c r="E57" s="17">
        <v>-13.1</v>
      </c>
      <c r="F57" s="17"/>
      <c r="G57" s="17"/>
      <c r="H57" s="17">
        <v>-14.3</v>
      </c>
      <c r="I57" s="17">
        <v>15.8</v>
      </c>
      <c r="J57" s="17"/>
      <c r="K57" s="17">
        <v>0</v>
      </c>
      <c r="L57" s="17">
        <v>-36</v>
      </c>
      <c r="M57" s="17"/>
      <c r="N57" s="17">
        <v>0.5</v>
      </c>
      <c r="O57" s="17"/>
      <c r="P57" s="17">
        <v>15.8</v>
      </c>
      <c r="Q57" s="17"/>
      <c r="R57" s="17">
        <v>9.3000000000000007</v>
      </c>
      <c r="S57" s="17">
        <v>0</v>
      </c>
      <c r="T57" s="17"/>
      <c r="U57" s="17"/>
      <c r="V57" s="17"/>
      <c r="W57" s="17"/>
      <c r="X57" s="17">
        <v>-5.6</v>
      </c>
      <c r="Y57" s="17">
        <v>1</v>
      </c>
      <c r="Z57" s="17">
        <v>0.7</v>
      </c>
      <c r="AA57" s="17">
        <v>2.9</v>
      </c>
      <c r="AB57" s="17">
        <v>-3.4</v>
      </c>
      <c r="AC57" s="17">
        <v>2.1</v>
      </c>
      <c r="AD57" s="17">
        <v>4.5999999999999996</v>
      </c>
      <c r="AE57" s="17"/>
      <c r="AF57" s="17"/>
      <c r="AG57" s="17"/>
      <c r="AH57" s="17"/>
      <c r="AI57" s="17">
        <v>18.2</v>
      </c>
      <c r="AJ57" s="17">
        <v>7.6</v>
      </c>
      <c r="AK57" s="17"/>
      <c r="AL57" s="17"/>
      <c r="AM57" s="17"/>
      <c r="AN57" s="17">
        <v>-1.5</v>
      </c>
      <c r="AO57" s="17">
        <v>-26.3</v>
      </c>
      <c r="AP57" s="17">
        <v>2.6</v>
      </c>
      <c r="AQ57" s="17">
        <v>13.6</v>
      </c>
      <c r="AR57" s="17">
        <v>-1.1000000000000001</v>
      </c>
      <c r="AS57" s="17">
        <v>0.8</v>
      </c>
      <c r="AT57" s="17">
        <v>2.2000000000000002</v>
      </c>
      <c r="AU57" s="17">
        <v>1</v>
      </c>
      <c r="AV57" s="17">
        <v>-5.9800899999999997</v>
      </c>
      <c r="AW57" s="17">
        <v>-24.69004</v>
      </c>
      <c r="AX57" s="17">
        <v>-45.992359999999998</v>
      </c>
      <c r="AY57" s="17">
        <v>-0.28999999999999998</v>
      </c>
      <c r="AZ57" s="17">
        <v>4.21</v>
      </c>
      <c r="BA57" s="17">
        <v>-0.52</v>
      </c>
      <c r="BB57" s="17">
        <v>0.99</v>
      </c>
      <c r="BC57" s="17">
        <v>0.13</v>
      </c>
      <c r="BD57" s="17">
        <v>0.02</v>
      </c>
      <c r="BE57" s="17"/>
      <c r="BF57" s="17"/>
      <c r="BG57" s="17">
        <v>-2.9</v>
      </c>
      <c r="BH57" s="17"/>
      <c r="BI57" s="17"/>
      <c r="BJ57" s="17">
        <v>-5.3</v>
      </c>
      <c r="BK57" s="17"/>
      <c r="BL57" s="17"/>
      <c r="BM57" s="17"/>
      <c r="BN57" s="17">
        <v>0.4</v>
      </c>
      <c r="BO57" s="17">
        <v>-6.7</v>
      </c>
      <c r="BP57" s="17">
        <v>-22.6</v>
      </c>
      <c r="BQ57" s="17">
        <v>-18.8</v>
      </c>
      <c r="BR57" s="17">
        <v>6.6</v>
      </c>
      <c r="BS57" s="17">
        <v>-3.7</v>
      </c>
      <c r="BT57" s="17">
        <v>-2.5</v>
      </c>
      <c r="BU57" s="17"/>
      <c r="BV57" s="17"/>
      <c r="BW57" s="17"/>
      <c r="BX57" s="17"/>
      <c r="BY57" s="17"/>
      <c r="BZ57" s="17"/>
      <c r="CA57" s="17"/>
      <c r="CB57" s="17">
        <v>27.4</v>
      </c>
      <c r="CC57" s="17">
        <v>13.3</v>
      </c>
      <c r="CD57" s="17">
        <v>3</v>
      </c>
      <c r="CE57" s="17">
        <v>2.4</v>
      </c>
      <c r="CF57" s="17">
        <v>0</v>
      </c>
      <c r="CG57" s="17">
        <v>-23.8</v>
      </c>
      <c r="CH57" s="17"/>
      <c r="CI57" s="17"/>
      <c r="CJ57" s="17">
        <v>41.6</v>
      </c>
      <c r="CK57" s="17">
        <v>38.5</v>
      </c>
      <c r="CL57" s="17">
        <v>-32.700000000000003</v>
      </c>
      <c r="CM57" s="17">
        <v>-42.8</v>
      </c>
      <c r="CN57" s="17"/>
      <c r="CO57" s="17"/>
      <c r="CP57" s="17"/>
      <c r="CQ57" s="17"/>
      <c r="CR57" s="17">
        <v>-10.8</v>
      </c>
      <c r="CS57" s="17">
        <v>-13.2</v>
      </c>
      <c r="CT57" s="17">
        <v>-0.7</v>
      </c>
      <c r="CU57" s="17"/>
      <c r="CV57" s="17">
        <v>0.3</v>
      </c>
      <c r="CW57" s="17"/>
      <c r="CX57" s="17">
        <v>-11.1</v>
      </c>
      <c r="CY57" s="17">
        <v>0</v>
      </c>
      <c r="CZ57" s="17">
        <v>0</v>
      </c>
      <c r="DA57" s="17"/>
      <c r="DB57" s="17">
        <v>0</v>
      </c>
      <c r="DC57" s="17">
        <v>0.1</v>
      </c>
      <c r="DD57" s="17">
        <v>-1</v>
      </c>
      <c r="DE57" s="17">
        <v>0</v>
      </c>
      <c r="DF57" s="17"/>
      <c r="DG57" s="17">
        <v>0.1</v>
      </c>
      <c r="DH57" s="17">
        <v>1.3</v>
      </c>
      <c r="DI57" s="17">
        <v>0.2</v>
      </c>
      <c r="DJ57" s="17">
        <v>1.1000000000000001</v>
      </c>
      <c r="DK57" s="17">
        <v>0</v>
      </c>
      <c r="DL57" s="17">
        <v>0.4</v>
      </c>
      <c r="DM57" s="17"/>
      <c r="DN57" s="17">
        <v>0</v>
      </c>
      <c r="DO57" s="17">
        <v>0</v>
      </c>
      <c r="DP57" s="17">
        <v>-3.5</v>
      </c>
      <c r="DQ57" s="17">
        <v>-7.2</v>
      </c>
      <c r="DR57" s="17">
        <v>0</v>
      </c>
      <c r="DS57" s="17">
        <v>-0.1</v>
      </c>
      <c r="DT57" s="17">
        <v>-0.2</v>
      </c>
      <c r="DU57" s="17">
        <v>0.5</v>
      </c>
      <c r="DV57" s="17"/>
      <c r="DW57" s="17">
        <v>0</v>
      </c>
      <c r="DX57" s="17">
        <v>-1.4</v>
      </c>
      <c r="DY57" s="17">
        <v>0.5</v>
      </c>
      <c r="DZ57" s="17">
        <v>0.4</v>
      </c>
      <c r="EA57" s="17">
        <v>0.7</v>
      </c>
      <c r="EB57" s="17">
        <v>-0.1</v>
      </c>
      <c r="EC57" s="17"/>
      <c r="ED57" s="17">
        <v>1.5</v>
      </c>
      <c r="EE57" s="17">
        <v>0</v>
      </c>
      <c r="EF57" s="17">
        <v>-7.4</v>
      </c>
      <c r="EG57" s="17">
        <v>-8.3000000000000007</v>
      </c>
      <c r="EH57" s="17">
        <v>-0.9</v>
      </c>
      <c r="EI57" s="17">
        <v>-0.4</v>
      </c>
      <c r="EJ57" s="17">
        <v>0</v>
      </c>
      <c r="EK57" s="17">
        <v>1.3</v>
      </c>
      <c r="EL57" s="17">
        <v>-0.2</v>
      </c>
      <c r="EM57" s="17">
        <v>1.6</v>
      </c>
      <c r="EN57" s="17">
        <v>0.2</v>
      </c>
      <c r="EO57" s="17">
        <v>0.2</v>
      </c>
      <c r="EP57" s="17">
        <v>0.2</v>
      </c>
      <c r="EQ57" s="17">
        <v>0</v>
      </c>
      <c r="ER57" s="17">
        <v>0</v>
      </c>
      <c r="ES57" s="17">
        <v>0</v>
      </c>
      <c r="ET57" s="17">
        <v>0</v>
      </c>
      <c r="EU57" s="17">
        <v>-0.2</v>
      </c>
      <c r="EV57" s="17">
        <v>-9.6</v>
      </c>
      <c r="EW57" s="17">
        <v>0</v>
      </c>
      <c r="EX57" s="17">
        <v>0</v>
      </c>
      <c r="EY57" s="17">
        <v>1.8</v>
      </c>
      <c r="EZ57" s="17">
        <v>0.7</v>
      </c>
      <c r="FA57" s="17">
        <v>0.4</v>
      </c>
      <c r="FB57" s="17">
        <v>0.5</v>
      </c>
      <c r="FC57" s="17">
        <v>0</v>
      </c>
      <c r="FD57" s="17">
        <v>0.2</v>
      </c>
      <c r="FE57" s="17">
        <v>0</v>
      </c>
      <c r="FF57" s="17">
        <v>2.2999999999999998</v>
      </c>
      <c r="FG57" s="17">
        <v>8.1999999999999993</v>
      </c>
      <c r="FH57" s="17">
        <v>0.5</v>
      </c>
      <c r="FI57" s="17"/>
      <c r="FJ57" s="17"/>
      <c r="FK57" s="17">
        <v>2.8</v>
      </c>
      <c r="FL57" s="17">
        <v>4</v>
      </c>
      <c r="FM57" s="17">
        <v>11.29</v>
      </c>
      <c r="FN57" s="17">
        <v>-167.33249000000001</v>
      </c>
      <c r="FO57" s="15"/>
      <c r="FP57" s="17">
        <v>2.5646900000000001</v>
      </c>
      <c r="FQ57" s="17">
        <v>0</v>
      </c>
      <c r="FR57" s="17">
        <v>2.177</v>
      </c>
      <c r="FS57" s="17">
        <v>1</v>
      </c>
      <c r="FT57" s="17">
        <v>0.32297999999999999</v>
      </c>
      <c r="FU57" s="17">
        <v>0.31103999999999998</v>
      </c>
      <c r="FV57" s="17">
        <v>-0.4</v>
      </c>
      <c r="FW57" s="17">
        <v>1.6</v>
      </c>
      <c r="FX57" s="17">
        <v>7.5757099999999999</v>
      </c>
    </row>
    <row r="58" spans="1:180" ht="24" customHeight="1" x14ac:dyDescent="0.3">
      <c r="A58" s="18" t="s">
        <v>686</v>
      </c>
      <c r="B58" s="18" t="s">
        <v>38</v>
      </c>
      <c r="C58" s="19">
        <v>40.6</v>
      </c>
      <c r="D58" s="19">
        <v>-72.7</v>
      </c>
      <c r="E58" s="19">
        <v>-13.8</v>
      </c>
      <c r="F58" s="19"/>
      <c r="G58" s="19"/>
      <c r="H58" s="19">
        <v>-15.4</v>
      </c>
      <c r="I58" s="19">
        <v>5.2</v>
      </c>
      <c r="J58" s="19"/>
      <c r="K58" s="19">
        <v>0</v>
      </c>
      <c r="L58" s="19">
        <v>-38.5</v>
      </c>
      <c r="M58" s="19"/>
      <c r="N58" s="19">
        <v>-6.9</v>
      </c>
      <c r="O58" s="19"/>
      <c r="P58" s="19">
        <v>15.4</v>
      </c>
      <c r="Q58" s="19"/>
      <c r="R58" s="19">
        <v>12.6</v>
      </c>
      <c r="S58" s="19">
        <v>-0.1</v>
      </c>
      <c r="T58" s="19"/>
      <c r="U58" s="19"/>
      <c r="V58" s="19"/>
      <c r="W58" s="19"/>
      <c r="X58" s="19">
        <v>-4.7</v>
      </c>
      <c r="Y58" s="19">
        <v>0.8</v>
      </c>
      <c r="Z58" s="19">
        <v>0.8</v>
      </c>
      <c r="AA58" s="19">
        <v>2.7</v>
      </c>
      <c r="AB58" s="19">
        <v>-3.4</v>
      </c>
      <c r="AC58" s="19">
        <v>2.2999999999999998</v>
      </c>
      <c r="AD58" s="19">
        <v>2.8</v>
      </c>
      <c r="AE58" s="19"/>
      <c r="AF58" s="19"/>
      <c r="AG58" s="19"/>
      <c r="AH58" s="19"/>
      <c r="AI58" s="19">
        <v>18.899999999999999</v>
      </c>
      <c r="AJ58" s="19">
        <v>-3.1</v>
      </c>
      <c r="AK58" s="19"/>
      <c r="AL58" s="19"/>
      <c r="AM58" s="19"/>
      <c r="AN58" s="19">
        <v>-1.4</v>
      </c>
      <c r="AO58" s="19">
        <v>-28.1</v>
      </c>
      <c r="AP58" s="19">
        <v>2.5</v>
      </c>
      <c r="AQ58" s="19">
        <v>12.9</v>
      </c>
      <c r="AR58" s="19">
        <v>-1</v>
      </c>
      <c r="AS58" s="19">
        <v>0.9</v>
      </c>
      <c r="AT58" s="19">
        <v>2.4</v>
      </c>
      <c r="AU58" s="19">
        <v>1.5</v>
      </c>
      <c r="AV58" s="19">
        <v>-5.9853699999999996</v>
      </c>
      <c r="AW58" s="19">
        <v>-24.485600000000002</v>
      </c>
      <c r="AX58" s="19">
        <v>-46.09572</v>
      </c>
      <c r="AY58" s="19">
        <v>-1.31</v>
      </c>
      <c r="AZ58" s="19">
        <v>0.45</v>
      </c>
      <c r="BA58" s="19">
        <v>-1.28</v>
      </c>
      <c r="BB58" s="19">
        <v>1</v>
      </c>
      <c r="BC58" s="19">
        <v>0.06</v>
      </c>
      <c r="BD58" s="19">
        <v>-5.14</v>
      </c>
      <c r="BE58" s="19"/>
      <c r="BF58" s="19"/>
      <c r="BG58" s="19">
        <v>-4.7</v>
      </c>
      <c r="BH58" s="19"/>
      <c r="BI58" s="19"/>
      <c r="BJ58" s="19">
        <v>-6.5</v>
      </c>
      <c r="BK58" s="19"/>
      <c r="BL58" s="19"/>
      <c r="BM58" s="19"/>
      <c r="BN58" s="19">
        <v>0.9</v>
      </c>
      <c r="BO58" s="19">
        <v>-8.3000000000000007</v>
      </c>
      <c r="BP58" s="19">
        <v>-23.3</v>
      </c>
      <c r="BQ58" s="19">
        <v>-19.600000000000001</v>
      </c>
      <c r="BR58" s="19">
        <v>4.7</v>
      </c>
      <c r="BS58" s="19">
        <v>-4.4000000000000004</v>
      </c>
      <c r="BT58" s="19">
        <v>-2.8</v>
      </c>
      <c r="BU58" s="19"/>
      <c r="BV58" s="19"/>
      <c r="BW58" s="19"/>
      <c r="BX58" s="19"/>
      <c r="BY58" s="19"/>
      <c r="BZ58" s="19"/>
      <c r="CA58" s="19"/>
      <c r="CB58" s="19">
        <v>28.3</v>
      </c>
      <c r="CC58" s="19">
        <v>12.9</v>
      </c>
      <c r="CD58" s="19">
        <v>3.1</v>
      </c>
      <c r="CE58" s="19">
        <v>2.4</v>
      </c>
      <c r="CF58" s="19">
        <v>0.1</v>
      </c>
      <c r="CG58" s="19">
        <v>-31.1</v>
      </c>
      <c r="CH58" s="19"/>
      <c r="CI58" s="19"/>
      <c r="CJ58" s="19">
        <v>39.6</v>
      </c>
      <c r="CK58" s="19">
        <v>36.700000000000003</v>
      </c>
      <c r="CL58" s="19">
        <v>-34.799999999999997</v>
      </c>
      <c r="CM58" s="19">
        <v>-44.5</v>
      </c>
      <c r="CN58" s="19"/>
      <c r="CO58" s="19"/>
      <c r="CP58" s="19"/>
      <c r="CQ58" s="19"/>
      <c r="CR58" s="19">
        <v>-13.7</v>
      </c>
      <c r="CS58" s="19">
        <v>-15.3</v>
      </c>
      <c r="CT58" s="19">
        <v>-0.5</v>
      </c>
      <c r="CU58" s="19"/>
      <c r="CV58" s="19">
        <v>0.3</v>
      </c>
      <c r="CW58" s="19"/>
      <c r="CX58" s="19">
        <v>-12</v>
      </c>
      <c r="CY58" s="19">
        <v>0</v>
      </c>
      <c r="CZ58" s="19">
        <v>0</v>
      </c>
      <c r="DA58" s="19"/>
      <c r="DB58" s="19">
        <v>0</v>
      </c>
      <c r="DC58" s="19">
        <v>-0.1</v>
      </c>
      <c r="DD58" s="19">
        <v>-0.8</v>
      </c>
      <c r="DE58" s="19">
        <v>0</v>
      </c>
      <c r="DF58" s="19"/>
      <c r="DG58" s="19">
        <v>0.1</v>
      </c>
      <c r="DH58" s="19">
        <v>1.3</v>
      </c>
      <c r="DI58" s="19">
        <v>0.2</v>
      </c>
      <c r="DJ58" s="19">
        <v>0.6</v>
      </c>
      <c r="DK58" s="19">
        <v>0.1</v>
      </c>
      <c r="DL58" s="19">
        <v>0.3</v>
      </c>
      <c r="DM58" s="19"/>
      <c r="DN58" s="19">
        <v>0</v>
      </c>
      <c r="DO58" s="19">
        <v>0</v>
      </c>
      <c r="DP58" s="19">
        <v>-3.5</v>
      </c>
      <c r="DQ58" s="19">
        <v>-7.5</v>
      </c>
      <c r="DR58" s="19">
        <v>0</v>
      </c>
      <c r="DS58" s="19">
        <v>0</v>
      </c>
      <c r="DT58" s="19">
        <v>-0.2</v>
      </c>
      <c r="DU58" s="19">
        <v>0.5</v>
      </c>
      <c r="DV58" s="19"/>
      <c r="DW58" s="19">
        <v>0</v>
      </c>
      <c r="DX58" s="19">
        <v>-1.4</v>
      </c>
      <c r="DY58" s="19">
        <v>0.2</v>
      </c>
      <c r="DZ58" s="19">
        <v>0.2</v>
      </c>
      <c r="EA58" s="19">
        <v>0.6</v>
      </c>
      <c r="EB58" s="19">
        <v>-0.1</v>
      </c>
      <c r="EC58" s="19"/>
      <c r="ED58" s="19">
        <v>1.5</v>
      </c>
      <c r="EE58" s="19">
        <v>0</v>
      </c>
      <c r="EF58" s="19">
        <v>-7.1</v>
      </c>
      <c r="EG58" s="19">
        <v>0</v>
      </c>
      <c r="EH58" s="19">
        <v>-0.8</v>
      </c>
      <c r="EI58" s="19">
        <v>-0.5</v>
      </c>
      <c r="EJ58" s="19">
        <v>0</v>
      </c>
      <c r="EK58" s="19">
        <v>1.4</v>
      </c>
      <c r="EL58" s="19">
        <v>-0.2</v>
      </c>
      <c r="EM58" s="19">
        <v>1.6</v>
      </c>
      <c r="EN58" s="19">
        <v>0.2</v>
      </c>
      <c r="EO58" s="19">
        <v>0.2</v>
      </c>
      <c r="EP58" s="19">
        <v>0.2</v>
      </c>
      <c r="EQ58" s="19">
        <v>0</v>
      </c>
      <c r="ER58" s="19">
        <v>0</v>
      </c>
      <c r="ES58" s="19">
        <v>0</v>
      </c>
      <c r="ET58" s="19">
        <v>0</v>
      </c>
      <c r="EU58" s="19">
        <v>-0.2</v>
      </c>
      <c r="EV58" s="19">
        <v>-9.6999999999999993</v>
      </c>
      <c r="EW58" s="19">
        <v>0</v>
      </c>
      <c r="EX58" s="19">
        <v>0</v>
      </c>
      <c r="EY58" s="19">
        <v>1.8</v>
      </c>
      <c r="EZ58" s="19">
        <v>0.7</v>
      </c>
      <c r="FA58" s="19">
        <v>0.4</v>
      </c>
      <c r="FB58" s="19">
        <v>0.5</v>
      </c>
      <c r="FC58" s="19">
        <v>0</v>
      </c>
      <c r="FD58" s="19">
        <v>0.2</v>
      </c>
      <c r="FE58" s="19">
        <v>0</v>
      </c>
      <c r="FF58" s="19">
        <v>2.4</v>
      </c>
      <c r="FG58" s="19">
        <v>7.9</v>
      </c>
      <c r="FH58" s="19">
        <v>0.6</v>
      </c>
      <c r="FI58" s="19"/>
      <c r="FJ58" s="19"/>
      <c r="FK58" s="19">
        <v>2.6</v>
      </c>
      <c r="FL58" s="19">
        <v>4</v>
      </c>
      <c r="FM58" s="19">
        <v>12.32</v>
      </c>
      <c r="FN58" s="19">
        <v>-231.56668999999999</v>
      </c>
      <c r="FO58" s="15"/>
      <c r="FP58" s="19">
        <v>2.7435299999999998</v>
      </c>
      <c r="FQ58" s="19">
        <v>0</v>
      </c>
      <c r="FR58" s="19">
        <v>2.0034999999999998</v>
      </c>
      <c r="FS58" s="19">
        <v>1</v>
      </c>
      <c r="FT58" s="19">
        <v>0.31242999999999999</v>
      </c>
      <c r="FU58" s="19">
        <v>0.30279</v>
      </c>
      <c r="FV58" s="19">
        <v>-0.4</v>
      </c>
      <c r="FW58" s="19">
        <v>1.6</v>
      </c>
      <c r="FX58" s="19">
        <v>7.5622499999999997</v>
      </c>
    </row>
    <row r="59" spans="1:180" ht="25.05" customHeight="1" x14ac:dyDescent="0.3">
      <c r="A59" s="203" t="s">
        <v>687</v>
      </c>
      <c r="B59" s="204"/>
      <c r="C59" s="20">
        <v>1032.4000000000001</v>
      </c>
      <c r="D59" s="20">
        <v>-1126.9000000000001</v>
      </c>
      <c r="E59" s="20">
        <v>-151.35</v>
      </c>
      <c r="F59" s="20">
        <v>0</v>
      </c>
      <c r="G59" s="20">
        <v>0</v>
      </c>
      <c r="H59" s="20">
        <v>-223.8</v>
      </c>
      <c r="I59" s="20">
        <v>6.25</v>
      </c>
      <c r="J59" s="20">
        <v>0</v>
      </c>
      <c r="K59" s="20">
        <v>12.15</v>
      </c>
      <c r="L59" s="20">
        <v>-750.7</v>
      </c>
      <c r="M59" s="20">
        <v>0</v>
      </c>
      <c r="N59" s="20">
        <v>-222.5</v>
      </c>
      <c r="O59" s="20">
        <v>0</v>
      </c>
      <c r="P59" s="20">
        <v>431.75</v>
      </c>
      <c r="Q59" s="20">
        <v>0</v>
      </c>
      <c r="R59" s="20">
        <v>306.55</v>
      </c>
      <c r="S59" s="20">
        <v>0.85</v>
      </c>
      <c r="T59" s="20">
        <v>0</v>
      </c>
      <c r="U59" s="20">
        <v>0</v>
      </c>
      <c r="V59" s="20">
        <v>0</v>
      </c>
      <c r="W59" s="20">
        <v>0</v>
      </c>
      <c r="X59" s="20">
        <v>-77.55</v>
      </c>
      <c r="Y59" s="20">
        <v>24.4</v>
      </c>
      <c r="Z59" s="20">
        <v>20.45</v>
      </c>
      <c r="AA59" s="20">
        <v>67.150000000000006</v>
      </c>
      <c r="AB59" s="20">
        <v>-82.5</v>
      </c>
      <c r="AC59" s="20">
        <v>84.1</v>
      </c>
      <c r="AD59" s="20">
        <v>222.85</v>
      </c>
      <c r="AE59" s="20">
        <v>0</v>
      </c>
      <c r="AF59" s="20">
        <v>0</v>
      </c>
      <c r="AG59" s="20">
        <v>0</v>
      </c>
      <c r="AH59" s="20">
        <v>0</v>
      </c>
      <c r="AI59" s="20">
        <v>481.3</v>
      </c>
      <c r="AJ59" s="20">
        <v>-49.5</v>
      </c>
      <c r="AK59" s="20">
        <v>0</v>
      </c>
      <c r="AL59" s="20">
        <v>0</v>
      </c>
      <c r="AM59" s="20">
        <v>0</v>
      </c>
      <c r="AN59" s="20">
        <v>-29.6</v>
      </c>
      <c r="AO59" s="20">
        <v>-102.65</v>
      </c>
      <c r="AP59" s="20">
        <v>71.5</v>
      </c>
      <c r="AQ59" s="20">
        <v>260.8</v>
      </c>
      <c r="AR59" s="20">
        <v>64.2</v>
      </c>
      <c r="AS59" s="20">
        <v>-14.4</v>
      </c>
      <c r="AT59" s="20">
        <v>46.65</v>
      </c>
      <c r="AU59" s="20">
        <v>33.450000000000003</v>
      </c>
      <c r="AV59" s="20">
        <v>-2.3967999999999998</v>
      </c>
      <c r="AW59" s="20">
        <v>-454.10638499999999</v>
      </c>
      <c r="AX59" s="20">
        <v>-1075.457635</v>
      </c>
      <c r="AY59" s="20">
        <v>10.411</v>
      </c>
      <c r="AZ59" s="20">
        <v>12.282</v>
      </c>
      <c r="BA59" s="20">
        <v>10.843500000000001</v>
      </c>
      <c r="BB59" s="20">
        <v>23.080500000000001</v>
      </c>
      <c r="BC59" s="20">
        <v>1.64</v>
      </c>
      <c r="BD59" s="20">
        <v>-12.4185</v>
      </c>
      <c r="BE59" s="20">
        <v>0</v>
      </c>
      <c r="BF59" s="20">
        <v>0</v>
      </c>
      <c r="BG59" s="20">
        <v>-35.25</v>
      </c>
      <c r="BH59" s="20">
        <v>0</v>
      </c>
      <c r="BI59" s="20">
        <v>0</v>
      </c>
      <c r="BJ59" s="20">
        <v>-63.1</v>
      </c>
      <c r="BK59" s="20">
        <v>0</v>
      </c>
      <c r="BL59" s="20">
        <v>0</v>
      </c>
      <c r="BM59" s="20">
        <v>0</v>
      </c>
      <c r="BN59" s="20">
        <v>64.349999999999994</v>
      </c>
      <c r="BO59" s="20">
        <v>20.9</v>
      </c>
      <c r="BP59" s="20">
        <v>-439.35</v>
      </c>
      <c r="BQ59" s="20">
        <v>-214.7</v>
      </c>
      <c r="BR59" s="20">
        <v>481.9</v>
      </c>
      <c r="BS59" s="20">
        <v>-76.599999999999994</v>
      </c>
      <c r="BT59" s="20">
        <v>-54.6</v>
      </c>
      <c r="BU59" s="20">
        <v>0</v>
      </c>
      <c r="BV59" s="20">
        <v>0</v>
      </c>
      <c r="BW59" s="20">
        <v>0</v>
      </c>
      <c r="BX59" s="20">
        <v>0</v>
      </c>
      <c r="BY59" s="20">
        <v>0</v>
      </c>
      <c r="BZ59" s="20">
        <v>0</v>
      </c>
      <c r="CA59" s="20">
        <v>0</v>
      </c>
      <c r="CB59" s="20">
        <v>906.6</v>
      </c>
      <c r="CC59" s="20">
        <v>656.6</v>
      </c>
      <c r="CD59" s="20">
        <v>21.7</v>
      </c>
      <c r="CE59" s="20">
        <v>72.95</v>
      </c>
      <c r="CF59" s="20">
        <v>67.95</v>
      </c>
      <c r="CG59" s="20">
        <v>-473.65</v>
      </c>
      <c r="CH59" s="20">
        <v>0</v>
      </c>
      <c r="CI59" s="20">
        <v>0</v>
      </c>
      <c r="CJ59" s="20">
        <v>686.9</v>
      </c>
      <c r="CK59" s="20">
        <v>707.2</v>
      </c>
      <c r="CL59" s="20">
        <v>-491.15</v>
      </c>
      <c r="CM59" s="20">
        <v>-905.6</v>
      </c>
      <c r="CN59" s="20">
        <v>0</v>
      </c>
      <c r="CO59" s="20">
        <v>0</v>
      </c>
      <c r="CP59" s="20">
        <v>0</v>
      </c>
      <c r="CQ59" s="20">
        <v>0</v>
      </c>
      <c r="CR59" s="20">
        <v>-158.75</v>
      </c>
      <c r="CS59" s="20">
        <v>-261.5</v>
      </c>
      <c r="CT59" s="20">
        <v>-15.65</v>
      </c>
      <c r="CU59" s="20">
        <v>0</v>
      </c>
      <c r="CV59" s="20">
        <v>7.2</v>
      </c>
      <c r="CW59" s="20">
        <v>0</v>
      </c>
      <c r="CX59" s="20">
        <v>-234.85</v>
      </c>
      <c r="CY59" s="20">
        <v>80.2</v>
      </c>
      <c r="CZ59" s="20">
        <v>-46.95</v>
      </c>
      <c r="DA59" s="20">
        <v>0</v>
      </c>
      <c r="DB59" s="20">
        <v>0.5</v>
      </c>
      <c r="DC59" s="20">
        <v>-0.15</v>
      </c>
      <c r="DD59" s="20">
        <v>-19.05</v>
      </c>
      <c r="DE59" s="20">
        <v>277.60000000000002</v>
      </c>
      <c r="DF59" s="20">
        <v>0</v>
      </c>
      <c r="DG59" s="20">
        <v>2.2000000000000002</v>
      </c>
      <c r="DH59" s="20">
        <v>28.4</v>
      </c>
      <c r="DI59" s="20">
        <v>3.95</v>
      </c>
      <c r="DJ59" s="20">
        <v>15.75</v>
      </c>
      <c r="DK59" s="20">
        <v>4.8</v>
      </c>
      <c r="DL59" s="20">
        <v>9.4499999999999993</v>
      </c>
      <c r="DM59" s="20">
        <v>0</v>
      </c>
      <c r="DN59" s="20">
        <v>-6.45</v>
      </c>
      <c r="DO59" s="20">
        <v>-15.9</v>
      </c>
      <c r="DP59" s="20">
        <v>-38.85</v>
      </c>
      <c r="DQ59" s="20">
        <v>-154.5</v>
      </c>
      <c r="DR59" s="20">
        <v>-26.3</v>
      </c>
      <c r="DS59" s="20">
        <v>1.4</v>
      </c>
      <c r="DT59" s="20">
        <v>6.5</v>
      </c>
      <c r="DU59" s="20">
        <v>12</v>
      </c>
      <c r="DV59" s="20">
        <v>0</v>
      </c>
      <c r="DW59" s="20">
        <v>8.3000000000000004E-2</v>
      </c>
      <c r="DX59" s="20">
        <v>-31.45</v>
      </c>
      <c r="DY59" s="20">
        <v>12.15</v>
      </c>
      <c r="DZ59" s="20">
        <v>9.6999999999999993</v>
      </c>
      <c r="EA59" s="20">
        <v>1.5</v>
      </c>
      <c r="EB59" s="20">
        <v>6.45</v>
      </c>
      <c r="EC59" s="20">
        <v>0</v>
      </c>
      <c r="ED59" s="20">
        <v>125.85</v>
      </c>
      <c r="EE59" s="20">
        <v>22.8</v>
      </c>
      <c r="EF59" s="20">
        <v>-90.65</v>
      </c>
      <c r="EG59" s="20">
        <v>-110.85</v>
      </c>
      <c r="EH59" s="20">
        <v>-5.35</v>
      </c>
      <c r="EI59" s="20">
        <v>0.4</v>
      </c>
      <c r="EJ59" s="20">
        <v>-15.074999999999999</v>
      </c>
      <c r="EK59" s="20">
        <v>32.950000000000003</v>
      </c>
      <c r="EL59" s="20">
        <v>-4.8</v>
      </c>
      <c r="EM59" s="20">
        <v>44.15</v>
      </c>
      <c r="EN59" s="20">
        <v>4.8</v>
      </c>
      <c r="EO59" s="20">
        <v>4.8</v>
      </c>
      <c r="EP59" s="20">
        <v>4.8</v>
      </c>
      <c r="EQ59" s="20">
        <v>-56.6</v>
      </c>
      <c r="ER59" s="20">
        <v>60.6</v>
      </c>
      <c r="ES59" s="20">
        <v>17.05</v>
      </c>
      <c r="ET59" s="20">
        <v>-22.9</v>
      </c>
      <c r="EU59" s="20">
        <v>-4.8</v>
      </c>
      <c r="EV59" s="20">
        <v>-91.6</v>
      </c>
      <c r="EW59" s="20">
        <v>0.5</v>
      </c>
      <c r="EX59" s="20">
        <v>95.85</v>
      </c>
      <c r="EY59" s="20">
        <v>42.2</v>
      </c>
      <c r="EZ59" s="20">
        <v>15.5</v>
      </c>
      <c r="FA59" s="20">
        <v>9.6</v>
      </c>
      <c r="FB59" s="20">
        <v>12</v>
      </c>
      <c r="FC59" s="20">
        <v>11.8</v>
      </c>
      <c r="FD59" s="20">
        <v>9</v>
      </c>
      <c r="FE59" s="20">
        <v>3.85</v>
      </c>
      <c r="FF59" s="20">
        <v>54.25</v>
      </c>
      <c r="FG59" s="20">
        <v>266.55</v>
      </c>
      <c r="FH59" s="20">
        <v>6.95</v>
      </c>
      <c r="FI59" s="20">
        <v>0</v>
      </c>
      <c r="FJ59" s="20">
        <v>0</v>
      </c>
      <c r="FK59" s="20">
        <v>71</v>
      </c>
      <c r="FL59" s="20">
        <v>92.4</v>
      </c>
      <c r="FM59" s="20">
        <v>295.47000000000003</v>
      </c>
      <c r="FN59" s="20">
        <v>154.25568000000001</v>
      </c>
      <c r="FO59" s="21"/>
      <c r="FP59" s="20">
        <v>63.810054999999998</v>
      </c>
      <c r="FQ59" s="20">
        <v>-6.2380000000000004</v>
      </c>
      <c r="FR59" s="20">
        <v>55.200749999999999</v>
      </c>
      <c r="FS59" s="20">
        <v>25.4</v>
      </c>
      <c r="FT59" s="20">
        <v>7.4349800000000004</v>
      </c>
      <c r="FU59" s="20">
        <v>9.0981950000000005</v>
      </c>
      <c r="FV59" s="20">
        <v>-7.65</v>
      </c>
      <c r="FW59" s="20">
        <v>58.3</v>
      </c>
      <c r="FX59" s="20">
        <v>205.35597999999999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690</v>
      </c>
      <c r="C5" s="1"/>
      <c r="D5" s="1"/>
      <c r="E5" s="1"/>
      <c r="F5" s="1"/>
      <c r="G5" s="1"/>
      <c r="H5" s="1"/>
    </row>
    <row r="6" spans="1:8" ht="22.95" customHeight="1" x14ac:dyDescent="0.3">
      <c r="A6" s="1"/>
      <c r="B6" s="205" t="s">
        <v>691</v>
      </c>
      <c r="C6" s="205" t="s">
        <v>692</v>
      </c>
      <c r="D6" s="205"/>
      <c r="E6" s="205" t="s">
        <v>693</v>
      </c>
      <c r="F6" s="205"/>
      <c r="G6" s="205"/>
      <c r="H6" s="205" t="s">
        <v>694</v>
      </c>
    </row>
    <row r="7" spans="1:8" ht="31.05" customHeight="1" x14ac:dyDescent="0.3">
      <c r="A7" s="1"/>
      <c r="B7" s="205"/>
      <c r="C7" s="24" t="s">
        <v>695</v>
      </c>
      <c r="D7" s="24" t="s">
        <v>696</v>
      </c>
      <c r="E7" s="24" t="s">
        <v>409</v>
      </c>
      <c r="F7" s="24" t="s">
        <v>408</v>
      </c>
      <c r="G7" s="24" t="s">
        <v>407</v>
      </c>
      <c r="H7" s="24" t="s">
        <v>697</v>
      </c>
    </row>
    <row r="8" spans="1:8" ht="10.95" customHeight="1" x14ac:dyDescent="0.3">
      <c r="A8" s="1"/>
      <c r="B8" s="25" t="s">
        <v>639</v>
      </c>
      <c r="C8" s="26">
        <v>0</v>
      </c>
      <c r="D8" s="26">
        <v>6742.3644100000001</v>
      </c>
      <c r="E8" s="27">
        <v>1039.8985</v>
      </c>
      <c r="F8" s="27">
        <v>3914.0074100000002</v>
      </c>
      <c r="G8" s="27">
        <v>1788.4585</v>
      </c>
      <c r="H8" s="27">
        <v>265.61070000000001</v>
      </c>
    </row>
    <row r="9" spans="1:8" ht="10.95" customHeight="1" x14ac:dyDescent="0.3">
      <c r="A9" s="1"/>
      <c r="B9" s="25" t="s">
        <v>640</v>
      </c>
      <c r="C9" s="26">
        <v>0</v>
      </c>
      <c r="D9" s="26">
        <v>6580.5113899999997</v>
      </c>
      <c r="E9" s="27">
        <v>957.68020000000001</v>
      </c>
      <c r="F9" s="27">
        <v>3857.99379</v>
      </c>
      <c r="G9" s="27">
        <v>1764.8373999999999</v>
      </c>
      <c r="H9" s="27">
        <v>260.23099999999999</v>
      </c>
    </row>
    <row r="10" spans="1:8" ht="10.95" customHeight="1" x14ac:dyDescent="0.3">
      <c r="A10" s="1"/>
      <c r="B10" s="25" t="s">
        <v>641</v>
      </c>
      <c r="C10" s="26">
        <v>0</v>
      </c>
      <c r="D10" s="26">
        <v>6553.3288000000002</v>
      </c>
      <c r="E10" s="27">
        <v>947.13220000000001</v>
      </c>
      <c r="F10" s="27">
        <v>3832.2548000000002</v>
      </c>
      <c r="G10" s="27">
        <v>1773.9418000000001</v>
      </c>
      <c r="H10" s="27">
        <v>265.1431</v>
      </c>
    </row>
    <row r="11" spans="1:8" ht="10.95" customHeight="1" x14ac:dyDescent="0.3">
      <c r="A11" s="1"/>
      <c r="B11" s="25" t="s">
        <v>642</v>
      </c>
      <c r="C11" s="26">
        <v>0</v>
      </c>
      <c r="D11" s="26">
        <v>6485.6933799999997</v>
      </c>
      <c r="E11" s="27">
        <v>938.65909999999997</v>
      </c>
      <c r="F11" s="27">
        <v>3818.5836800000002</v>
      </c>
      <c r="G11" s="27">
        <v>1728.4505999999999</v>
      </c>
      <c r="H11" s="27">
        <v>264.36840000000001</v>
      </c>
    </row>
    <row r="12" spans="1:8" ht="10.95" customHeight="1" x14ac:dyDescent="0.3">
      <c r="A12" s="1"/>
      <c r="B12" s="25" t="s">
        <v>643</v>
      </c>
      <c r="C12" s="26">
        <v>0</v>
      </c>
      <c r="D12" s="26">
        <v>6356.2574599999998</v>
      </c>
      <c r="E12" s="27">
        <v>973.94979999999998</v>
      </c>
      <c r="F12" s="27">
        <v>3645.2418600000001</v>
      </c>
      <c r="G12" s="27">
        <v>1737.0658000000001</v>
      </c>
      <c r="H12" s="27">
        <v>262.46499999999997</v>
      </c>
    </row>
    <row r="13" spans="1:8" ht="10.95" customHeight="1" x14ac:dyDescent="0.3">
      <c r="A13" s="1"/>
      <c r="B13" s="25" t="s">
        <v>644</v>
      </c>
      <c r="C13" s="26">
        <v>0</v>
      </c>
      <c r="D13" s="26">
        <v>6386.7839700000004</v>
      </c>
      <c r="E13" s="27">
        <v>940.55259999999998</v>
      </c>
      <c r="F13" s="27">
        <v>3724.4859700000002</v>
      </c>
      <c r="G13" s="27">
        <v>1721.7454</v>
      </c>
      <c r="H13" s="27">
        <v>261.32490000000001</v>
      </c>
    </row>
    <row r="14" spans="1:8" ht="10.95" customHeight="1" x14ac:dyDescent="0.3">
      <c r="A14" s="1"/>
      <c r="B14" s="25" t="s">
        <v>645</v>
      </c>
      <c r="C14" s="26">
        <v>0</v>
      </c>
      <c r="D14" s="26">
        <v>6344.1757399999997</v>
      </c>
      <c r="E14" s="27">
        <v>954.71759999999995</v>
      </c>
      <c r="F14" s="27">
        <v>3630.10214</v>
      </c>
      <c r="G14" s="27">
        <v>1759.356</v>
      </c>
      <c r="H14" s="27">
        <v>266.32929999999999</v>
      </c>
    </row>
    <row r="15" spans="1:8" ht="10.95" customHeight="1" x14ac:dyDescent="0.3">
      <c r="A15" s="1"/>
      <c r="B15" s="25" t="s">
        <v>646</v>
      </c>
      <c r="C15" s="26">
        <v>0</v>
      </c>
      <c r="D15" s="26">
        <v>6208.9883</v>
      </c>
      <c r="E15" s="27">
        <v>944.44830000000002</v>
      </c>
      <c r="F15" s="27">
        <v>3517.8402999999998</v>
      </c>
      <c r="G15" s="27">
        <v>1746.6996999999999</v>
      </c>
      <c r="H15" s="27">
        <v>260.40140000000002</v>
      </c>
    </row>
    <row r="16" spans="1:8" ht="10.95" customHeight="1" x14ac:dyDescent="0.3">
      <c r="A16" s="1"/>
      <c r="B16" s="25" t="s">
        <v>647</v>
      </c>
      <c r="C16" s="26">
        <v>0</v>
      </c>
      <c r="D16" s="26">
        <v>6373.2172799999998</v>
      </c>
      <c r="E16" s="27">
        <v>920.73270000000002</v>
      </c>
      <c r="F16" s="27">
        <v>3691.4130799999998</v>
      </c>
      <c r="G16" s="27">
        <v>1761.0715</v>
      </c>
      <c r="H16" s="27">
        <v>263.73200000000003</v>
      </c>
    </row>
    <row r="17" spans="1:8" ht="10.95" customHeight="1" x14ac:dyDescent="0.3">
      <c r="A17" s="1"/>
      <c r="B17" s="25" t="s">
        <v>648</v>
      </c>
      <c r="C17" s="26">
        <v>0</v>
      </c>
      <c r="D17" s="26">
        <v>6409.1753799999997</v>
      </c>
      <c r="E17" s="27">
        <v>968.80560000000003</v>
      </c>
      <c r="F17" s="27">
        <v>3672.3783800000001</v>
      </c>
      <c r="G17" s="27">
        <v>1767.9914000000001</v>
      </c>
      <c r="H17" s="27">
        <v>259.1533</v>
      </c>
    </row>
    <row r="18" spans="1:8" ht="10.95" customHeight="1" x14ac:dyDescent="0.3">
      <c r="A18" s="1"/>
      <c r="B18" s="25" t="s">
        <v>649</v>
      </c>
      <c r="C18" s="26">
        <v>0</v>
      </c>
      <c r="D18" s="26">
        <v>6387.3965600000001</v>
      </c>
      <c r="E18" s="27">
        <v>962.4239</v>
      </c>
      <c r="F18" s="27">
        <v>3636.5740599999999</v>
      </c>
      <c r="G18" s="27">
        <v>1788.3986</v>
      </c>
      <c r="H18" s="27">
        <v>258.03460000000001</v>
      </c>
    </row>
    <row r="19" spans="1:8" ht="10.95" customHeight="1" x14ac:dyDescent="0.3">
      <c r="A19" s="1"/>
      <c r="B19" s="25" t="s">
        <v>650</v>
      </c>
      <c r="C19" s="26">
        <v>0</v>
      </c>
      <c r="D19" s="26">
        <v>6284.7622000000001</v>
      </c>
      <c r="E19" s="27">
        <v>990.40869999999995</v>
      </c>
      <c r="F19" s="27">
        <v>3549.8627000000001</v>
      </c>
      <c r="G19" s="27">
        <v>1744.4908</v>
      </c>
      <c r="H19" s="27">
        <v>247.16720000000001</v>
      </c>
    </row>
    <row r="20" spans="1:8" ht="10.95" customHeight="1" x14ac:dyDescent="0.3">
      <c r="A20" s="1"/>
      <c r="B20" s="25" t="s">
        <v>651</v>
      </c>
      <c r="C20" s="26">
        <v>0</v>
      </c>
      <c r="D20" s="26">
        <v>6261.3732</v>
      </c>
      <c r="E20" s="27">
        <v>969.84929999999997</v>
      </c>
      <c r="F20" s="27">
        <v>3535.7964999999999</v>
      </c>
      <c r="G20" s="27">
        <v>1755.7274</v>
      </c>
      <c r="H20" s="27">
        <v>239.4187</v>
      </c>
    </row>
    <row r="21" spans="1:8" ht="10.95" customHeight="1" x14ac:dyDescent="0.3">
      <c r="A21" s="1"/>
      <c r="B21" s="25" t="s">
        <v>652</v>
      </c>
      <c r="C21" s="26">
        <v>0</v>
      </c>
      <c r="D21" s="26">
        <v>6312.8611000000001</v>
      </c>
      <c r="E21" s="27">
        <v>997.86320000000001</v>
      </c>
      <c r="F21" s="27">
        <v>3555.5792999999999</v>
      </c>
      <c r="G21" s="27">
        <v>1759.4186</v>
      </c>
      <c r="H21" s="27">
        <v>233.39109999999999</v>
      </c>
    </row>
    <row r="22" spans="1:8" ht="10.95" customHeight="1" x14ac:dyDescent="0.3">
      <c r="A22" s="1"/>
      <c r="B22" s="25" t="s">
        <v>653</v>
      </c>
      <c r="C22" s="26">
        <v>0</v>
      </c>
      <c r="D22" s="26">
        <v>6607.1556499999997</v>
      </c>
      <c r="E22" s="27">
        <v>1007.018</v>
      </c>
      <c r="F22" s="27">
        <v>3813.2157499999998</v>
      </c>
      <c r="G22" s="27">
        <v>1786.9219000000001</v>
      </c>
      <c r="H22" s="27">
        <v>235.9616</v>
      </c>
    </row>
    <row r="23" spans="1:8" ht="10.95" customHeight="1" x14ac:dyDescent="0.3">
      <c r="A23" s="1"/>
      <c r="B23" s="25" t="s">
        <v>654</v>
      </c>
      <c r="C23" s="26">
        <v>0</v>
      </c>
      <c r="D23" s="26">
        <v>6805.37356</v>
      </c>
      <c r="E23" s="27">
        <v>1046.9869000000001</v>
      </c>
      <c r="F23" s="27">
        <v>3983.1165599999999</v>
      </c>
      <c r="G23" s="27">
        <v>1775.2701</v>
      </c>
      <c r="H23" s="27">
        <v>238.68180000000001</v>
      </c>
    </row>
    <row r="24" spans="1:8" ht="10.95" customHeight="1" x14ac:dyDescent="0.3">
      <c r="A24" s="1"/>
      <c r="B24" s="25" t="s">
        <v>655</v>
      </c>
      <c r="C24" s="26">
        <v>0</v>
      </c>
      <c r="D24" s="26">
        <v>7019.21101</v>
      </c>
      <c r="E24" s="27">
        <v>1094.3015</v>
      </c>
      <c r="F24" s="27">
        <v>4089.7334099999998</v>
      </c>
      <c r="G24" s="27">
        <v>1835.1760999999999</v>
      </c>
      <c r="H24" s="27">
        <v>240.64080000000001</v>
      </c>
    </row>
    <row r="25" spans="1:8" ht="10.95" customHeight="1" x14ac:dyDescent="0.3">
      <c r="A25" s="1"/>
      <c r="B25" s="25" t="s">
        <v>656</v>
      </c>
      <c r="C25" s="26">
        <v>0</v>
      </c>
      <c r="D25" s="26">
        <v>7131.7051600000004</v>
      </c>
      <c r="E25" s="27">
        <v>1118.7152000000001</v>
      </c>
      <c r="F25" s="27">
        <v>4176.3965600000001</v>
      </c>
      <c r="G25" s="27">
        <v>1836.5934</v>
      </c>
      <c r="H25" s="27">
        <v>246.6026</v>
      </c>
    </row>
    <row r="26" spans="1:8" ht="10.95" customHeight="1" x14ac:dyDescent="0.3">
      <c r="A26" s="1"/>
      <c r="B26" s="25" t="s">
        <v>657</v>
      </c>
      <c r="C26" s="26">
        <v>0</v>
      </c>
      <c r="D26" s="26">
        <v>7341.3964800000003</v>
      </c>
      <c r="E26" s="27">
        <v>1099.2262000000001</v>
      </c>
      <c r="F26" s="27">
        <v>4373.9694799999997</v>
      </c>
      <c r="G26" s="27">
        <v>1868.2008000000001</v>
      </c>
      <c r="H26" s="27">
        <v>247.9171</v>
      </c>
    </row>
    <row r="27" spans="1:8" ht="10.95" customHeight="1" x14ac:dyDescent="0.3">
      <c r="A27" s="1"/>
      <c r="B27" s="25" t="s">
        <v>658</v>
      </c>
      <c r="C27" s="26">
        <v>0</v>
      </c>
      <c r="D27" s="26">
        <v>7383.7114700000002</v>
      </c>
      <c r="E27" s="27">
        <v>1131.67</v>
      </c>
      <c r="F27" s="27">
        <v>4408.1608699999997</v>
      </c>
      <c r="G27" s="27">
        <v>1843.8806</v>
      </c>
      <c r="H27" s="27">
        <v>256.42045000000002</v>
      </c>
    </row>
    <row r="28" spans="1:8" ht="10.95" customHeight="1" x14ac:dyDescent="0.3">
      <c r="A28" s="1"/>
      <c r="B28" s="25" t="s">
        <v>659</v>
      </c>
      <c r="C28" s="26">
        <v>0</v>
      </c>
      <c r="D28" s="26">
        <v>7586.9431999999997</v>
      </c>
      <c r="E28" s="27">
        <v>1163.4675</v>
      </c>
      <c r="F28" s="27">
        <v>4535.2278999999999</v>
      </c>
      <c r="G28" s="27">
        <v>1888.2478000000001</v>
      </c>
      <c r="H28" s="27">
        <v>259.24119999999999</v>
      </c>
    </row>
    <row r="29" spans="1:8" ht="10.95" customHeight="1" x14ac:dyDescent="0.3">
      <c r="A29" s="1"/>
      <c r="B29" s="25" t="s">
        <v>660</v>
      </c>
      <c r="C29" s="26">
        <v>0</v>
      </c>
      <c r="D29" s="26">
        <v>7719.6918699999997</v>
      </c>
      <c r="E29" s="27">
        <v>1182.9556</v>
      </c>
      <c r="F29" s="27">
        <v>4685.1984700000003</v>
      </c>
      <c r="G29" s="27">
        <v>1851.5378000000001</v>
      </c>
      <c r="H29" s="27">
        <v>258.13330000000002</v>
      </c>
    </row>
    <row r="30" spans="1:8" ht="10.95" customHeight="1" x14ac:dyDescent="0.3">
      <c r="A30" s="1"/>
      <c r="B30" s="25" t="s">
        <v>661</v>
      </c>
      <c r="C30" s="26">
        <v>0</v>
      </c>
      <c r="D30" s="26">
        <v>7685.1843799999997</v>
      </c>
      <c r="E30" s="27">
        <v>1181.8801000000001</v>
      </c>
      <c r="F30" s="27">
        <v>4669.4536799999996</v>
      </c>
      <c r="G30" s="27">
        <v>1833.8506</v>
      </c>
      <c r="H30" s="27">
        <v>259.91775000000001</v>
      </c>
    </row>
    <row r="31" spans="1:8" ht="10.95" customHeight="1" x14ac:dyDescent="0.3">
      <c r="A31" s="1"/>
      <c r="B31" s="25" t="s">
        <v>662</v>
      </c>
      <c r="C31" s="26">
        <v>0</v>
      </c>
      <c r="D31" s="26">
        <v>7581.3293400000002</v>
      </c>
      <c r="E31" s="27">
        <v>1219.2718</v>
      </c>
      <c r="F31" s="27">
        <v>4486.79684</v>
      </c>
      <c r="G31" s="27">
        <v>1875.2607</v>
      </c>
      <c r="H31" s="27">
        <v>259.65019999999998</v>
      </c>
    </row>
    <row r="32" spans="1:8" ht="10.95" customHeight="1" x14ac:dyDescent="0.3">
      <c r="A32" s="1"/>
      <c r="B32" s="25" t="s">
        <v>663</v>
      </c>
      <c r="C32" s="26">
        <v>0</v>
      </c>
      <c r="D32" s="26">
        <v>7695.2207900000003</v>
      </c>
      <c r="E32" s="27">
        <v>1213.0926999999999</v>
      </c>
      <c r="F32" s="27">
        <v>4596.3704900000002</v>
      </c>
      <c r="G32" s="27">
        <v>1885.7575999999999</v>
      </c>
      <c r="H32" s="27">
        <v>255.66550000000001</v>
      </c>
    </row>
    <row r="33" spans="1:8" ht="10.95" customHeight="1" x14ac:dyDescent="0.3">
      <c r="A33" s="1"/>
      <c r="B33" s="25" t="s">
        <v>664</v>
      </c>
      <c r="C33" s="26">
        <v>0</v>
      </c>
      <c r="D33" s="26">
        <v>7596.3936000000003</v>
      </c>
      <c r="E33" s="27">
        <v>1209.5776000000001</v>
      </c>
      <c r="F33" s="27">
        <v>4507.9993000000004</v>
      </c>
      <c r="G33" s="27">
        <v>1878.8167000000001</v>
      </c>
      <c r="H33" s="27">
        <v>258.80040000000002</v>
      </c>
    </row>
    <row r="34" spans="1:8" ht="10.95" customHeight="1" x14ac:dyDescent="0.3">
      <c r="A34" s="1"/>
      <c r="B34" s="25" t="s">
        <v>665</v>
      </c>
      <c r="C34" s="26">
        <v>0</v>
      </c>
      <c r="D34" s="26">
        <v>7419.6979799999999</v>
      </c>
      <c r="E34" s="27">
        <v>1192.8511000000001</v>
      </c>
      <c r="F34" s="27">
        <v>4363.24028</v>
      </c>
      <c r="G34" s="27">
        <v>1863.6066000000001</v>
      </c>
      <c r="H34" s="27">
        <v>260.11855000000003</v>
      </c>
    </row>
    <row r="35" spans="1:8" ht="10.95" customHeight="1" x14ac:dyDescent="0.3">
      <c r="A35" s="1"/>
      <c r="B35" s="25" t="s">
        <v>666</v>
      </c>
      <c r="C35" s="26">
        <v>0</v>
      </c>
      <c r="D35" s="26">
        <v>7566.8280800000002</v>
      </c>
      <c r="E35" s="27">
        <v>1184.3773000000001</v>
      </c>
      <c r="F35" s="27">
        <v>4516.1641799999998</v>
      </c>
      <c r="G35" s="27">
        <v>1866.2865999999999</v>
      </c>
      <c r="H35" s="27">
        <v>265.47539999999998</v>
      </c>
    </row>
    <row r="36" spans="1:8" ht="10.95" customHeight="1" x14ac:dyDescent="0.3">
      <c r="A36" s="1"/>
      <c r="B36" s="25" t="s">
        <v>667</v>
      </c>
      <c r="C36" s="26">
        <v>0</v>
      </c>
      <c r="D36" s="26">
        <v>7484.7634399999997</v>
      </c>
      <c r="E36" s="27">
        <v>1152.414</v>
      </c>
      <c r="F36" s="27">
        <v>4505.0249400000002</v>
      </c>
      <c r="G36" s="27">
        <v>1827.3244999999999</v>
      </c>
      <c r="H36" s="27">
        <v>275.36919999999998</v>
      </c>
    </row>
    <row r="37" spans="1:8" ht="10.95" customHeight="1" x14ac:dyDescent="0.3">
      <c r="A37" s="1"/>
      <c r="B37" s="25" t="s">
        <v>668</v>
      </c>
      <c r="C37" s="26">
        <v>0</v>
      </c>
      <c r="D37" s="26">
        <v>7581.5771199999999</v>
      </c>
      <c r="E37" s="27">
        <v>1180.3525999999999</v>
      </c>
      <c r="F37" s="27">
        <v>4508.2111199999999</v>
      </c>
      <c r="G37" s="27">
        <v>1893.0134</v>
      </c>
      <c r="H37" s="27">
        <v>270.63119999999998</v>
      </c>
    </row>
    <row r="38" spans="1:8" ht="10.95" customHeight="1" x14ac:dyDescent="0.3">
      <c r="A38" s="1"/>
      <c r="B38" s="25" t="s">
        <v>669</v>
      </c>
      <c r="C38" s="26">
        <v>0</v>
      </c>
      <c r="D38" s="26">
        <v>7374.6042399999997</v>
      </c>
      <c r="E38" s="27">
        <v>1180.7755999999999</v>
      </c>
      <c r="F38" s="27">
        <v>4377.6575400000002</v>
      </c>
      <c r="G38" s="27">
        <v>1816.1711</v>
      </c>
      <c r="H38" s="27">
        <v>268.1927</v>
      </c>
    </row>
    <row r="39" spans="1:8" ht="10.95" customHeight="1" x14ac:dyDescent="0.3">
      <c r="A39" s="1"/>
      <c r="B39" s="25" t="s">
        <v>670</v>
      </c>
      <c r="C39" s="26">
        <v>0</v>
      </c>
      <c r="D39" s="26">
        <v>7364.6525000000001</v>
      </c>
      <c r="E39" s="27">
        <v>1163.6411000000001</v>
      </c>
      <c r="F39" s="27">
        <v>4491.6388999999999</v>
      </c>
      <c r="G39" s="27">
        <v>1709.3724999999999</v>
      </c>
      <c r="H39" s="27">
        <v>270.5718</v>
      </c>
    </row>
    <row r="40" spans="1:8" ht="10.95" customHeight="1" x14ac:dyDescent="0.3">
      <c r="A40" s="1"/>
      <c r="B40" s="25" t="s">
        <v>671</v>
      </c>
      <c r="C40" s="26">
        <v>0</v>
      </c>
      <c r="D40" s="26">
        <v>7392.1383400000004</v>
      </c>
      <c r="E40" s="27">
        <v>1161.9317000000001</v>
      </c>
      <c r="F40" s="27">
        <v>4430.0099399999999</v>
      </c>
      <c r="G40" s="27">
        <v>1800.1967</v>
      </c>
      <c r="H40" s="27">
        <v>272.7439</v>
      </c>
    </row>
    <row r="41" spans="1:8" ht="10.95" customHeight="1" x14ac:dyDescent="0.3">
      <c r="A41" s="1"/>
      <c r="B41" s="25" t="s">
        <v>672</v>
      </c>
      <c r="C41" s="26">
        <v>0</v>
      </c>
      <c r="D41" s="26">
        <v>7306.6763799999999</v>
      </c>
      <c r="E41" s="27">
        <v>1125.8824999999999</v>
      </c>
      <c r="F41" s="27">
        <v>4229.0270799999998</v>
      </c>
      <c r="G41" s="27">
        <v>1951.7668000000001</v>
      </c>
      <c r="H41" s="27">
        <v>264.18299999999999</v>
      </c>
    </row>
    <row r="42" spans="1:8" ht="10.95" customHeight="1" x14ac:dyDescent="0.3">
      <c r="A42" s="1"/>
      <c r="B42" s="25" t="s">
        <v>673</v>
      </c>
      <c r="C42" s="26">
        <v>0</v>
      </c>
      <c r="D42" s="26">
        <v>7301.7702900000004</v>
      </c>
      <c r="E42" s="27">
        <v>1114.5202999999999</v>
      </c>
      <c r="F42" s="27">
        <v>4342.6993899999998</v>
      </c>
      <c r="G42" s="27">
        <v>1844.5506</v>
      </c>
      <c r="H42" s="27">
        <v>274.92194999999998</v>
      </c>
    </row>
    <row r="43" spans="1:8" ht="10.95" customHeight="1" x14ac:dyDescent="0.3">
      <c r="A43" s="1"/>
      <c r="B43" s="25" t="s">
        <v>674</v>
      </c>
      <c r="C43" s="26">
        <v>0</v>
      </c>
      <c r="D43" s="26">
        <v>7153.5056999999997</v>
      </c>
      <c r="E43" s="27">
        <v>1102.1982</v>
      </c>
      <c r="F43" s="27">
        <v>4171.2708000000002</v>
      </c>
      <c r="G43" s="27">
        <v>1880.0367000000001</v>
      </c>
      <c r="H43" s="27">
        <v>250.12700000000001</v>
      </c>
    </row>
    <row r="44" spans="1:8" ht="10.95" customHeight="1" x14ac:dyDescent="0.3">
      <c r="A44" s="1"/>
      <c r="B44" s="25" t="s">
        <v>675</v>
      </c>
      <c r="C44" s="26">
        <v>0</v>
      </c>
      <c r="D44" s="26">
        <v>7334.4729799999996</v>
      </c>
      <c r="E44" s="27">
        <v>1101.7716</v>
      </c>
      <c r="F44" s="27">
        <v>4313.6169799999998</v>
      </c>
      <c r="G44" s="27">
        <v>1919.0844</v>
      </c>
      <c r="H44" s="27">
        <v>259.20979999999997</v>
      </c>
    </row>
    <row r="45" spans="1:8" ht="10.95" customHeight="1" x14ac:dyDescent="0.3">
      <c r="A45" s="1"/>
      <c r="B45" s="25" t="s">
        <v>676</v>
      </c>
      <c r="C45" s="26">
        <v>0</v>
      </c>
      <c r="D45" s="26">
        <v>7639.2441500000004</v>
      </c>
      <c r="E45" s="27">
        <v>1207.3418999999999</v>
      </c>
      <c r="F45" s="27">
        <v>4491.6475499999997</v>
      </c>
      <c r="G45" s="27">
        <v>1940.2547</v>
      </c>
      <c r="H45" s="27">
        <v>258.59820000000002</v>
      </c>
    </row>
    <row r="46" spans="1:8" ht="10.95" customHeight="1" x14ac:dyDescent="0.3">
      <c r="A46" s="1"/>
      <c r="B46" s="25" t="s">
        <v>677</v>
      </c>
      <c r="C46" s="26">
        <v>0</v>
      </c>
      <c r="D46" s="26">
        <v>7739.8077000000003</v>
      </c>
      <c r="E46" s="27">
        <v>1238.5992000000001</v>
      </c>
      <c r="F46" s="27">
        <v>4551.2528000000002</v>
      </c>
      <c r="G46" s="27">
        <v>1949.9557</v>
      </c>
      <c r="H46" s="27">
        <v>248.81120000000001</v>
      </c>
    </row>
    <row r="47" spans="1:8" ht="10.95" customHeight="1" x14ac:dyDescent="0.3">
      <c r="A47" s="1"/>
      <c r="B47" s="25" t="s">
        <v>678</v>
      </c>
      <c r="C47" s="26">
        <v>0</v>
      </c>
      <c r="D47" s="26">
        <v>7720.8833800000002</v>
      </c>
      <c r="E47" s="27">
        <v>1238.9105</v>
      </c>
      <c r="F47" s="27">
        <v>4538.4215800000002</v>
      </c>
      <c r="G47" s="27">
        <v>1943.5513000000001</v>
      </c>
      <c r="H47" s="27">
        <v>248.91139999999999</v>
      </c>
    </row>
    <row r="48" spans="1:8" ht="10.95" customHeight="1" x14ac:dyDescent="0.3">
      <c r="A48" s="1"/>
      <c r="B48" s="25" t="s">
        <v>679</v>
      </c>
      <c r="C48" s="26">
        <v>0</v>
      </c>
      <c r="D48" s="26">
        <v>7711.1735600000002</v>
      </c>
      <c r="E48" s="27">
        <v>1229.1692</v>
      </c>
      <c r="F48" s="27">
        <v>4545.9571599999999</v>
      </c>
      <c r="G48" s="27">
        <v>1936.0472</v>
      </c>
      <c r="H48" s="27">
        <v>257.32089999999999</v>
      </c>
    </row>
    <row r="49" spans="1:8" ht="10.95" customHeight="1" x14ac:dyDescent="0.3">
      <c r="A49" s="1"/>
      <c r="B49" s="25" t="s">
        <v>680</v>
      </c>
      <c r="C49" s="26">
        <v>0</v>
      </c>
      <c r="D49" s="26">
        <v>7641.1592899999996</v>
      </c>
      <c r="E49" s="27">
        <v>1223.5393999999999</v>
      </c>
      <c r="F49" s="27">
        <v>4496.5007900000001</v>
      </c>
      <c r="G49" s="27">
        <v>1921.1190999999999</v>
      </c>
      <c r="H49" s="27">
        <v>261.92070000000001</v>
      </c>
    </row>
    <row r="50" spans="1:8" ht="10.95" customHeight="1" x14ac:dyDescent="0.3">
      <c r="A50" s="1"/>
      <c r="B50" s="25" t="s">
        <v>681</v>
      </c>
      <c r="C50" s="26">
        <v>0</v>
      </c>
      <c r="D50" s="26">
        <v>7581.65578</v>
      </c>
      <c r="E50" s="27">
        <v>1203.973</v>
      </c>
      <c r="F50" s="27">
        <v>4460.2200800000001</v>
      </c>
      <c r="G50" s="27">
        <v>1917.4627</v>
      </c>
      <c r="H50" s="27">
        <v>271.9957</v>
      </c>
    </row>
    <row r="51" spans="1:8" ht="10.95" customHeight="1" x14ac:dyDescent="0.3">
      <c r="A51" s="1"/>
      <c r="B51" s="25" t="s">
        <v>682</v>
      </c>
      <c r="C51" s="26">
        <v>0</v>
      </c>
      <c r="D51" s="26">
        <v>7450.06459</v>
      </c>
      <c r="E51" s="27">
        <v>1164.9874</v>
      </c>
      <c r="F51" s="27">
        <v>4397.1972900000001</v>
      </c>
      <c r="G51" s="27">
        <v>1887.8798999999999</v>
      </c>
      <c r="H51" s="27">
        <v>271.83539999999999</v>
      </c>
    </row>
    <row r="52" spans="1:8" ht="10.95" customHeight="1" x14ac:dyDescent="0.3">
      <c r="A52" s="1"/>
      <c r="B52" s="25" t="s">
        <v>683</v>
      </c>
      <c r="C52" s="26">
        <v>0</v>
      </c>
      <c r="D52" s="26">
        <v>7544.4501600000003</v>
      </c>
      <c r="E52" s="27">
        <v>1136.5595000000001</v>
      </c>
      <c r="F52" s="27">
        <v>4506.5419599999996</v>
      </c>
      <c r="G52" s="27">
        <v>1901.3487</v>
      </c>
      <c r="H52" s="27">
        <v>277.74975000000001</v>
      </c>
    </row>
    <row r="53" spans="1:8" ht="10.95" customHeight="1" x14ac:dyDescent="0.3">
      <c r="A53" s="1"/>
      <c r="B53" s="25" t="s">
        <v>684</v>
      </c>
      <c r="C53" s="26">
        <v>0</v>
      </c>
      <c r="D53" s="26">
        <v>7325.8117099999999</v>
      </c>
      <c r="E53" s="27">
        <v>1146.0630000000001</v>
      </c>
      <c r="F53" s="27">
        <v>4292.6956099999998</v>
      </c>
      <c r="G53" s="27">
        <v>1887.0531000000001</v>
      </c>
      <c r="H53" s="27">
        <v>276.00229999999999</v>
      </c>
    </row>
    <row r="54" spans="1:8" ht="10.95" customHeight="1" x14ac:dyDescent="0.3">
      <c r="A54" s="1"/>
      <c r="B54" s="25" t="s">
        <v>685</v>
      </c>
      <c r="C54" s="26">
        <v>0</v>
      </c>
      <c r="D54" s="26">
        <v>7064.7553600000001</v>
      </c>
      <c r="E54" s="27">
        <v>1074.3765000000001</v>
      </c>
      <c r="F54" s="27">
        <v>4140.7051600000004</v>
      </c>
      <c r="G54" s="27">
        <v>1849.6737000000001</v>
      </c>
      <c r="H54" s="27">
        <v>265.47930000000002</v>
      </c>
    </row>
    <row r="55" spans="1:8" ht="10.95" customHeight="1" x14ac:dyDescent="0.3">
      <c r="A55" s="1"/>
      <c r="B55" s="25" t="s">
        <v>38</v>
      </c>
      <c r="C55" s="26">
        <v>0</v>
      </c>
      <c r="D55" s="26">
        <v>6967.5504199999996</v>
      </c>
      <c r="E55" s="27">
        <v>1051.3137999999999</v>
      </c>
      <c r="F55" s="27">
        <v>4111.1208200000001</v>
      </c>
      <c r="G55" s="27">
        <v>1805.1158</v>
      </c>
      <c r="H55" s="27">
        <v>288.35199999999998</v>
      </c>
    </row>
    <row r="56" spans="1:8" ht="16.95" customHeight="1" x14ac:dyDescent="0.3">
      <c r="A56" s="1"/>
      <c r="B56" s="28" t="s">
        <v>698</v>
      </c>
      <c r="C56" s="29">
        <v>0</v>
      </c>
      <c r="D56" s="29">
        <v>7739.8077000000003</v>
      </c>
      <c r="E56" s="30">
        <v>1238.9105</v>
      </c>
      <c r="F56" s="30">
        <v>4685.1984700000003</v>
      </c>
      <c r="G56" s="30">
        <v>1951.7668000000001</v>
      </c>
      <c r="H56" s="30">
        <v>288.35199999999998</v>
      </c>
    </row>
    <row r="57" spans="1:8" ht="16.95" customHeight="1" x14ac:dyDescent="0.3">
      <c r="A57" s="1"/>
      <c r="B57" s="28" t="s">
        <v>699</v>
      </c>
      <c r="C57" s="29">
        <v>0</v>
      </c>
      <c r="D57" s="29">
        <v>6208.9883</v>
      </c>
      <c r="E57" s="30">
        <v>920.73270000000002</v>
      </c>
      <c r="F57" s="30">
        <v>3517.8402999999998</v>
      </c>
      <c r="G57" s="30">
        <v>1709.3724999999999</v>
      </c>
      <c r="H57" s="30">
        <v>233.39109999999999</v>
      </c>
    </row>
    <row r="58" spans="1:8" ht="16.95" customHeight="1" x14ac:dyDescent="0.3">
      <c r="A58" s="1"/>
      <c r="B58" s="28" t="s">
        <v>700</v>
      </c>
      <c r="C58" s="29">
        <v>0</v>
      </c>
      <c r="D58" s="29">
        <v>7114.7385172916665</v>
      </c>
      <c r="E58" s="30">
        <v>1098.9757125000001</v>
      </c>
      <c r="F58" s="30">
        <v>4181.0119839583331</v>
      </c>
      <c r="G58" s="30">
        <v>1834.7508208333331</v>
      </c>
      <c r="H58" s="30">
        <v>260.06093229166663</v>
      </c>
    </row>
    <row r="59" spans="1:8" ht="16.95" customHeight="1" x14ac:dyDescent="0.3">
      <c r="A59" s="1"/>
      <c r="B59" s="23" t="s">
        <v>701</v>
      </c>
      <c r="C59" s="31">
        <v>0</v>
      </c>
      <c r="D59" s="31">
        <v>170753.724415</v>
      </c>
      <c r="E59" s="32">
        <v>26375.417099999999</v>
      </c>
      <c r="F59" s="32">
        <v>100344.28761499999</v>
      </c>
      <c r="G59" s="32">
        <v>44034.019699999997</v>
      </c>
      <c r="H59" s="32">
        <v>6241.4623750000001</v>
      </c>
    </row>
    <row r="60" spans="1:8" x14ac:dyDescent="0.3">
      <c r="A60" s="1"/>
      <c r="B60" s="1"/>
      <c r="C60" s="1"/>
      <c r="D60" s="1"/>
      <c r="E60" s="1"/>
      <c r="F60" s="1"/>
      <c r="G60" s="1"/>
      <c r="H60" s="1"/>
    </row>
    <row r="61" spans="1:8" ht="15.6" x14ac:dyDescent="0.3">
      <c r="A61" s="1"/>
      <c r="B61" s="33" t="s">
        <v>702</v>
      </c>
      <c r="C61" s="1"/>
      <c r="D61" s="1"/>
      <c r="E61" s="1"/>
      <c r="F61" s="1"/>
      <c r="G61" s="1"/>
      <c r="H61" s="1"/>
    </row>
    <row r="62" spans="1:8" ht="15.6" x14ac:dyDescent="0.3">
      <c r="A62" s="1"/>
      <c r="B62" s="33"/>
      <c r="C62" s="1"/>
      <c r="D62" s="1"/>
      <c r="E62" s="1"/>
      <c r="F62" s="1"/>
      <c r="G62" s="1"/>
      <c r="H62" s="1"/>
    </row>
    <row r="63" spans="1:8" x14ac:dyDescent="0.3">
      <c r="A63" s="1"/>
      <c r="B63" s="34"/>
      <c r="C63" s="34"/>
      <c r="D63" s="1" t="s">
        <v>703</v>
      </c>
      <c r="E63" s="35"/>
      <c r="F63" s="1"/>
      <c r="G63" s="1"/>
      <c r="H63" s="1"/>
    </row>
    <row r="64" spans="1:8" x14ac:dyDescent="0.3">
      <c r="A64" s="1"/>
      <c r="B64" s="36"/>
      <c r="C64" s="36"/>
      <c r="D64" s="1" t="s">
        <v>704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705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691</v>
      </c>
      <c r="C6" s="206" t="s">
        <v>706</v>
      </c>
      <c r="D6" s="206"/>
      <c r="E6" s="206"/>
      <c r="F6" s="206"/>
      <c r="G6" s="206"/>
      <c r="H6" s="206"/>
      <c r="I6" s="206"/>
      <c r="J6" s="206"/>
      <c r="K6" s="206"/>
      <c r="L6" s="206"/>
      <c r="M6" s="206"/>
      <c r="N6" s="206"/>
      <c r="O6" s="206"/>
      <c r="P6" s="206"/>
      <c r="Q6" s="206"/>
      <c r="R6" s="206"/>
      <c r="S6" s="206"/>
      <c r="T6" s="206"/>
      <c r="U6" s="206"/>
      <c r="V6" s="206"/>
      <c r="W6" s="206"/>
      <c r="X6" s="207" t="s">
        <v>707</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708</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709</v>
      </c>
      <c r="D7" s="38" t="s">
        <v>710</v>
      </c>
      <c r="E7" s="38" t="s">
        <v>711</v>
      </c>
      <c r="F7" s="38" t="s">
        <v>712</v>
      </c>
      <c r="G7" s="38" t="s">
        <v>713</v>
      </c>
      <c r="H7" s="38" t="s">
        <v>714</v>
      </c>
      <c r="I7" s="38" t="s">
        <v>715</v>
      </c>
      <c r="J7" s="38" t="s">
        <v>716</v>
      </c>
      <c r="K7" s="38" t="s">
        <v>717</v>
      </c>
      <c r="L7" s="38" t="s">
        <v>718</v>
      </c>
      <c r="M7" s="38" t="s">
        <v>719</v>
      </c>
      <c r="N7" s="38" t="s">
        <v>720</v>
      </c>
      <c r="O7" s="38" t="s">
        <v>721</v>
      </c>
      <c r="P7" s="38" t="s">
        <v>722</v>
      </c>
      <c r="Q7" s="38" t="s">
        <v>723</v>
      </c>
      <c r="R7" s="38" t="s">
        <v>724</v>
      </c>
      <c r="S7" s="38" t="s">
        <v>725</v>
      </c>
      <c r="T7" s="38" t="s">
        <v>726</v>
      </c>
      <c r="U7" s="38" t="s">
        <v>727</v>
      </c>
      <c r="V7" s="38" t="s">
        <v>728</v>
      </c>
      <c r="W7" s="38" t="s">
        <v>729</v>
      </c>
      <c r="X7" s="39" t="s">
        <v>730</v>
      </c>
      <c r="Y7" s="39" t="s">
        <v>731</v>
      </c>
      <c r="Z7" s="39" t="s">
        <v>732</v>
      </c>
      <c r="AA7" s="39" t="s">
        <v>709</v>
      </c>
      <c r="AB7" s="39" t="s">
        <v>710</v>
      </c>
      <c r="AC7" s="39" t="s">
        <v>733</v>
      </c>
      <c r="AD7" s="39" t="s">
        <v>713</v>
      </c>
      <c r="AE7" s="39" t="s">
        <v>714</v>
      </c>
      <c r="AF7" s="39" t="s">
        <v>734</v>
      </c>
      <c r="AG7" s="39" t="s">
        <v>715</v>
      </c>
      <c r="AH7" s="39" t="s">
        <v>735</v>
      </c>
      <c r="AI7" s="39" t="s">
        <v>736</v>
      </c>
      <c r="AJ7" s="39" t="s">
        <v>737</v>
      </c>
      <c r="AK7" s="39" t="s">
        <v>738</v>
      </c>
      <c r="AL7" s="39" t="s">
        <v>739</v>
      </c>
      <c r="AM7" s="39" t="s">
        <v>740</v>
      </c>
      <c r="AN7" s="39" t="s">
        <v>263</v>
      </c>
      <c r="AO7" s="39" t="s">
        <v>741</v>
      </c>
      <c r="AP7" s="39" t="s">
        <v>267</v>
      </c>
      <c r="AQ7" s="39" t="s">
        <v>742</v>
      </c>
      <c r="AR7" s="39" t="s">
        <v>743</v>
      </c>
      <c r="AS7" s="39" t="s">
        <v>744</v>
      </c>
      <c r="AT7" s="39" t="s">
        <v>745</v>
      </c>
      <c r="AU7" s="39" t="s">
        <v>746</v>
      </c>
      <c r="AV7" s="39" t="s">
        <v>747</v>
      </c>
      <c r="AW7" s="39" t="s">
        <v>748</v>
      </c>
      <c r="AX7" s="39" t="s">
        <v>722</v>
      </c>
      <c r="AY7" s="39" t="s">
        <v>749</v>
      </c>
      <c r="AZ7" s="39" t="s">
        <v>750</v>
      </c>
      <c r="BA7" s="39" t="s">
        <v>751</v>
      </c>
      <c r="BB7" s="39" t="s">
        <v>723</v>
      </c>
      <c r="BC7" s="39" t="s">
        <v>752</v>
      </c>
      <c r="BD7" s="39" t="s">
        <v>725</v>
      </c>
      <c r="BE7" s="39" t="s">
        <v>753</v>
      </c>
      <c r="BF7" s="39" t="s">
        <v>754</v>
      </c>
      <c r="BG7" s="39" t="s">
        <v>755</v>
      </c>
      <c r="BH7" s="39" t="s">
        <v>756</v>
      </c>
      <c r="BI7" s="39" t="s">
        <v>757</v>
      </c>
      <c r="BJ7" s="39" t="s">
        <v>727</v>
      </c>
      <c r="BK7" s="39" t="s">
        <v>758</v>
      </c>
      <c r="BL7" s="39" t="s">
        <v>759</v>
      </c>
      <c r="BM7" s="39" t="s">
        <v>728</v>
      </c>
      <c r="BN7" s="39" t="s">
        <v>464</v>
      </c>
      <c r="BO7" s="39" t="s">
        <v>729</v>
      </c>
      <c r="BP7" s="38" t="s">
        <v>760</v>
      </c>
      <c r="BQ7" s="38" t="s">
        <v>709</v>
      </c>
      <c r="BR7" s="38" t="s">
        <v>761</v>
      </c>
      <c r="BS7" s="38" t="s">
        <v>762</v>
      </c>
      <c r="BT7" s="38" t="s">
        <v>763</v>
      </c>
      <c r="BU7" s="38" t="s">
        <v>764</v>
      </c>
      <c r="BV7" s="38" t="s">
        <v>765</v>
      </c>
      <c r="BW7" s="38" t="s">
        <v>766</v>
      </c>
      <c r="BX7" s="38" t="s">
        <v>767</v>
      </c>
      <c r="BY7" s="38" t="s">
        <v>715</v>
      </c>
      <c r="BZ7" s="38" t="s">
        <v>768</v>
      </c>
      <c r="CA7" s="38" t="s">
        <v>769</v>
      </c>
      <c r="CB7" s="38" t="s">
        <v>739</v>
      </c>
      <c r="CC7" s="38" t="s">
        <v>741</v>
      </c>
      <c r="CD7" s="38" t="s">
        <v>267</v>
      </c>
      <c r="CE7" s="38" t="s">
        <v>272</v>
      </c>
      <c r="CF7" s="38" t="s">
        <v>770</v>
      </c>
      <c r="CG7" s="38" t="s">
        <v>771</v>
      </c>
      <c r="CH7" s="38" t="s">
        <v>744</v>
      </c>
      <c r="CI7" s="38" t="s">
        <v>745</v>
      </c>
      <c r="CJ7" s="38" t="s">
        <v>746</v>
      </c>
      <c r="CK7" s="38" t="s">
        <v>748</v>
      </c>
      <c r="CL7" s="38" t="s">
        <v>772</v>
      </c>
      <c r="CM7" s="38" t="s">
        <v>723</v>
      </c>
      <c r="CN7" s="38" t="s">
        <v>725</v>
      </c>
      <c r="CO7" s="38" t="s">
        <v>773</v>
      </c>
      <c r="CP7" s="38" t="s">
        <v>774</v>
      </c>
      <c r="CQ7" s="38" t="s">
        <v>727</v>
      </c>
      <c r="CR7" s="38" t="s">
        <v>464</v>
      </c>
      <c r="CS7" s="38" t="s">
        <v>729</v>
      </c>
      <c r="CT7" s="38" t="s">
        <v>775</v>
      </c>
    </row>
    <row r="8" spans="1:98" ht="15.6" x14ac:dyDescent="0.3">
      <c r="A8" s="1"/>
      <c r="B8" s="40" t="s">
        <v>639</v>
      </c>
      <c r="C8" s="41"/>
      <c r="D8" s="41"/>
      <c r="E8" s="41">
        <v>31.279800000000002</v>
      </c>
      <c r="F8" s="41">
        <v>12.734</v>
      </c>
      <c r="G8" s="41"/>
      <c r="H8" s="41"/>
      <c r="I8" s="41"/>
      <c r="J8" s="41"/>
      <c r="K8" s="41"/>
      <c r="L8" s="41">
        <v>26.8718</v>
      </c>
      <c r="M8" s="41">
        <v>13.955069999999999</v>
      </c>
      <c r="N8" s="41">
        <v>13.76</v>
      </c>
      <c r="O8" s="41">
        <v>32.421999999999997</v>
      </c>
      <c r="P8" s="41"/>
      <c r="Q8" s="41"/>
      <c r="R8" s="41">
        <v>51.122</v>
      </c>
      <c r="S8" s="41"/>
      <c r="T8" s="41">
        <v>46.070799999999998</v>
      </c>
      <c r="U8" s="41"/>
      <c r="V8" s="41">
        <v>0.4</v>
      </c>
      <c r="W8" s="41"/>
      <c r="X8" s="41">
        <v>140.21016</v>
      </c>
      <c r="Y8" s="41"/>
      <c r="Z8" s="41"/>
      <c r="AA8" s="41"/>
      <c r="AB8" s="41"/>
      <c r="AC8" s="41">
        <v>16.39</v>
      </c>
      <c r="AD8" s="41"/>
      <c r="AE8" s="41"/>
      <c r="AF8" s="41"/>
      <c r="AG8" s="41"/>
      <c r="AH8" s="41"/>
      <c r="AI8" s="41"/>
      <c r="AJ8" s="41">
        <v>5.33786</v>
      </c>
      <c r="AK8" s="41">
        <v>13.055999999999999</v>
      </c>
      <c r="AL8" s="41">
        <v>1.0595000000000001</v>
      </c>
      <c r="AM8" s="41">
        <v>50.110700000000001</v>
      </c>
      <c r="AN8" s="41">
        <v>118.75653</v>
      </c>
      <c r="AO8" s="41">
        <v>25.916499999999999</v>
      </c>
      <c r="AP8" s="41">
        <v>0.81</v>
      </c>
      <c r="AQ8" s="41">
        <v>165.57</v>
      </c>
      <c r="AR8" s="41">
        <v>23.9132</v>
      </c>
      <c r="AS8" s="41">
        <v>35.62988</v>
      </c>
      <c r="AT8" s="41">
        <v>32.299999999999997</v>
      </c>
      <c r="AU8" s="41"/>
      <c r="AV8" s="41">
        <v>196.61109999999999</v>
      </c>
      <c r="AW8" s="41">
        <v>35.827640000000002</v>
      </c>
      <c r="AX8" s="41"/>
      <c r="AY8" s="41">
        <v>0.25142999999999999</v>
      </c>
      <c r="AZ8" s="41"/>
      <c r="BA8" s="41">
        <v>1.4</v>
      </c>
      <c r="BB8" s="41"/>
      <c r="BC8" s="41">
        <v>70.951499999999996</v>
      </c>
      <c r="BD8" s="41"/>
      <c r="BE8" s="41"/>
      <c r="BF8" s="41"/>
      <c r="BG8" s="41"/>
      <c r="BH8" s="41"/>
      <c r="BI8" s="41">
        <v>18.427969999999998</v>
      </c>
      <c r="BJ8" s="41"/>
      <c r="BK8" s="41"/>
      <c r="BL8" s="41"/>
      <c r="BM8" s="41"/>
      <c r="BN8" s="41">
        <v>28.8</v>
      </c>
      <c r="BO8" s="41">
        <v>2.04</v>
      </c>
      <c r="BP8" s="41">
        <v>146.07807</v>
      </c>
      <c r="BQ8" s="41"/>
      <c r="BR8" s="41">
        <v>3.7599100000000001</v>
      </c>
      <c r="BS8" s="41">
        <v>129.0676</v>
      </c>
      <c r="BT8" s="41">
        <v>12.66436</v>
      </c>
      <c r="BU8" s="41"/>
      <c r="BV8" s="41">
        <v>37.219499999999996</v>
      </c>
      <c r="BW8" s="41">
        <v>3.85819</v>
      </c>
      <c r="BX8" s="41"/>
      <c r="BY8" s="41"/>
      <c r="BZ8" s="41"/>
      <c r="CA8" s="41">
        <v>24.880659999999999</v>
      </c>
      <c r="CB8" s="41">
        <v>0.45319999999999999</v>
      </c>
      <c r="CC8" s="41">
        <v>0.59</v>
      </c>
      <c r="CD8" s="41">
        <v>24.235099999999999</v>
      </c>
      <c r="CE8" s="41">
        <v>415.79111999999998</v>
      </c>
      <c r="CF8" s="41"/>
      <c r="CG8" s="41">
        <v>153.5924</v>
      </c>
      <c r="CH8" s="41">
        <v>16.51371</v>
      </c>
      <c r="CI8" s="41"/>
      <c r="CJ8" s="41"/>
      <c r="CK8" s="41">
        <v>16.934899999999999</v>
      </c>
      <c r="CL8" s="41">
        <v>4.9558799999999996</v>
      </c>
      <c r="CM8" s="41"/>
      <c r="CN8" s="41"/>
      <c r="CO8" s="41">
        <v>16.593409999999999</v>
      </c>
      <c r="CP8" s="41">
        <v>289.92</v>
      </c>
      <c r="CQ8" s="41"/>
      <c r="CR8" s="41">
        <v>40.093000000000004</v>
      </c>
      <c r="CS8" s="41"/>
      <c r="CT8" s="41">
        <v>24.216999999999999</v>
      </c>
    </row>
    <row r="9" spans="1:98" ht="15.6" x14ac:dyDescent="0.3">
      <c r="A9" s="1"/>
      <c r="B9" s="42" t="s">
        <v>640</v>
      </c>
      <c r="C9" s="43"/>
      <c r="D9" s="43"/>
      <c r="E9" s="43">
        <v>31.368600000000001</v>
      </c>
      <c r="F9" s="43">
        <v>12.486000000000001</v>
      </c>
      <c r="G9" s="43"/>
      <c r="H9" s="43"/>
      <c r="I9" s="43"/>
      <c r="J9" s="43"/>
      <c r="K9" s="43"/>
      <c r="L9" s="43">
        <v>27.008299999999998</v>
      </c>
      <c r="M9" s="43">
        <v>14.051349999999999</v>
      </c>
      <c r="N9" s="43">
        <v>13.79</v>
      </c>
      <c r="O9" s="43">
        <v>32.630000000000003</v>
      </c>
      <c r="P9" s="43"/>
      <c r="Q9" s="43"/>
      <c r="R9" s="43">
        <v>51.036000000000001</v>
      </c>
      <c r="S9" s="43"/>
      <c r="T9" s="43">
        <v>43.203499999999998</v>
      </c>
      <c r="U9" s="43"/>
      <c r="V9" s="43">
        <v>0.4</v>
      </c>
      <c r="W9" s="43"/>
      <c r="X9" s="43">
        <v>174.21218999999999</v>
      </c>
      <c r="Y9" s="43"/>
      <c r="Z9" s="43"/>
      <c r="AA9" s="43"/>
      <c r="AB9" s="43"/>
      <c r="AC9" s="43">
        <v>16.13</v>
      </c>
      <c r="AD9" s="43"/>
      <c r="AE9" s="43"/>
      <c r="AF9" s="43"/>
      <c r="AG9" s="43"/>
      <c r="AH9" s="43"/>
      <c r="AI9" s="43"/>
      <c r="AJ9" s="43">
        <v>5.3343100000000003</v>
      </c>
      <c r="AK9" s="43">
        <v>13.125999999999999</v>
      </c>
      <c r="AL9" s="43">
        <v>0.90949999999999998</v>
      </c>
      <c r="AM9" s="43">
        <v>51.762300000000003</v>
      </c>
      <c r="AN9" s="43">
        <v>119.00424</v>
      </c>
      <c r="AO9" s="43">
        <v>25.9224</v>
      </c>
      <c r="AP9" s="43">
        <v>0.7</v>
      </c>
      <c r="AQ9" s="43">
        <v>163.34</v>
      </c>
      <c r="AR9" s="43">
        <v>23.817889999999998</v>
      </c>
      <c r="AS9" s="43">
        <v>34.44229</v>
      </c>
      <c r="AT9" s="43">
        <v>34.36</v>
      </c>
      <c r="AU9" s="43"/>
      <c r="AV9" s="43">
        <v>198.53120000000001</v>
      </c>
      <c r="AW9" s="43">
        <v>34.59975</v>
      </c>
      <c r="AX9" s="43"/>
      <c r="AY9" s="43">
        <v>0.19997000000000001</v>
      </c>
      <c r="AZ9" s="43"/>
      <c r="BA9" s="43">
        <v>1.3</v>
      </c>
      <c r="BB9" s="43"/>
      <c r="BC9" s="43">
        <v>70.568879999999993</v>
      </c>
      <c r="BD9" s="43"/>
      <c r="BE9" s="43"/>
      <c r="BF9" s="43"/>
      <c r="BG9" s="43"/>
      <c r="BH9" s="43"/>
      <c r="BI9" s="43">
        <v>18.133130000000001</v>
      </c>
      <c r="BJ9" s="43"/>
      <c r="BK9" s="43"/>
      <c r="BL9" s="43"/>
      <c r="BM9" s="43"/>
      <c r="BN9" s="43">
        <v>29.59</v>
      </c>
      <c r="BO9" s="43">
        <v>2.08</v>
      </c>
      <c r="BP9" s="43">
        <v>146.87915000000001</v>
      </c>
      <c r="BQ9" s="43"/>
      <c r="BR9" s="43">
        <v>3.7233999999999998</v>
      </c>
      <c r="BS9" s="43">
        <v>126.9559</v>
      </c>
      <c r="BT9" s="43">
        <v>13.943479999999999</v>
      </c>
      <c r="BU9" s="43"/>
      <c r="BV9" s="43">
        <v>37.121600000000001</v>
      </c>
      <c r="BW9" s="43">
        <v>3.9634800000000001</v>
      </c>
      <c r="BX9" s="43"/>
      <c r="BY9" s="43"/>
      <c r="BZ9" s="43"/>
      <c r="CA9" s="43">
        <v>24.583120000000001</v>
      </c>
      <c r="CB9" s="43">
        <v>0.4274</v>
      </c>
      <c r="CC9" s="43">
        <v>0.61</v>
      </c>
      <c r="CD9" s="43">
        <v>23.998950000000001</v>
      </c>
      <c r="CE9" s="43">
        <v>399.93083999999999</v>
      </c>
      <c r="CF9" s="43"/>
      <c r="CG9" s="43">
        <v>157.89429999999999</v>
      </c>
      <c r="CH9" s="43">
        <v>16.365079999999999</v>
      </c>
      <c r="CI9" s="43"/>
      <c r="CJ9" s="43"/>
      <c r="CK9" s="43">
        <v>17.148299999999999</v>
      </c>
      <c r="CL9" s="43">
        <v>4.9333099999999996</v>
      </c>
      <c r="CM9" s="43"/>
      <c r="CN9" s="43"/>
      <c r="CO9" s="43">
        <v>16.042280000000002</v>
      </c>
      <c r="CP9" s="43">
        <v>291.81</v>
      </c>
      <c r="CQ9" s="43"/>
      <c r="CR9" s="43">
        <v>38.345999999999997</v>
      </c>
      <c r="CS9" s="43"/>
      <c r="CT9" s="43">
        <v>24.149000000000001</v>
      </c>
    </row>
    <row r="10" spans="1:98" ht="15.6" x14ac:dyDescent="0.3">
      <c r="A10" s="1"/>
      <c r="B10" s="42" t="s">
        <v>641</v>
      </c>
      <c r="C10" s="43"/>
      <c r="D10" s="43"/>
      <c r="E10" s="43">
        <v>31.337700000000002</v>
      </c>
      <c r="F10" s="43">
        <v>11.522</v>
      </c>
      <c r="G10" s="43"/>
      <c r="H10" s="43"/>
      <c r="I10" s="43"/>
      <c r="J10" s="43"/>
      <c r="K10" s="43"/>
      <c r="L10" s="43">
        <v>27.043099999999999</v>
      </c>
      <c r="M10" s="43">
        <v>14.04383</v>
      </c>
      <c r="N10" s="43">
        <v>13.86</v>
      </c>
      <c r="O10" s="43">
        <v>31.873999999999999</v>
      </c>
      <c r="P10" s="43"/>
      <c r="Q10" s="43"/>
      <c r="R10" s="43">
        <v>50.866</v>
      </c>
      <c r="S10" s="43"/>
      <c r="T10" s="43">
        <v>41.166800000000002</v>
      </c>
      <c r="U10" s="43"/>
      <c r="V10" s="43">
        <v>0.4</v>
      </c>
      <c r="W10" s="43"/>
      <c r="X10" s="43">
        <v>150.17303000000001</v>
      </c>
      <c r="Y10" s="43"/>
      <c r="Z10" s="43"/>
      <c r="AA10" s="43"/>
      <c r="AB10" s="43"/>
      <c r="AC10" s="43">
        <v>15.91</v>
      </c>
      <c r="AD10" s="43"/>
      <c r="AE10" s="43"/>
      <c r="AF10" s="43"/>
      <c r="AG10" s="43"/>
      <c r="AH10" s="43"/>
      <c r="AI10" s="43"/>
      <c r="AJ10" s="43">
        <v>5.31128</v>
      </c>
      <c r="AK10" s="43">
        <v>13.324</v>
      </c>
      <c r="AL10" s="43">
        <v>0.86460000000000004</v>
      </c>
      <c r="AM10" s="43">
        <v>51.513500000000001</v>
      </c>
      <c r="AN10" s="43">
        <v>118.06422999999999</v>
      </c>
      <c r="AO10" s="43">
        <v>26.395299999999999</v>
      </c>
      <c r="AP10" s="43">
        <v>0.64</v>
      </c>
      <c r="AQ10" s="43">
        <v>161.84</v>
      </c>
      <c r="AR10" s="43">
        <v>23.69642</v>
      </c>
      <c r="AS10" s="43">
        <v>35.538649999999997</v>
      </c>
      <c r="AT10" s="43">
        <v>35.1</v>
      </c>
      <c r="AU10" s="43"/>
      <c r="AV10" s="43">
        <v>198.19820000000001</v>
      </c>
      <c r="AW10" s="43">
        <v>34.94661</v>
      </c>
      <c r="AX10" s="43"/>
      <c r="AY10" s="43">
        <v>0.18529000000000001</v>
      </c>
      <c r="AZ10" s="43"/>
      <c r="BA10" s="43">
        <v>1.4</v>
      </c>
      <c r="BB10" s="43"/>
      <c r="BC10" s="43">
        <v>70.633409999999998</v>
      </c>
      <c r="BD10" s="43"/>
      <c r="BE10" s="43"/>
      <c r="BF10" s="43"/>
      <c r="BG10" s="43"/>
      <c r="BH10" s="43"/>
      <c r="BI10" s="43">
        <v>17.547689999999999</v>
      </c>
      <c r="BJ10" s="43"/>
      <c r="BK10" s="43"/>
      <c r="BL10" s="43"/>
      <c r="BM10" s="43"/>
      <c r="BN10" s="43">
        <v>28.79</v>
      </c>
      <c r="BO10" s="43">
        <v>2.13</v>
      </c>
      <c r="BP10" s="43">
        <v>144.50937999999999</v>
      </c>
      <c r="BQ10" s="43"/>
      <c r="BR10" s="43">
        <v>3.81433</v>
      </c>
      <c r="BS10" s="43">
        <v>127.2843</v>
      </c>
      <c r="BT10" s="43">
        <v>14.359170000000001</v>
      </c>
      <c r="BU10" s="43"/>
      <c r="BV10" s="43">
        <v>36.905799999999999</v>
      </c>
      <c r="BW10" s="43">
        <v>4.0072999999999999</v>
      </c>
      <c r="BX10" s="43"/>
      <c r="BY10" s="43"/>
      <c r="BZ10" s="43"/>
      <c r="CA10" s="43">
        <v>24.616959999999999</v>
      </c>
      <c r="CB10" s="43">
        <v>0.41249999999999998</v>
      </c>
      <c r="CC10" s="43">
        <v>0.63</v>
      </c>
      <c r="CD10" s="43">
        <v>25.332930000000001</v>
      </c>
      <c r="CE10" s="43">
        <v>410.63862999999998</v>
      </c>
      <c r="CF10" s="43"/>
      <c r="CG10" s="43">
        <v>157.51490000000001</v>
      </c>
      <c r="CH10" s="43">
        <v>16.783460000000002</v>
      </c>
      <c r="CI10" s="43"/>
      <c r="CJ10" s="43"/>
      <c r="CK10" s="43">
        <v>17.137699999999999</v>
      </c>
      <c r="CL10" s="43">
        <v>4.9397599999999997</v>
      </c>
      <c r="CM10" s="43"/>
      <c r="CN10" s="43"/>
      <c r="CO10" s="43">
        <v>15.66076</v>
      </c>
      <c r="CP10" s="43">
        <v>290.37</v>
      </c>
      <c r="CQ10" s="43"/>
      <c r="CR10" s="43">
        <v>38.335000000000001</v>
      </c>
      <c r="CS10" s="43"/>
      <c r="CT10" s="43">
        <v>24.068999999999999</v>
      </c>
    </row>
    <row r="11" spans="1:98" ht="15.6" x14ac:dyDescent="0.3">
      <c r="A11" s="1"/>
      <c r="B11" s="42" t="s">
        <v>642</v>
      </c>
      <c r="C11" s="43"/>
      <c r="D11" s="43"/>
      <c r="E11" s="43">
        <v>31.57</v>
      </c>
      <c r="F11" s="43">
        <v>12.079000000000001</v>
      </c>
      <c r="G11" s="43"/>
      <c r="H11" s="43"/>
      <c r="I11" s="43"/>
      <c r="J11" s="43"/>
      <c r="K11" s="43"/>
      <c r="L11" s="43">
        <v>26.781700000000001</v>
      </c>
      <c r="M11" s="43">
        <v>13.543979999999999</v>
      </c>
      <c r="N11" s="43">
        <v>13.86</v>
      </c>
      <c r="O11" s="43">
        <v>30.774000000000001</v>
      </c>
      <c r="P11" s="43"/>
      <c r="Q11" s="43"/>
      <c r="R11" s="43">
        <v>50.838999999999999</v>
      </c>
      <c r="S11" s="43"/>
      <c r="T11" s="43">
        <v>38.741900000000001</v>
      </c>
      <c r="U11" s="43"/>
      <c r="V11" s="43">
        <v>0.4</v>
      </c>
      <c r="W11" s="43"/>
      <c r="X11" s="43">
        <v>151.00869</v>
      </c>
      <c r="Y11" s="43"/>
      <c r="Z11" s="43"/>
      <c r="AA11" s="43"/>
      <c r="AB11" s="43"/>
      <c r="AC11" s="43">
        <v>15.31</v>
      </c>
      <c r="AD11" s="43"/>
      <c r="AE11" s="43"/>
      <c r="AF11" s="43"/>
      <c r="AG11" s="43"/>
      <c r="AH11" s="43"/>
      <c r="AI11" s="43"/>
      <c r="AJ11" s="43">
        <v>5.2735900000000004</v>
      </c>
      <c r="AK11" s="43">
        <v>13.204000000000001</v>
      </c>
      <c r="AL11" s="43">
        <v>0.8548</v>
      </c>
      <c r="AM11" s="43">
        <v>51.335099999999997</v>
      </c>
      <c r="AN11" s="43">
        <v>119.19799</v>
      </c>
      <c r="AO11" s="43">
        <v>26.493600000000001</v>
      </c>
      <c r="AP11" s="43">
        <v>0.44</v>
      </c>
      <c r="AQ11" s="43">
        <v>162.07</v>
      </c>
      <c r="AR11" s="43">
        <v>23.677969999999998</v>
      </c>
      <c r="AS11" s="43">
        <v>36.026780000000002</v>
      </c>
      <c r="AT11" s="43">
        <v>35.19</v>
      </c>
      <c r="AU11" s="43"/>
      <c r="AV11" s="43">
        <v>197.88509999999999</v>
      </c>
      <c r="AW11" s="43">
        <v>35.858600000000003</v>
      </c>
      <c r="AX11" s="43"/>
      <c r="AY11" s="43">
        <v>0.19696</v>
      </c>
      <c r="AZ11" s="43"/>
      <c r="BA11" s="43">
        <v>1.3</v>
      </c>
      <c r="BB11" s="43"/>
      <c r="BC11" s="43">
        <v>71.005039999999994</v>
      </c>
      <c r="BD11" s="43"/>
      <c r="BE11" s="43"/>
      <c r="BF11" s="43"/>
      <c r="BG11" s="43"/>
      <c r="BH11" s="43"/>
      <c r="BI11" s="43">
        <v>17.894749999999998</v>
      </c>
      <c r="BJ11" s="43"/>
      <c r="BK11" s="43"/>
      <c r="BL11" s="43"/>
      <c r="BM11" s="43"/>
      <c r="BN11" s="43">
        <v>29.57</v>
      </c>
      <c r="BO11" s="43">
        <v>2.06</v>
      </c>
      <c r="BP11" s="43">
        <v>143.52793</v>
      </c>
      <c r="BQ11" s="43"/>
      <c r="BR11" s="43">
        <v>3.8323499999999999</v>
      </c>
      <c r="BS11" s="43">
        <v>125.7732</v>
      </c>
      <c r="BT11" s="43">
        <v>14.48368</v>
      </c>
      <c r="BU11" s="43"/>
      <c r="BV11" s="43">
        <v>36.965899999999998</v>
      </c>
      <c r="BW11" s="43">
        <v>3.7307000000000001</v>
      </c>
      <c r="BX11" s="43"/>
      <c r="BY11" s="43"/>
      <c r="BZ11" s="43"/>
      <c r="CA11" s="43">
        <v>24.808859999999999</v>
      </c>
      <c r="CB11" s="43">
        <v>0.4037</v>
      </c>
      <c r="CC11" s="43">
        <v>0.6</v>
      </c>
      <c r="CD11" s="43">
        <v>25.10848</v>
      </c>
      <c r="CE11" s="43">
        <v>408.22169000000002</v>
      </c>
      <c r="CF11" s="43"/>
      <c r="CG11" s="43">
        <v>160.5889</v>
      </c>
      <c r="CH11" s="43">
        <v>17.10247</v>
      </c>
      <c r="CI11" s="43"/>
      <c r="CJ11" s="43"/>
      <c r="CK11" s="43">
        <v>17.183800000000002</v>
      </c>
      <c r="CL11" s="43">
        <v>4.8037099999999997</v>
      </c>
      <c r="CM11" s="43"/>
      <c r="CN11" s="43"/>
      <c r="CO11" s="43">
        <v>16.029499999999999</v>
      </c>
      <c r="CP11" s="43">
        <v>281.26</v>
      </c>
      <c r="CQ11" s="43"/>
      <c r="CR11" s="43">
        <v>38.112000000000002</v>
      </c>
      <c r="CS11" s="43"/>
      <c r="CT11" s="43">
        <v>23.977</v>
      </c>
    </row>
    <row r="12" spans="1:98" ht="15.6" x14ac:dyDescent="0.3">
      <c r="A12" s="1"/>
      <c r="B12" s="42" t="s">
        <v>643</v>
      </c>
      <c r="C12" s="43"/>
      <c r="D12" s="43"/>
      <c r="E12" s="43">
        <v>31.8504</v>
      </c>
      <c r="F12" s="43">
        <v>11.27</v>
      </c>
      <c r="G12" s="43"/>
      <c r="H12" s="43"/>
      <c r="I12" s="43"/>
      <c r="J12" s="43"/>
      <c r="K12" s="43"/>
      <c r="L12" s="43">
        <v>26.660699999999999</v>
      </c>
      <c r="M12" s="43">
        <v>13.593070000000001</v>
      </c>
      <c r="N12" s="43">
        <v>13.98</v>
      </c>
      <c r="O12" s="43">
        <v>30.254000000000001</v>
      </c>
      <c r="P12" s="43"/>
      <c r="Q12" s="43"/>
      <c r="R12" s="43">
        <v>50.728999999999999</v>
      </c>
      <c r="S12" s="43"/>
      <c r="T12" s="43">
        <v>48.446199999999997</v>
      </c>
      <c r="U12" s="43"/>
      <c r="V12" s="43">
        <v>0.4</v>
      </c>
      <c r="W12" s="43"/>
      <c r="X12" s="43">
        <v>131.80008000000001</v>
      </c>
      <c r="Y12" s="43"/>
      <c r="Z12" s="43"/>
      <c r="AA12" s="43"/>
      <c r="AB12" s="43"/>
      <c r="AC12" s="43">
        <v>14.14</v>
      </c>
      <c r="AD12" s="43"/>
      <c r="AE12" s="43"/>
      <c r="AF12" s="43"/>
      <c r="AG12" s="43"/>
      <c r="AH12" s="43"/>
      <c r="AI12" s="43"/>
      <c r="AJ12" s="43">
        <v>5.2218400000000003</v>
      </c>
      <c r="AK12" s="43">
        <v>13.414</v>
      </c>
      <c r="AL12" s="43">
        <v>0.82640000000000002</v>
      </c>
      <c r="AM12" s="43">
        <v>51.269199999999998</v>
      </c>
      <c r="AN12" s="43">
        <v>119.49766</v>
      </c>
      <c r="AO12" s="43">
        <v>27.038</v>
      </c>
      <c r="AP12" s="43">
        <v>0.41</v>
      </c>
      <c r="AQ12" s="43">
        <v>162.62</v>
      </c>
      <c r="AR12" s="43">
        <v>23.58146</v>
      </c>
      <c r="AS12" s="43">
        <v>36.065109999999997</v>
      </c>
      <c r="AT12" s="43">
        <v>34.229999999999997</v>
      </c>
      <c r="AU12" s="43"/>
      <c r="AV12" s="43">
        <v>197.33320000000001</v>
      </c>
      <c r="AW12" s="43">
        <v>36.444429999999997</v>
      </c>
      <c r="AX12" s="43"/>
      <c r="AY12" s="43">
        <v>0.21228</v>
      </c>
      <c r="AZ12" s="43"/>
      <c r="BA12" s="43">
        <v>1.3</v>
      </c>
      <c r="BB12" s="43"/>
      <c r="BC12" s="43">
        <v>70.95008</v>
      </c>
      <c r="BD12" s="43"/>
      <c r="BE12" s="43"/>
      <c r="BF12" s="43"/>
      <c r="BG12" s="43"/>
      <c r="BH12" s="43"/>
      <c r="BI12" s="43">
        <v>18.013380000000002</v>
      </c>
      <c r="BJ12" s="43"/>
      <c r="BK12" s="43"/>
      <c r="BL12" s="43"/>
      <c r="BM12" s="43"/>
      <c r="BN12" s="43">
        <v>29.6</v>
      </c>
      <c r="BO12" s="43">
        <v>2.3199999999999998</v>
      </c>
      <c r="BP12" s="43">
        <v>143.41707</v>
      </c>
      <c r="BQ12" s="43"/>
      <c r="BR12" s="43">
        <v>3.9094600000000002</v>
      </c>
      <c r="BS12" s="43">
        <v>125.7976</v>
      </c>
      <c r="BT12" s="43">
        <v>14.80673</v>
      </c>
      <c r="BU12" s="43"/>
      <c r="BV12" s="43">
        <v>35.417499999999997</v>
      </c>
      <c r="BW12" s="43">
        <v>3.87202</v>
      </c>
      <c r="BX12" s="43"/>
      <c r="BY12" s="43"/>
      <c r="BZ12" s="43"/>
      <c r="CA12" s="43">
        <v>24.701720000000002</v>
      </c>
      <c r="CB12" s="43">
        <v>0.40289999999999998</v>
      </c>
      <c r="CC12" s="43">
        <v>0.6</v>
      </c>
      <c r="CD12" s="43">
        <v>24.634550000000001</v>
      </c>
      <c r="CE12" s="43">
        <v>406.55615999999998</v>
      </c>
      <c r="CF12" s="43"/>
      <c r="CG12" s="43">
        <v>160.34979999999999</v>
      </c>
      <c r="CH12" s="43">
        <v>17.670860000000001</v>
      </c>
      <c r="CI12" s="43"/>
      <c r="CJ12" s="43"/>
      <c r="CK12" s="43">
        <v>17.060300000000002</v>
      </c>
      <c r="CL12" s="43">
        <v>4.6739600000000001</v>
      </c>
      <c r="CM12" s="43"/>
      <c r="CN12" s="43"/>
      <c r="CO12" s="43">
        <v>15.474539999999999</v>
      </c>
      <c r="CP12" s="43">
        <v>278.63</v>
      </c>
      <c r="CQ12" s="43"/>
      <c r="CR12" s="43">
        <v>37.935000000000002</v>
      </c>
      <c r="CS12" s="43"/>
      <c r="CT12" s="43">
        <v>23.939</v>
      </c>
    </row>
    <row r="13" spans="1:98" ht="15.6" x14ac:dyDescent="0.3">
      <c r="A13" s="1"/>
      <c r="B13" s="42" t="s">
        <v>644</v>
      </c>
      <c r="C13" s="43"/>
      <c r="D13" s="43"/>
      <c r="E13" s="43">
        <v>21.132899999999999</v>
      </c>
      <c r="F13" s="43">
        <v>12.07</v>
      </c>
      <c r="G13" s="43"/>
      <c r="H13" s="43"/>
      <c r="I13" s="43"/>
      <c r="J13" s="43"/>
      <c r="K13" s="43"/>
      <c r="L13" s="43">
        <v>26.8109</v>
      </c>
      <c r="M13" s="43">
        <v>13.52572</v>
      </c>
      <c r="N13" s="43">
        <v>13.68</v>
      </c>
      <c r="O13" s="43">
        <v>30.071999999999999</v>
      </c>
      <c r="P13" s="43"/>
      <c r="Q13" s="43"/>
      <c r="R13" s="43">
        <v>50.905999999999999</v>
      </c>
      <c r="S13" s="43"/>
      <c r="T13" s="43">
        <v>48.739100000000001</v>
      </c>
      <c r="U13" s="43"/>
      <c r="V13" s="43">
        <v>0.4</v>
      </c>
      <c r="W13" s="43"/>
      <c r="X13" s="43">
        <v>111.42843999999999</v>
      </c>
      <c r="Y13" s="43"/>
      <c r="Z13" s="43"/>
      <c r="AA13" s="43"/>
      <c r="AB13" s="43"/>
      <c r="AC13" s="43">
        <v>14.61</v>
      </c>
      <c r="AD13" s="43"/>
      <c r="AE13" s="43"/>
      <c r="AF13" s="43"/>
      <c r="AG13" s="43"/>
      <c r="AH13" s="43"/>
      <c r="AI13" s="43"/>
      <c r="AJ13" s="43">
        <v>4.8159200000000002</v>
      </c>
      <c r="AK13" s="43">
        <v>13.413</v>
      </c>
      <c r="AL13" s="43">
        <v>0.85229999999999995</v>
      </c>
      <c r="AM13" s="43">
        <v>48.64</v>
      </c>
      <c r="AN13" s="43">
        <v>121.10141</v>
      </c>
      <c r="AO13" s="43">
        <v>27.0215</v>
      </c>
      <c r="AP13" s="43">
        <v>0.67</v>
      </c>
      <c r="AQ13" s="43">
        <v>162.87</v>
      </c>
      <c r="AR13" s="43">
        <v>23.551269999999999</v>
      </c>
      <c r="AS13" s="43">
        <v>35.482199999999999</v>
      </c>
      <c r="AT13" s="43">
        <v>34.69</v>
      </c>
      <c r="AU13" s="43"/>
      <c r="AV13" s="43">
        <v>197.5856</v>
      </c>
      <c r="AW13" s="43">
        <v>35.708660000000002</v>
      </c>
      <c r="AX13" s="43"/>
      <c r="AY13" s="43">
        <v>0.22434999999999999</v>
      </c>
      <c r="AZ13" s="43"/>
      <c r="BA13" s="43">
        <v>1.3</v>
      </c>
      <c r="BB13" s="43"/>
      <c r="BC13" s="43">
        <v>71.092399999999998</v>
      </c>
      <c r="BD13" s="43"/>
      <c r="BE13" s="43"/>
      <c r="BF13" s="43"/>
      <c r="BG13" s="43"/>
      <c r="BH13" s="43"/>
      <c r="BI13" s="43">
        <v>17.987359999999999</v>
      </c>
      <c r="BJ13" s="43"/>
      <c r="BK13" s="43"/>
      <c r="BL13" s="43"/>
      <c r="BM13" s="43"/>
      <c r="BN13" s="43">
        <v>29.51</v>
      </c>
      <c r="BO13" s="43">
        <v>2.31</v>
      </c>
      <c r="BP13" s="43">
        <v>143.01105999999999</v>
      </c>
      <c r="BQ13" s="43"/>
      <c r="BR13" s="43">
        <v>3.8403399999999999</v>
      </c>
      <c r="BS13" s="43">
        <v>124.1703</v>
      </c>
      <c r="BT13" s="43">
        <v>14.679460000000001</v>
      </c>
      <c r="BU13" s="43"/>
      <c r="BV13" s="43">
        <v>35.154699999999998</v>
      </c>
      <c r="BW13" s="43">
        <v>3.9659300000000002</v>
      </c>
      <c r="BX13" s="43"/>
      <c r="BY13" s="43"/>
      <c r="BZ13" s="43"/>
      <c r="CA13" s="43">
        <v>24.59404</v>
      </c>
      <c r="CB13" s="43">
        <v>0.3962</v>
      </c>
      <c r="CC13" s="43">
        <v>0.63</v>
      </c>
      <c r="CD13" s="43">
        <v>25.148199999999999</v>
      </c>
      <c r="CE13" s="43">
        <v>406.37720999999999</v>
      </c>
      <c r="CF13" s="43"/>
      <c r="CG13" s="43">
        <v>154.8887</v>
      </c>
      <c r="CH13" s="43">
        <v>17.499040000000001</v>
      </c>
      <c r="CI13" s="43"/>
      <c r="CJ13" s="43"/>
      <c r="CK13" s="43">
        <v>17.350100000000001</v>
      </c>
      <c r="CL13" s="43">
        <v>4.6999300000000002</v>
      </c>
      <c r="CM13" s="43"/>
      <c r="CN13" s="43"/>
      <c r="CO13" s="43">
        <v>16.110289999999999</v>
      </c>
      <c r="CP13" s="43">
        <v>286.3</v>
      </c>
      <c r="CQ13" s="43"/>
      <c r="CR13" s="43">
        <v>40.762999999999998</v>
      </c>
      <c r="CS13" s="43"/>
      <c r="CT13" s="43">
        <v>23.988</v>
      </c>
    </row>
    <row r="14" spans="1:98" ht="15.6" x14ac:dyDescent="0.3">
      <c r="A14" s="1"/>
      <c r="B14" s="42" t="s">
        <v>645</v>
      </c>
      <c r="C14" s="43"/>
      <c r="D14" s="43"/>
      <c r="E14" s="43">
        <v>20.573</v>
      </c>
      <c r="F14" s="43">
        <v>12.06</v>
      </c>
      <c r="G14" s="43"/>
      <c r="H14" s="43"/>
      <c r="I14" s="43"/>
      <c r="J14" s="43"/>
      <c r="K14" s="43"/>
      <c r="L14" s="43">
        <v>26.937100000000001</v>
      </c>
      <c r="M14" s="43">
        <v>13.33169</v>
      </c>
      <c r="N14" s="43">
        <v>13.34</v>
      </c>
      <c r="O14" s="43">
        <v>29.89</v>
      </c>
      <c r="P14" s="43"/>
      <c r="Q14" s="43"/>
      <c r="R14" s="43">
        <v>51.392000000000003</v>
      </c>
      <c r="S14" s="43"/>
      <c r="T14" s="43">
        <v>41.367899999999999</v>
      </c>
      <c r="U14" s="43"/>
      <c r="V14" s="43">
        <v>0.4</v>
      </c>
      <c r="W14" s="43"/>
      <c r="X14" s="43">
        <v>115.57738999999999</v>
      </c>
      <c r="Y14" s="43"/>
      <c r="Z14" s="43"/>
      <c r="AA14" s="43"/>
      <c r="AB14" s="43"/>
      <c r="AC14" s="43">
        <v>14.62</v>
      </c>
      <c r="AD14" s="43"/>
      <c r="AE14" s="43"/>
      <c r="AF14" s="43"/>
      <c r="AG14" s="43"/>
      <c r="AH14" s="43"/>
      <c r="AI14" s="43"/>
      <c r="AJ14" s="43">
        <v>5.0571900000000003</v>
      </c>
      <c r="AK14" s="43">
        <v>13.048</v>
      </c>
      <c r="AL14" s="43">
        <v>0.83779999999999999</v>
      </c>
      <c r="AM14" s="43">
        <v>49.163800000000002</v>
      </c>
      <c r="AN14" s="43">
        <v>121.51696</v>
      </c>
      <c r="AO14" s="43">
        <v>26.564599999999999</v>
      </c>
      <c r="AP14" s="43">
        <v>0.48</v>
      </c>
      <c r="AQ14" s="43">
        <v>162.1</v>
      </c>
      <c r="AR14" s="43">
        <v>23.776299999999999</v>
      </c>
      <c r="AS14" s="43">
        <v>35.94914</v>
      </c>
      <c r="AT14" s="43">
        <v>34.74</v>
      </c>
      <c r="AU14" s="43"/>
      <c r="AV14" s="43">
        <v>183.9014</v>
      </c>
      <c r="AW14" s="43">
        <v>36.492249999999999</v>
      </c>
      <c r="AX14" s="43"/>
      <c r="AY14" s="43">
        <v>0.28642000000000001</v>
      </c>
      <c r="AZ14" s="43"/>
      <c r="BA14" s="43">
        <v>1.2</v>
      </c>
      <c r="BB14" s="43"/>
      <c r="BC14" s="43">
        <v>71.120900000000006</v>
      </c>
      <c r="BD14" s="43"/>
      <c r="BE14" s="43"/>
      <c r="BF14" s="43"/>
      <c r="BG14" s="43"/>
      <c r="BH14" s="43"/>
      <c r="BI14" s="43">
        <v>17.93318</v>
      </c>
      <c r="BJ14" s="43"/>
      <c r="BK14" s="43"/>
      <c r="BL14" s="43"/>
      <c r="BM14" s="43"/>
      <c r="BN14" s="43">
        <v>29.36</v>
      </c>
      <c r="BO14" s="43">
        <v>2.29</v>
      </c>
      <c r="BP14" s="43">
        <v>145.20491000000001</v>
      </c>
      <c r="BQ14" s="43"/>
      <c r="BR14" s="43">
        <v>3.8573599999999999</v>
      </c>
      <c r="BS14" s="43">
        <v>125.5894</v>
      </c>
      <c r="BT14" s="43">
        <v>14.576460000000001</v>
      </c>
      <c r="BU14" s="43"/>
      <c r="BV14" s="43">
        <v>37.240699999999997</v>
      </c>
      <c r="BW14" s="43">
        <v>4.0273599999999998</v>
      </c>
      <c r="BX14" s="43"/>
      <c r="BY14" s="43"/>
      <c r="BZ14" s="43"/>
      <c r="CA14" s="43">
        <v>24.609970000000001</v>
      </c>
      <c r="CB14" s="43">
        <v>0.38650000000000001</v>
      </c>
      <c r="CC14" s="43">
        <v>0.62</v>
      </c>
      <c r="CD14" s="43">
        <v>24.960909999999998</v>
      </c>
      <c r="CE14" s="43">
        <v>410.68556000000001</v>
      </c>
      <c r="CF14" s="43"/>
      <c r="CG14" s="43">
        <v>163.3937</v>
      </c>
      <c r="CH14" s="43">
        <v>17.592279999999999</v>
      </c>
      <c r="CI14" s="43"/>
      <c r="CJ14" s="43"/>
      <c r="CK14" s="43">
        <v>17.165900000000001</v>
      </c>
      <c r="CL14" s="43">
        <v>4.6941100000000002</v>
      </c>
      <c r="CM14" s="43"/>
      <c r="CN14" s="43"/>
      <c r="CO14" s="43">
        <v>16.669319999999999</v>
      </c>
      <c r="CP14" s="43">
        <v>281.18</v>
      </c>
      <c r="CQ14" s="43"/>
      <c r="CR14" s="43">
        <v>40.189</v>
      </c>
      <c r="CS14" s="43"/>
      <c r="CT14" s="43">
        <v>25.553999999999998</v>
      </c>
    </row>
    <row r="15" spans="1:98" ht="15.6" x14ac:dyDescent="0.3">
      <c r="A15" s="1"/>
      <c r="B15" s="42" t="s">
        <v>646</v>
      </c>
      <c r="C15" s="43"/>
      <c r="D15" s="43"/>
      <c r="E15" s="43">
        <v>19.946300000000001</v>
      </c>
      <c r="F15" s="43">
        <v>12.395</v>
      </c>
      <c r="G15" s="43"/>
      <c r="H15" s="43"/>
      <c r="I15" s="43"/>
      <c r="J15" s="43"/>
      <c r="K15" s="43"/>
      <c r="L15" s="43">
        <v>26.657499999999999</v>
      </c>
      <c r="M15" s="43">
        <v>13.75107</v>
      </c>
      <c r="N15" s="43">
        <v>13.33</v>
      </c>
      <c r="O15" s="43">
        <v>30.11</v>
      </c>
      <c r="P15" s="43"/>
      <c r="Q15" s="43"/>
      <c r="R15" s="43">
        <v>51.476999999999997</v>
      </c>
      <c r="S15" s="43"/>
      <c r="T15" s="43">
        <v>45.3748</v>
      </c>
      <c r="U15" s="43"/>
      <c r="V15" s="43">
        <v>0.4</v>
      </c>
      <c r="W15" s="43"/>
      <c r="X15" s="43">
        <v>152.13264000000001</v>
      </c>
      <c r="Y15" s="43"/>
      <c r="Z15" s="43"/>
      <c r="AA15" s="43"/>
      <c r="AB15" s="43"/>
      <c r="AC15" s="43">
        <v>13.83</v>
      </c>
      <c r="AD15" s="43"/>
      <c r="AE15" s="43"/>
      <c r="AF15" s="43"/>
      <c r="AG15" s="43"/>
      <c r="AH15" s="43"/>
      <c r="AI15" s="43"/>
      <c r="AJ15" s="43">
        <v>5.19055</v>
      </c>
      <c r="AK15" s="43">
        <v>13.227</v>
      </c>
      <c r="AL15" s="43">
        <v>0.82450000000000001</v>
      </c>
      <c r="AM15" s="43">
        <v>50.9146</v>
      </c>
      <c r="AN15" s="43">
        <v>121.5712</v>
      </c>
      <c r="AO15" s="43">
        <v>26.247699999999998</v>
      </c>
      <c r="AP15" s="43">
        <v>0.18</v>
      </c>
      <c r="AQ15" s="43">
        <v>161.29</v>
      </c>
      <c r="AR15" s="43">
        <v>23.849240000000002</v>
      </c>
      <c r="AS15" s="43">
        <v>35.011139999999997</v>
      </c>
      <c r="AT15" s="43">
        <v>32.96</v>
      </c>
      <c r="AU15" s="43"/>
      <c r="AV15" s="43">
        <v>175.08529999999999</v>
      </c>
      <c r="AW15" s="43">
        <v>36.186630000000001</v>
      </c>
      <c r="AX15" s="43"/>
      <c r="AY15" s="43">
        <v>0.32924999999999999</v>
      </c>
      <c r="AZ15" s="43"/>
      <c r="BA15" s="43">
        <v>1.2</v>
      </c>
      <c r="BB15" s="43"/>
      <c r="BC15" s="43">
        <v>71.077879999999993</v>
      </c>
      <c r="BD15" s="43"/>
      <c r="BE15" s="43"/>
      <c r="BF15" s="43"/>
      <c r="BG15" s="43"/>
      <c r="BH15" s="43"/>
      <c r="BI15" s="43">
        <v>17.98312</v>
      </c>
      <c r="BJ15" s="43"/>
      <c r="BK15" s="43"/>
      <c r="BL15" s="43"/>
      <c r="BM15" s="43"/>
      <c r="BN15" s="43">
        <v>38.020000000000003</v>
      </c>
      <c r="BO15" s="43">
        <v>2.25</v>
      </c>
      <c r="BP15" s="43">
        <v>141.49857</v>
      </c>
      <c r="BQ15" s="43"/>
      <c r="BR15" s="43">
        <v>3.74125</v>
      </c>
      <c r="BS15" s="43">
        <v>127.1738</v>
      </c>
      <c r="BT15" s="43">
        <v>14.869949999999999</v>
      </c>
      <c r="BU15" s="43"/>
      <c r="BV15" s="43">
        <v>37.7072</v>
      </c>
      <c r="BW15" s="43">
        <v>3.8865599999999998</v>
      </c>
      <c r="BX15" s="43"/>
      <c r="BY15" s="43"/>
      <c r="BZ15" s="43"/>
      <c r="CA15" s="43">
        <v>24.668050000000001</v>
      </c>
      <c r="CB15" s="43">
        <v>0.3725</v>
      </c>
      <c r="CC15" s="43">
        <v>0.63</v>
      </c>
      <c r="CD15" s="43">
        <v>25.08633</v>
      </c>
      <c r="CE15" s="43">
        <v>401.37615</v>
      </c>
      <c r="CF15" s="43"/>
      <c r="CG15" s="43">
        <v>155.7319</v>
      </c>
      <c r="CH15" s="43">
        <v>17.561579999999999</v>
      </c>
      <c r="CI15" s="43"/>
      <c r="CJ15" s="43"/>
      <c r="CK15" s="43">
        <v>17.3141</v>
      </c>
      <c r="CL15" s="43">
        <v>4.7393400000000003</v>
      </c>
      <c r="CM15" s="43"/>
      <c r="CN15" s="43"/>
      <c r="CO15" s="43">
        <v>16.208100000000002</v>
      </c>
      <c r="CP15" s="43">
        <v>282.05</v>
      </c>
      <c r="CQ15" s="43"/>
      <c r="CR15" s="43">
        <v>38.566000000000003</v>
      </c>
      <c r="CS15" s="43"/>
      <c r="CT15" s="43">
        <v>29.413</v>
      </c>
    </row>
    <row r="16" spans="1:98" ht="15.6" x14ac:dyDescent="0.3">
      <c r="A16" s="1"/>
      <c r="B16" s="42" t="s">
        <v>647</v>
      </c>
      <c r="C16" s="43"/>
      <c r="D16" s="43"/>
      <c r="E16" s="43">
        <v>19.484200000000001</v>
      </c>
      <c r="F16" s="43">
        <v>12.252000000000001</v>
      </c>
      <c r="G16" s="43"/>
      <c r="H16" s="43"/>
      <c r="I16" s="43"/>
      <c r="J16" s="43"/>
      <c r="K16" s="43"/>
      <c r="L16" s="43">
        <v>26.994599999999998</v>
      </c>
      <c r="M16" s="43">
        <v>14.625389999999999</v>
      </c>
      <c r="N16" s="43">
        <v>12.97</v>
      </c>
      <c r="O16" s="43">
        <v>29.757999999999999</v>
      </c>
      <c r="P16" s="43"/>
      <c r="Q16" s="43"/>
      <c r="R16" s="43">
        <v>51.424999999999997</v>
      </c>
      <c r="S16" s="43"/>
      <c r="T16" s="43">
        <v>40.072299999999998</v>
      </c>
      <c r="U16" s="43"/>
      <c r="V16" s="43">
        <v>0.4</v>
      </c>
      <c r="W16" s="43"/>
      <c r="X16" s="43">
        <v>156.55708999999999</v>
      </c>
      <c r="Y16" s="43"/>
      <c r="Z16" s="43"/>
      <c r="AA16" s="43"/>
      <c r="AB16" s="43"/>
      <c r="AC16" s="43">
        <v>14.32</v>
      </c>
      <c r="AD16" s="43"/>
      <c r="AE16" s="43"/>
      <c r="AF16" s="43"/>
      <c r="AG16" s="43"/>
      <c r="AH16" s="43"/>
      <c r="AI16" s="43"/>
      <c r="AJ16" s="43">
        <v>5.2815200000000004</v>
      </c>
      <c r="AK16" s="43">
        <v>13.387</v>
      </c>
      <c r="AL16" s="43">
        <v>0.81159999999999999</v>
      </c>
      <c r="AM16" s="43">
        <v>50.520299999999999</v>
      </c>
      <c r="AN16" s="43">
        <v>121.99447000000001</v>
      </c>
      <c r="AO16" s="43">
        <v>26.701000000000001</v>
      </c>
      <c r="AP16" s="43">
        <v>1.65</v>
      </c>
      <c r="AQ16" s="43">
        <v>160.01</v>
      </c>
      <c r="AR16" s="43">
        <v>23.85134</v>
      </c>
      <c r="AS16" s="43">
        <v>35.729109999999999</v>
      </c>
      <c r="AT16" s="43">
        <v>33.61</v>
      </c>
      <c r="AU16" s="43"/>
      <c r="AV16" s="43">
        <v>176.74289999999999</v>
      </c>
      <c r="AW16" s="43">
        <v>35.223550000000003</v>
      </c>
      <c r="AX16" s="43"/>
      <c r="AY16" s="43">
        <v>0.36054999999999998</v>
      </c>
      <c r="AZ16" s="43"/>
      <c r="BA16" s="43">
        <v>1.34</v>
      </c>
      <c r="BB16" s="43"/>
      <c r="BC16" s="43">
        <v>70.960610000000003</v>
      </c>
      <c r="BD16" s="43"/>
      <c r="BE16" s="43"/>
      <c r="BF16" s="43"/>
      <c r="BG16" s="43"/>
      <c r="BH16" s="43"/>
      <c r="BI16" s="43">
        <v>17.59712</v>
      </c>
      <c r="BJ16" s="43"/>
      <c r="BK16" s="43"/>
      <c r="BL16" s="43"/>
      <c r="BM16" s="43"/>
      <c r="BN16" s="43">
        <v>38.630000000000003</v>
      </c>
      <c r="BO16" s="43">
        <v>1.89</v>
      </c>
      <c r="BP16" s="43">
        <v>140.98003</v>
      </c>
      <c r="BQ16" s="43"/>
      <c r="BR16" s="43">
        <v>3.6721699999999999</v>
      </c>
      <c r="BS16" s="43">
        <v>128.64429999999999</v>
      </c>
      <c r="BT16" s="43">
        <v>14.26868</v>
      </c>
      <c r="BU16" s="43"/>
      <c r="BV16" s="43">
        <v>37.345500000000001</v>
      </c>
      <c r="BW16" s="43">
        <v>3.9036599999999999</v>
      </c>
      <c r="BX16" s="43"/>
      <c r="BY16" s="43"/>
      <c r="BZ16" s="43"/>
      <c r="CA16" s="43">
        <v>24.70186</v>
      </c>
      <c r="CB16" s="43">
        <v>0.3715</v>
      </c>
      <c r="CC16" s="43">
        <v>0.59</v>
      </c>
      <c r="CD16" s="43">
        <v>24.837620000000001</v>
      </c>
      <c r="CE16" s="43">
        <v>399.61428999999998</v>
      </c>
      <c r="CF16" s="43"/>
      <c r="CG16" s="43">
        <v>155.81630000000001</v>
      </c>
      <c r="CH16" s="43">
        <v>17.726150000000001</v>
      </c>
      <c r="CI16" s="43"/>
      <c r="CJ16" s="43"/>
      <c r="CK16" s="43">
        <v>17.104600000000001</v>
      </c>
      <c r="CL16" s="43">
        <v>4.7437100000000001</v>
      </c>
      <c r="CM16" s="43"/>
      <c r="CN16" s="43"/>
      <c r="CO16" s="43">
        <v>16.223379999999999</v>
      </c>
      <c r="CP16" s="43">
        <v>288.8</v>
      </c>
      <c r="CQ16" s="43"/>
      <c r="CR16" s="43">
        <v>38.799999999999997</v>
      </c>
      <c r="CS16" s="43"/>
      <c r="CT16" s="43">
        <v>30.094999999999999</v>
      </c>
    </row>
    <row r="17" spans="1:98" ht="15.6" x14ac:dyDescent="0.3">
      <c r="A17" s="1"/>
      <c r="B17" s="42" t="s">
        <v>648</v>
      </c>
      <c r="C17" s="43"/>
      <c r="D17" s="43"/>
      <c r="E17" s="43">
        <v>20.3809</v>
      </c>
      <c r="F17" s="43">
        <v>11.93</v>
      </c>
      <c r="G17" s="43"/>
      <c r="H17" s="43"/>
      <c r="I17" s="43"/>
      <c r="J17" s="43"/>
      <c r="K17" s="43"/>
      <c r="L17" s="43">
        <v>27.195699999999999</v>
      </c>
      <c r="M17" s="43">
        <v>14.781140000000001</v>
      </c>
      <c r="N17" s="43">
        <v>13.07</v>
      </c>
      <c r="O17" s="43">
        <v>28.678000000000001</v>
      </c>
      <c r="P17" s="43"/>
      <c r="Q17" s="43"/>
      <c r="R17" s="43">
        <v>51.508000000000003</v>
      </c>
      <c r="S17" s="43"/>
      <c r="T17" s="43">
        <v>52.409300000000002</v>
      </c>
      <c r="U17" s="43"/>
      <c r="V17" s="43">
        <v>0.4</v>
      </c>
      <c r="W17" s="43"/>
      <c r="X17" s="43">
        <v>152.50953000000001</v>
      </c>
      <c r="Y17" s="43"/>
      <c r="Z17" s="43"/>
      <c r="AA17" s="43"/>
      <c r="AB17" s="43"/>
      <c r="AC17" s="43">
        <v>14.52</v>
      </c>
      <c r="AD17" s="43"/>
      <c r="AE17" s="43"/>
      <c r="AF17" s="43"/>
      <c r="AG17" s="43"/>
      <c r="AH17" s="43"/>
      <c r="AI17" s="43"/>
      <c r="AJ17" s="43">
        <v>5.03627</v>
      </c>
      <c r="AK17" s="43">
        <v>13.372999999999999</v>
      </c>
      <c r="AL17" s="43">
        <v>0.79700000000000004</v>
      </c>
      <c r="AM17" s="43">
        <v>50.810299999999998</v>
      </c>
      <c r="AN17" s="43">
        <v>124.60433999999999</v>
      </c>
      <c r="AO17" s="43">
        <v>26.282699999999998</v>
      </c>
      <c r="AP17" s="43">
        <v>2.1</v>
      </c>
      <c r="AQ17" s="43">
        <v>160.02000000000001</v>
      </c>
      <c r="AR17" s="43">
        <v>23.784040000000001</v>
      </c>
      <c r="AS17" s="43">
        <v>34.730490000000003</v>
      </c>
      <c r="AT17" s="43">
        <v>33.020000000000003</v>
      </c>
      <c r="AU17" s="43"/>
      <c r="AV17" s="43">
        <v>176.7972</v>
      </c>
      <c r="AW17" s="43">
        <v>35.06467</v>
      </c>
      <c r="AX17" s="43"/>
      <c r="AY17" s="43">
        <v>0.31829000000000002</v>
      </c>
      <c r="AZ17" s="43"/>
      <c r="BA17" s="43">
        <v>1.4</v>
      </c>
      <c r="BB17" s="43"/>
      <c r="BC17" s="43">
        <v>70.822929999999999</v>
      </c>
      <c r="BD17" s="43"/>
      <c r="BE17" s="43"/>
      <c r="BF17" s="43"/>
      <c r="BG17" s="43"/>
      <c r="BH17" s="43"/>
      <c r="BI17" s="43">
        <v>18.25562</v>
      </c>
      <c r="BJ17" s="43"/>
      <c r="BK17" s="43"/>
      <c r="BL17" s="43"/>
      <c r="BM17" s="43"/>
      <c r="BN17" s="43">
        <v>39.85</v>
      </c>
      <c r="BO17" s="43">
        <v>2.27</v>
      </c>
      <c r="BP17" s="43">
        <v>143.27195</v>
      </c>
      <c r="BQ17" s="43"/>
      <c r="BR17" s="43">
        <v>3.6759300000000001</v>
      </c>
      <c r="BS17" s="43">
        <v>131.38149999999999</v>
      </c>
      <c r="BT17" s="43">
        <v>14.02997</v>
      </c>
      <c r="BU17" s="43"/>
      <c r="BV17" s="43">
        <v>37.582999999999998</v>
      </c>
      <c r="BW17" s="43">
        <v>4.3754099999999996</v>
      </c>
      <c r="BX17" s="43"/>
      <c r="BY17" s="43"/>
      <c r="BZ17" s="43"/>
      <c r="CA17" s="43">
        <v>24.230930000000001</v>
      </c>
      <c r="CB17" s="43">
        <v>0.3715</v>
      </c>
      <c r="CC17" s="43">
        <v>0.59</v>
      </c>
      <c r="CD17" s="43">
        <v>24.683260000000001</v>
      </c>
      <c r="CE17" s="43">
        <v>402.20952</v>
      </c>
      <c r="CF17" s="43"/>
      <c r="CG17" s="43">
        <v>159.09190000000001</v>
      </c>
      <c r="CH17" s="43">
        <v>17.840029999999999</v>
      </c>
      <c r="CI17" s="43"/>
      <c r="CJ17" s="43"/>
      <c r="CK17" s="43">
        <v>16.555199999999999</v>
      </c>
      <c r="CL17" s="43">
        <v>4.6653799999999999</v>
      </c>
      <c r="CM17" s="43"/>
      <c r="CN17" s="43"/>
      <c r="CO17" s="43">
        <v>15.31166</v>
      </c>
      <c r="CP17" s="43">
        <v>288.39</v>
      </c>
      <c r="CQ17" s="43"/>
      <c r="CR17" s="43">
        <v>38.975000000000001</v>
      </c>
      <c r="CS17" s="43"/>
      <c r="CT17" s="43">
        <v>29.919</v>
      </c>
    </row>
    <row r="18" spans="1:98" ht="15.6" x14ac:dyDescent="0.3">
      <c r="A18" s="1"/>
      <c r="B18" s="42" t="s">
        <v>649</v>
      </c>
      <c r="C18" s="43"/>
      <c r="D18" s="43"/>
      <c r="E18" s="43">
        <v>19.547599999999999</v>
      </c>
      <c r="F18" s="43">
        <v>10.712999999999999</v>
      </c>
      <c r="G18" s="43"/>
      <c r="H18" s="43"/>
      <c r="I18" s="43"/>
      <c r="J18" s="43"/>
      <c r="K18" s="43"/>
      <c r="L18" s="43">
        <v>27.646799999999999</v>
      </c>
      <c r="M18" s="43">
        <v>15.605090000000001</v>
      </c>
      <c r="N18" s="43">
        <v>12.99</v>
      </c>
      <c r="O18" s="43">
        <v>30.26</v>
      </c>
      <c r="P18" s="43"/>
      <c r="Q18" s="43"/>
      <c r="R18" s="43">
        <v>51.793999999999997</v>
      </c>
      <c r="S18" s="43"/>
      <c r="T18" s="43">
        <v>38.677599999999998</v>
      </c>
      <c r="U18" s="43"/>
      <c r="V18" s="43">
        <v>0.4</v>
      </c>
      <c r="W18" s="43"/>
      <c r="X18" s="43">
        <v>143.154</v>
      </c>
      <c r="Y18" s="43"/>
      <c r="Z18" s="43"/>
      <c r="AA18" s="43"/>
      <c r="AB18" s="43"/>
      <c r="AC18" s="43">
        <v>14.27</v>
      </c>
      <c r="AD18" s="43"/>
      <c r="AE18" s="43"/>
      <c r="AF18" s="43"/>
      <c r="AG18" s="43"/>
      <c r="AH18" s="43"/>
      <c r="AI18" s="43"/>
      <c r="AJ18" s="43">
        <v>5.0886500000000003</v>
      </c>
      <c r="AK18" s="43">
        <v>13.442</v>
      </c>
      <c r="AL18" s="43">
        <v>0.80320000000000003</v>
      </c>
      <c r="AM18" s="43">
        <v>49.6706</v>
      </c>
      <c r="AN18" s="43">
        <v>120.75270999999999</v>
      </c>
      <c r="AO18" s="43">
        <v>25.8443</v>
      </c>
      <c r="AP18" s="43">
        <v>1.93</v>
      </c>
      <c r="AQ18" s="43">
        <v>159.38</v>
      </c>
      <c r="AR18" s="43">
        <v>23.72193</v>
      </c>
      <c r="AS18" s="43">
        <v>33.029490000000003</v>
      </c>
      <c r="AT18" s="43">
        <v>33.5</v>
      </c>
      <c r="AU18" s="43"/>
      <c r="AV18" s="43">
        <v>180.68860000000001</v>
      </c>
      <c r="AW18" s="43">
        <v>34.946649999999998</v>
      </c>
      <c r="AX18" s="43"/>
      <c r="AY18" s="43">
        <v>0.28986000000000001</v>
      </c>
      <c r="AZ18" s="43"/>
      <c r="BA18" s="43">
        <v>1.3</v>
      </c>
      <c r="BB18" s="43"/>
      <c r="BC18" s="43">
        <v>70.796030000000002</v>
      </c>
      <c r="BD18" s="43"/>
      <c r="BE18" s="43"/>
      <c r="BF18" s="43"/>
      <c r="BG18" s="43"/>
      <c r="BH18" s="43"/>
      <c r="BI18" s="43">
        <v>17.727039999999999</v>
      </c>
      <c r="BJ18" s="43"/>
      <c r="BK18" s="43"/>
      <c r="BL18" s="43"/>
      <c r="BM18" s="43"/>
      <c r="BN18" s="43">
        <v>39.880000000000003</v>
      </c>
      <c r="BO18" s="43">
        <v>2.21</v>
      </c>
      <c r="BP18" s="43">
        <v>144.54803999999999</v>
      </c>
      <c r="BQ18" s="43"/>
      <c r="BR18" s="43">
        <v>3.6902200000000001</v>
      </c>
      <c r="BS18" s="43">
        <v>131.26390000000001</v>
      </c>
      <c r="BT18" s="43">
        <v>13.540100000000001</v>
      </c>
      <c r="BU18" s="43"/>
      <c r="BV18" s="43">
        <v>36.3827</v>
      </c>
      <c r="BW18" s="43">
        <v>3.85894</v>
      </c>
      <c r="BX18" s="43"/>
      <c r="BY18" s="43"/>
      <c r="BZ18" s="43"/>
      <c r="CA18" s="43">
        <v>24.554010000000002</v>
      </c>
      <c r="CB18" s="43">
        <v>0.35499999999999998</v>
      </c>
      <c r="CC18" s="43">
        <v>0.55000000000000004</v>
      </c>
      <c r="CD18" s="43">
        <v>24.23293</v>
      </c>
      <c r="CE18" s="43">
        <v>403.54914000000002</v>
      </c>
      <c r="CF18" s="43"/>
      <c r="CG18" s="43">
        <v>155.85300000000001</v>
      </c>
      <c r="CH18" s="43">
        <v>17.638110000000001</v>
      </c>
      <c r="CI18" s="43"/>
      <c r="CJ18" s="43"/>
      <c r="CK18" s="43">
        <v>16.569099999999999</v>
      </c>
      <c r="CL18" s="43">
        <v>4.6637300000000002</v>
      </c>
      <c r="CM18" s="43"/>
      <c r="CN18" s="43"/>
      <c r="CO18" s="43">
        <v>13.98756</v>
      </c>
      <c r="CP18" s="43">
        <v>287.26</v>
      </c>
      <c r="CQ18" s="43"/>
      <c r="CR18" s="43">
        <v>37.383000000000003</v>
      </c>
      <c r="CS18" s="43"/>
      <c r="CT18" s="43">
        <v>30.109000000000002</v>
      </c>
    </row>
    <row r="19" spans="1:98" ht="15.6" x14ac:dyDescent="0.3">
      <c r="A19" s="1"/>
      <c r="B19" s="42" t="s">
        <v>650</v>
      </c>
      <c r="C19" s="43"/>
      <c r="D19" s="43"/>
      <c r="E19" s="43">
        <v>20.095500000000001</v>
      </c>
      <c r="F19" s="43">
        <v>9.7639999999999993</v>
      </c>
      <c r="G19" s="43"/>
      <c r="H19" s="43"/>
      <c r="I19" s="43"/>
      <c r="J19" s="43"/>
      <c r="K19" s="43"/>
      <c r="L19" s="43">
        <v>27.834399999999999</v>
      </c>
      <c r="M19" s="43">
        <v>15.060689999999999</v>
      </c>
      <c r="N19" s="43">
        <v>12.83</v>
      </c>
      <c r="O19" s="43">
        <v>29.99</v>
      </c>
      <c r="P19" s="43"/>
      <c r="Q19" s="43"/>
      <c r="R19" s="43">
        <v>51.390999999999998</v>
      </c>
      <c r="S19" s="43"/>
      <c r="T19" s="43">
        <v>43.341200000000001</v>
      </c>
      <c r="U19" s="43"/>
      <c r="V19" s="43">
        <v>0.4</v>
      </c>
      <c r="W19" s="43"/>
      <c r="X19" s="43">
        <v>107.4746</v>
      </c>
      <c r="Y19" s="43"/>
      <c r="Z19" s="43"/>
      <c r="AA19" s="43"/>
      <c r="AB19" s="43"/>
      <c r="AC19" s="43">
        <v>14.49</v>
      </c>
      <c r="AD19" s="43"/>
      <c r="AE19" s="43"/>
      <c r="AF19" s="43"/>
      <c r="AG19" s="43"/>
      <c r="AH19" s="43"/>
      <c r="AI19" s="43"/>
      <c r="AJ19" s="43">
        <v>5.1020799999999999</v>
      </c>
      <c r="AK19" s="43">
        <v>12.965999999999999</v>
      </c>
      <c r="AL19" s="43">
        <v>0.84550000000000003</v>
      </c>
      <c r="AM19" s="43">
        <v>51.281399999999998</v>
      </c>
      <c r="AN19" s="43">
        <v>124.76801</v>
      </c>
      <c r="AO19" s="43">
        <v>20.718299999999999</v>
      </c>
      <c r="AP19" s="43">
        <v>1.54</v>
      </c>
      <c r="AQ19" s="43">
        <v>156.63999999999999</v>
      </c>
      <c r="AR19" s="43">
        <v>23.848210000000002</v>
      </c>
      <c r="AS19" s="43">
        <v>32.265219999999999</v>
      </c>
      <c r="AT19" s="43">
        <v>34.07</v>
      </c>
      <c r="AU19" s="43"/>
      <c r="AV19" s="43">
        <v>184.19220000000001</v>
      </c>
      <c r="AW19" s="43">
        <v>34.472929999999998</v>
      </c>
      <c r="AX19" s="43"/>
      <c r="AY19" s="43">
        <v>0.32562000000000002</v>
      </c>
      <c r="AZ19" s="43"/>
      <c r="BA19" s="43">
        <v>1.3</v>
      </c>
      <c r="BB19" s="43"/>
      <c r="BC19" s="43">
        <v>70.834760000000003</v>
      </c>
      <c r="BD19" s="43"/>
      <c r="BE19" s="43"/>
      <c r="BF19" s="43"/>
      <c r="BG19" s="43"/>
      <c r="BH19" s="43"/>
      <c r="BI19" s="43">
        <v>18.27411</v>
      </c>
      <c r="BJ19" s="43"/>
      <c r="BK19" s="43"/>
      <c r="BL19" s="43"/>
      <c r="BM19" s="43"/>
      <c r="BN19" s="43">
        <v>37.369999999999997</v>
      </c>
      <c r="BO19" s="43">
        <v>2.33</v>
      </c>
      <c r="BP19" s="43">
        <v>141.42357000000001</v>
      </c>
      <c r="BQ19" s="43"/>
      <c r="BR19" s="43">
        <v>3.6598999999999999</v>
      </c>
      <c r="BS19" s="43">
        <v>130.05410000000001</v>
      </c>
      <c r="BT19" s="43">
        <v>13.54646</v>
      </c>
      <c r="BU19" s="43"/>
      <c r="BV19" s="43">
        <v>36.429400000000001</v>
      </c>
      <c r="BW19" s="43">
        <v>3.6508500000000002</v>
      </c>
      <c r="BX19" s="43"/>
      <c r="BY19" s="43"/>
      <c r="BZ19" s="43"/>
      <c r="CA19" s="43">
        <v>24.49165</v>
      </c>
      <c r="CB19" s="43">
        <v>0.34860000000000002</v>
      </c>
      <c r="CC19" s="43">
        <v>0.59</v>
      </c>
      <c r="CD19" s="43">
        <v>23.313230000000001</v>
      </c>
      <c r="CE19" s="43">
        <v>408.26983000000001</v>
      </c>
      <c r="CF19" s="43"/>
      <c r="CG19" s="43">
        <v>157.65090000000001</v>
      </c>
      <c r="CH19" s="43">
        <v>17.69557</v>
      </c>
      <c r="CI19" s="43"/>
      <c r="CJ19" s="43"/>
      <c r="CK19" s="43">
        <v>16.4939</v>
      </c>
      <c r="CL19" s="43">
        <v>4.65496</v>
      </c>
      <c r="CM19" s="43"/>
      <c r="CN19" s="43"/>
      <c r="CO19" s="43">
        <v>13.1334</v>
      </c>
      <c r="CP19" s="43">
        <v>288.58</v>
      </c>
      <c r="CQ19" s="43"/>
      <c r="CR19" s="43">
        <v>36.783999999999999</v>
      </c>
      <c r="CS19" s="43"/>
      <c r="CT19" s="43">
        <v>28.646999999999998</v>
      </c>
    </row>
    <row r="20" spans="1:98" ht="15.6" x14ac:dyDescent="0.3">
      <c r="A20" s="1"/>
      <c r="B20" s="42" t="s">
        <v>651</v>
      </c>
      <c r="C20" s="43"/>
      <c r="D20" s="43"/>
      <c r="E20" s="43">
        <v>19.980799999999999</v>
      </c>
      <c r="F20" s="43">
        <v>9.2859999999999996</v>
      </c>
      <c r="G20" s="43"/>
      <c r="H20" s="43"/>
      <c r="I20" s="43"/>
      <c r="J20" s="43"/>
      <c r="K20" s="43"/>
      <c r="L20" s="43">
        <v>27.204599999999999</v>
      </c>
      <c r="M20" s="43">
        <v>14.06282</v>
      </c>
      <c r="N20" s="43">
        <v>12.94</v>
      </c>
      <c r="O20" s="43">
        <v>29.218</v>
      </c>
      <c r="P20" s="43"/>
      <c r="Q20" s="43"/>
      <c r="R20" s="43">
        <v>50.348999999999997</v>
      </c>
      <c r="S20" s="43"/>
      <c r="T20" s="43">
        <v>29.528400000000001</v>
      </c>
      <c r="U20" s="43"/>
      <c r="V20" s="43">
        <v>0.4</v>
      </c>
      <c r="W20" s="43"/>
      <c r="X20" s="43">
        <v>111.47095</v>
      </c>
      <c r="Y20" s="43"/>
      <c r="Z20" s="43"/>
      <c r="AA20" s="43"/>
      <c r="AB20" s="43"/>
      <c r="AC20" s="43">
        <v>15.03</v>
      </c>
      <c r="AD20" s="43"/>
      <c r="AE20" s="43"/>
      <c r="AF20" s="43"/>
      <c r="AG20" s="43"/>
      <c r="AH20" s="43"/>
      <c r="AI20" s="43"/>
      <c r="AJ20" s="43">
        <v>5.0694299999999997</v>
      </c>
      <c r="AK20" s="43">
        <v>13.000999999999999</v>
      </c>
      <c r="AL20" s="43">
        <v>1.1068</v>
      </c>
      <c r="AM20" s="43">
        <v>50.549199999999999</v>
      </c>
      <c r="AN20" s="43">
        <v>119.11879999999999</v>
      </c>
      <c r="AO20" s="43">
        <v>20.390899999999998</v>
      </c>
      <c r="AP20" s="43">
        <v>0.55000000000000004</v>
      </c>
      <c r="AQ20" s="43">
        <v>158.52000000000001</v>
      </c>
      <c r="AR20" s="43">
        <v>23.456040000000002</v>
      </c>
      <c r="AS20" s="43">
        <v>31.480180000000001</v>
      </c>
      <c r="AT20" s="43">
        <v>33.97</v>
      </c>
      <c r="AU20" s="43"/>
      <c r="AV20" s="43">
        <v>184.5856</v>
      </c>
      <c r="AW20" s="43">
        <v>33.494630000000001</v>
      </c>
      <c r="AX20" s="43"/>
      <c r="AY20" s="43">
        <v>0.27310000000000001</v>
      </c>
      <c r="AZ20" s="43"/>
      <c r="BA20" s="43">
        <v>1.3</v>
      </c>
      <c r="BB20" s="43"/>
      <c r="BC20" s="43">
        <v>70.440460000000002</v>
      </c>
      <c r="BD20" s="43"/>
      <c r="BE20" s="43"/>
      <c r="BF20" s="43"/>
      <c r="BG20" s="43"/>
      <c r="BH20" s="43"/>
      <c r="BI20" s="43">
        <v>18.198080000000001</v>
      </c>
      <c r="BJ20" s="43"/>
      <c r="BK20" s="43"/>
      <c r="BL20" s="43"/>
      <c r="BM20" s="43"/>
      <c r="BN20" s="43">
        <v>39.18</v>
      </c>
      <c r="BO20" s="43">
        <v>2.2799999999999998</v>
      </c>
      <c r="BP20" s="43">
        <v>143.80059</v>
      </c>
      <c r="BQ20" s="43"/>
      <c r="BR20" s="43">
        <v>3.4681500000000001</v>
      </c>
      <c r="BS20" s="43">
        <v>124.04810000000001</v>
      </c>
      <c r="BT20" s="43">
        <v>12.9778</v>
      </c>
      <c r="BU20" s="43"/>
      <c r="BV20" s="43">
        <v>33.462899999999998</v>
      </c>
      <c r="BW20" s="43">
        <v>3.6075599999999999</v>
      </c>
      <c r="BX20" s="43"/>
      <c r="BY20" s="43"/>
      <c r="BZ20" s="43"/>
      <c r="CA20" s="43">
        <v>24.263860000000001</v>
      </c>
      <c r="CB20" s="43">
        <v>0.35589999999999999</v>
      </c>
      <c r="CC20" s="43">
        <v>0.63</v>
      </c>
      <c r="CD20" s="43">
        <v>22.113009999999999</v>
      </c>
      <c r="CE20" s="43">
        <v>411.09503000000001</v>
      </c>
      <c r="CF20" s="43"/>
      <c r="CG20" s="43">
        <v>158.3389</v>
      </c>
      <c r="CH20" s="43">
        <v>17.37285</v>
      </c>
      <c r="CI20" s="43"/>
      <c r="CJ20" s="43"/>
      <c r="CK20" s="43">
        <v>16.038399999999999</v>
      </c>
      <c r="CL20" s="43">
        <v>4.6153199999999996</v>
      </c>
      <c r="CM20" s="43"/>
      <c r="CN20" s="43"/>
      <c r="CO20" s="43">
        <v>13.55527</v>
      </c>
      <c r="CP20" s="43">
        <v>286.82</v>
      </c>
      <c r="CQ20" s="43"/>
      <c r="CR20" s="43">
        <v>36.756999999999998</v>
      </c>
      <c r="CS20" s="43"/>
      <c r="CT20" s="43">
        <v>24.989000000000001</v>
      </c>
    </row>
    <row r="21" spans="1:98" ht="15.6" x14ac:dyDescent="0.3">
      <c r="A21" s="1"/>
      <c r="B21" s="42" t="s">
        <v>652</v>
      </c>
      <c r="C21" s="43"/>
      <c r="D21" s="43"/>
      <c r="E21" s="43">
        <v>19.590699999999998</v>
      </c>
      <c r="F21" s="43">
        <v>9.4779999999999998</v>
      </c>
      <c r="G21" s="43"/>
      <c r="H21" s="43"/>
      <c r="I21" s="43"/>
      <c r="J21" s="43"/>
      <c r="K21" s="43"/>
      <c r="L21" s="43">
        <v>26.8323</v>
      </c>
      <c r="M21" s="43">
        <v>11.481120000000001</v>
      </c>
      <c r="N21" s="43">
        <v>13.3</v>
      </c>
      <c r="O21" s="43">
        <v>29.071999999999999</v>
      </c>
      <c r="P21" s="43"/>
      <c r="Q21" s="43"/>
      <c r="R21" s="43">
        <v>50.296999999999997</v>
      </c>
      <c r="S21" s="43"/>
      <c r="T21" s="43">
        <v>53.990900000000003</v>
      </c>
      <c r="U21" s="43"/>
      <c r="V21" s="43">
        <v>0.4</v>
      </c>
      <c r="W21" s="43"/>
      <c r="X21" s="43">
        <v>142.20722000000001</v>
      </c>
      <c r="Y21" s="43"/>
      <c r="Z21" s="43"/>
      <c r="AA21" s="43"/>
      <c r="AB21" s="43"/>
      <c r="AC21" s="43">
        <v>15.14</v>
      </c>
      <c r="AD21" s="43"/>
      <c r="AE21" s="43"/>
      <c r="AF21" s="43"/>
      <c r="AG21" s="43"/>
      <c r="AH21" s="43"/>
      <c r="AI21" s="43"/>
      <c r="AJ21" s="43">
        <v>4.9555300000000004</v>
      </c>
      <c r="AK21" s="43">
        <v>12.775</v>
      </c>
      <c r="AL21" s="43">
        <v>1.1793</v>
      </c>
      <c r="AM21" s="43">
        <v>44.128999999999998</v>
      </c>
      <c r="AN21" s="43">
        <v>117.79414</v>
      </c>
      <c r="AO21" s="43">
        <v>19.8369</v>
      </c>
      <c r="AP21" s="43">
        <v>0.91</v>
      </c>
      <c r="AQ21" s="43">
        <v>162.09</v>
      </c>
      <c r="AR21" s="43">
        <v>23.59036</v>
      </c>
      <c r="AS21" s="43">
        <v>29.488299999999999</v>
      </c>
      <c r="AT21" s="43">
        <v>33.74</v>
      </c>
      <c r="AU21" s="43"/>
      <c r="AV21" s="43">
        <v>196.2055</v>
      </c>
      <c r="AW21" s="43">
        <v>32.655610000000003</v>
      </c>
      <c r="AX21" s="43"/>
      <c r="AY21" s="43">
        <v>0.29169</v>
      </c>
      <c r="AZ21" s="43"/>
      <c r="BA21" s="43">
        <v>1.3</v>
      </c>
      <c r="BB21" s="43"/>
      <c r="BC21" s="43">
        <v>70.482650000000007</v>
      </c>
      <c r="BD21" s="43"/>
      <c r="BE21" s="43"/>
      <c r="BF21" s="43"/>
      <c r="BG21" s="43"/>
      <c r="BH21" s="43"/>
      <c r="BI21" s="43">
        <v>17.933060000000001</v>
      </c>
      <c r="BJ21" s="43"/>
      <c r="BK21" s="43"/>
      <c r="BL21" s="43"/>
      <c r="BM21" s="43"/>
      <c r="BN21" s="43">
        <v>39.08</v>
      </c>
      <c r="BO21" s="43">
        <v>2.31</v>
      </c>
      <c r="BP21" s="43">
        <v>144.46742</v>
      </c>
      <c r="BQ21" s="43"/>
      <c r="BR21" s="43">
        <v>3.3837600000000001</v>
      </c>
      <c r="BS21" s="43">
        <v>120.3001</v>
      </c>
      <c r="BT21" s="43">
        <v>11.52717</v>
      </c>
      <c r="BU21" s="43"/>
      <c r="BV21" s="43">
        <v>31.84</v>
      </c>
      <c r="BW21" s="43">
        <v>3.8024800000000001</v>
      </c>
      <c r="BX21" s="43"/>
      <c r="BY21" s="43"/>
      <c r="BZ21" s="43"/>
      <c r="CA21" s="43">
        <v>24.525179999999999</v>
      </c>
      <c r="CB21" s="43">
        <v>0.3599</v>
      </c>
      <c r="CC21" s="43">
        <v>0.6</v>
      </c>
      <c r="CD21" s="43">
        <v>21.046209999999999</v>
      </c>
      <c r="CE21" s="43">
        <v>416.59665999999999</v>
      </c>
      <c r="CF21" s="43"/>
      <c r="CG21" s="43">
        <v>159.52860000000001</v>
      </c>
      <c r="CH21" s="43">
        <v>17.04542</v>
      </c>
      <c r="CI21" s="43"/>
      <c r="CJ21" s="43"/>
      <c r="CK21" s="43">
        <v>15.6737</v>
      </c>
      <c r="CL21" s="43">
        <v>4.5974199999999996</v>
      </c>
      <c r="CM21" s="43"/>
      <c r="CN21" s="43"/>
      <c r="CO21" s="43">
        <v>12.63077</v>
      </c>
      <c r="CP21" s="43">
        <v>281.27</v>
      </c>
      <c r="CQ21" s="43"/>
      <c r="CR21" s="43">
        <v>36.161000000000001</v>
      </c>
      <c r="CS21" s="43"/>
      <c r="CT21" s="43">
        <v>22.13</v>
      </c>
    </row>
    <row r="22" spans="1:98" ht="15.6" x14ac:dyDescent="0.3">
      <c r="A22" s="1"/>
      <c r="B22" s="42" t="s">
        <v>653</v>
      </c>
      <c r="C22" s="43"/>
      <c r="D22" s="43"/>
      <c r="E22" s="43">
        <v>19.502700000000001</v>
      </c>
      <c r="F22" s="43">
        <v>10.029</v>
      </c>
      <c r="G22" s="43"/>
      <c r="H22" s="43"/>
      <c r="I22" s="43"/>
      <c r="J22" s="43"/>
      <c r="K22" s="43"/>
      <c r="L22" s="43">
        <v>27.519500000000001</v>
      </c>
      <c r="M22" s="43">
        <v>10.80926</v>
      </c>
      <c r="N22" s="43">
        <v>13.2</v>
      </c>
      <c r="O22" s="43">
        <v>29.46</v>
      </c>
      <c r="P22" s="43"/>
      <c r="Q22" s="43"/>
      <c r="R22" s="43">
        <v>50.71</v>
      </c>
      <c r="S22" s="43"/>
      <c r="T22" s="43">
        <v>42.2577</v>
      </c>
      <c r="U22" s="43"/>
      <c r="V22" s="43">
        <v>0.4</v>
      </c>
      <c r="W22" s="43"/>
      <c r="X22" s="43">
        <v>160.60117</v>
      </c>
      <c r="Y22" s="43"/>
      <c r="Z22" s="43"/>
      <c r="AA22" s="43"/>
      <c r="AB22" s="43"/>
      <c r="AC22" s="43">
        <v>15.02</v>
      </c>
      <c r="AD22" s="43"/>
      <c r="AE22" s="43"/>
      <c r="AF22" s="43"/>
      <c r="AG22" s="43"/>
      <c r="AH22" s="43"/>
      <c r="AI22" s="43"/>
      <c r="AJ22" s="43">
        <v>4.7631500000000004</v>
      </c>
      <c r="AK22" s="43">
        <v>12.88</v>
      </c>
      <c r="AL22" s="43">
        <v>1.2413000000000001</v>
      </c>
      <c r="AM22" s="43">
        <v>44.815899999999999</v>
      </c>
      <c r="AN22" s="43">
        <v>122.86168000000001</v>
      </c>
      <c r="AO22" s="43">
        <v>26.128900000000002</v>
      </c>
      <c r="AP22" s="43">
        <v>0.73</v>
      </c>
      <c r="AQ22" s="43">
        <v>161.37</v>
      </c>
      <c r="AR22" s="43">
        <v>23.427320000000002</v>
      </c>
      <c r="AS22" s="43">
        <v>29.853539999999999</v>
      </c>
      <c r="AT22" s="43">
        <v>34.770000000000003</v>
      </c>
      <c r="AU22" s="43"/>
      <c r="AV22" s="43">
        <v>195.74160000000001</v>
      </c>
      <c r="AW22" s="43">
        <v>32.913229999999999</v>
      </c>
      <c r="AX22" s="43"/>
      <c r="AY22" s="43">
        <v>0.28175</v>
      </c>
      <c r="AZ22" s="43"/>
      <c r="BA22" s="43">
        <v>1.3</v>
      </c>
      <c r="BB22" s="43"/>
      <c r="BC22" s="43">
        <v>70.173199999999994</v>
      </c>
      <c r="BD22" s="43"/>
      <c r="BE22" s="43"/>
      <c r="BF22" s="43"/>
      <c r="BG22" s="43"/>
      <c r="BH22" s="43"/>
      <c r="BI22" s="43">
        <v>17.880330000000001</v>
      </c>
      <c r="BJ22" s="43"/>
      <c r="BK22" s="43"/>
      <c r="BL22" s="43"/>
      <c r="BM22" s="43"/>
      <c r="BN22" s="43">
        <v>38.770000000000003</v>
      </c>
      <c r="BO22" s="43">
        <v>2.2999999999999998</v>
      </c>
      <c r="BP22" s="43">
        <v>145.32239000000001</v>
      </c>
      <c r="BQ22" s="43"/>
      <c r="BR22" s="43">
        <v>3.5625599999999999</v>
      </c>
      <c r="BS22" s="43">
        <v>125.18980000000001</v>
      </c>
      <c r="BT22" s="43">
        <v>11.365740000000001</v>
      </c>
      <c r="BU22" s="43"/>
      <c r="BV22" s="43">
        <v>33.871400000000001</v>
      </c>
      <c r="BW22" s="43">
        <v>3.7307000000000001</v>
      </c>
      <c r="BX22" s="43"/>
      <c r="BY22" s="43"/>
      <c r="BZ22" s="43"/>
      <c r="CA22" s="43">
        <v>24.50881</v>
      </c>
      <c r="CB22" s="43">
        <v>0.39879999999999999</v>
      </c>
      <c r="CC22" s="43">
        <v>0.59</v>
      </c>
      <c r="CD22" s="43">
        <v>21.308109999999999</v>
      </c>
      <c r="CE22" s="43">
        <v>417.99290999999999</v>
      </c>
      <c r="CF22" s="43"/>
      <c r="CG22" s="43">
        <v>158.35749999999999</v>
      </c>
      <c r="CH22" s="43">
        <v>16.85763</v>
      </c>
      <c r="CI22" s="43"/>
      <c r="CJ22" s="43"/>
      <c r="CK22" s="43">
        <v>14.4773</v>
      </c>
      <c r="CL22" s="43">
        <v>4.5749000000000004</v>
      </c>
      <c r="CM22" s="43"/>
      <c r="CN22" s="43"/>
      <c r="CO22" s="43">
        <v>12.74192</v>
      </c>
      <c r="CP22" s="43">
        <v>274.48</v>
      </c>
      <c r="CQ22" s="43"/>
      <c r="CR22" s="43">
        <v>36.078000000000003</v>
      </c>
      <c r="CS22" s="43"/>
      <c r="CT22" s="43">
        <v>17.619</v>
      </c>
    </row>
    <row r="23" spans="1:98" ht="15.6" x14ac:dyDescent="0.3">
      <c r="A23" s="1"/>
      <c r="B23" s="42" t="s">
        <v>654</v>
      </c>
      <c r="C23" s="43"/>
      <c r="D23" s="43"/>
      <c r="E23" s="43">
        <v>19.9071</v>
      </c>
      <c r="F23" s="43">
        <v>11.065</v>
      </c>
      <c r="G23" s="43"/>
      <c r="H23" s="43"/>
      <c r="I23" s="43"/>
      <c r="J23" s="43"/>
      <c r="K23" s="43"/>
      <c r="L23" s="43">
        <v>27.0626</v>
      </c>
      <c r="M23" s="43">
        <v>11.01408</v>
      </c>
      <c r="N23" s="43">
        <v>13.06</v>
      </c>
      <c r="O23" s="43">
        <v>29.254000000000001</v>
      </c>
      <c r="P23" s="43"/>
      <c r="Q23" s="43"/>
      <c r="R23" s="43">
        <v>50.652000000000001</v>
      </c>
      <c r="S23" s="43"/>
      <c r="T23" s="43">
        <v>42.086199999999998</v>
      </c>
      <c r="U23" s="43"/>
      <c r="V23" s="43">
        <v>0.6</v>
      </c>
      <c r="W23" s="43"/>
      <c r="X23" s="43">
        <v>147.01978</v>
      </c>
      <c r="Y23" s="43"/>
      <c r="Z23" s="43"/>
      <c r="AA23" s="43"/>
      <c r="AB23" s="43"/>
      <c r="AC23" s="43">
        <v>14.78</v>
      </c>
      <c r="AD23" s="43"/>
      <c r="AE23" s="43"/>
      <c r="AF23" s="43"/>
      <c r="AG23" s="43"/>
      <c r="AH23" s="43"/>
      <c r="AI23" s="43"/>
      <c r="AJ23" s="43">
        <v>4.8320100000000004</v>
      </c>
      <c r="AK23" s="43">
        <v>13.28</v>
      </c>
      <c r="AL23" s="43">
        <v>1.3474999999999999</v>
      </c>
      <c r="AM23" s="43">
        <v>45.952100000000002</v>
      </c>
      <c r="AN23" s="43">
        <v>122.31081</v>
      </c>
      <c r="AO23" s="43">
        <v>26.319099999999999</v>
      </c>
      <c r="AP23" s="43">
        <v>0.73</v>
      </c>
      <c r="AQ23" s="43">
        <v>160.18</v>
      </c>
      <c r="AR23" s="43">
        <v>23.61138</v>
      </c>
      <c r="AS23" s="43">
        <v>31.125520000000002</v>
      </c>
      <c r="AT23" s="43">
        <v>35.03</v>
      </c>
      <c r="AU23" s="43"/>
      <c r="AV23" s="43">
        <v>194.1542</v>
      </c>
      <c r="AW23" s="43">
        <v>33.261339999999997</v>
      </c>
      <c r="AX23" s="43"/>
      <c r="AY23" s="43">
        <v>0.23032</v>
      </c>
      <c r="AZ23" s="43"/>
      <c r="BA23" s="43">
        <v>1.3</v>
      </c>
      <c r="BB23" s="43"/>
      <c r="BC23" s="43">
        <v>69.643439999999998</v>
      </c>
      <c r="BD23" s="43"/>
      <c r="BE23" s="43"/>
      <c r="BF23" s="43"/>
      <c r="BG23" s="43"/>
      <c r="BH23" s="43"/>
      <c r="BI23" s="43">
        <v>17.77899</v>
      </c>
      <c r="BJ23" s="43"/>
      <c r="BK23" s="43"/>
      <c r="BL23" s="43"/>
      <c r="BM23" s="43"/>
      <c r="BN23" s="43">
        <v>39.44</v>
      </c>
      <c r="BO23" s="43">
        <v>2.34</v>
      </c>
      <c r="BP23" s="43">
        <v>145.09484</v>
      </c>
      <c r="BQ23" s="43"/>
      <c r="BR23" s="43">
        <v>3.47098</v>
      </c>
      <c r="BS23" s="43">
        <v>125.77119999999999</v>
      </c>
      <c r="BT23" s="43">
        <v>10.184480000000001</v>
      </c>
      <c r="BU23" s="43"/>
      <c r="BV23" s="43">
        <v>33.104199999999999</v>
      </c>
      <c r="BW23" s="43">
        <v>3.7307000000000001</v>
      </c>
      <c r="BX23" s="43"/>
      <c r="BY23" s="43"/>
      <c r="BZ23" s="43"/>
      <c r="CA23" s="43">
        <v>24.454540000000001</v>
      </c>
      <c r="CB23" s="43">
        <v>0.46700000000000003</v>
      </c>
      <c r="CC23" s="43">
        <v>0.57999999999999996</v>
      </c>
      <c r="CD23" s="43">
        <v>21.562850000000001</v>
      </c>
      <c r="CE23" s="43">
        <v>412.39474000000001</v>
      </c>
      <c r="CF23" s="43"/>
      <c r="CG23" s="43">
        <v>151.51300000000001</v>
      </c>
      <c r="CH23" s="43">
        <v>16.82761</v>
      </c>
      <c r="CI23" s="43"/>
      <c r="CJ23" s="43"/>
      <c r="CK23" s="43">
        <v>14.61</v>
      </c>
      <c r="CL23" s="43">
        <v>4.5668600000000001</v>
      </c>
      <c r="CM23" s="43"/>
      <c r="CN23" s="43"/>
      <c r="CO23" s="43">
        <v>12.758520000000001</v>
      </c>
      <c r="CP23" s="43">
        <v>270.58999999999997</v>
      </c>
      <c r="CQ23" s="43"/>
      <c r="CR23" s="43">
        <v>36.408999999999999</v>
      </c>
      <c r="CS23" s="43"/>
      <c r="CT23" s="43">
        <v>13.605</v>
      </c>
    </row>
    <row r="24" spans="1:98" ht="15.6" x14ac:dyDescent="0.3">
      <c r="A24" s="1"/>
      <c r="B24" s="42" t="s">
        <v>655</v>
      </c>
      <c r="C24" s="43"/>
      <c r="D24" s="43"/>
      <c r="E24" s="43">
        <v>21.885000000000002</v>
      </c>
      <c r="F24" s="43">
        <v>11.393000000000001</v>
      </c>
      <c r="G24" s="43"/>
      <c r="H24" s="43"/>
      <c r="I24" s="43"/>
      <c r="J24" s="43"/>
      <c r="K24" s="43"/>
      <c r="L24" s="43">
        <v>27.424499999999998</v>
      </c>
      <c r="M24" s="43">
        <v>11.075480000000001</v>
      </c>
      <c r="N24" s="43">
        <v>13.15</v>
      </c>
      <c r="O24" s="43">
        <v>29.385999999999999</v>
      </c>
      <c r="P24" s="43"/>
      <c r="Q24" s="43"/>
      <c r="R24" s="43">
        <v>50.895000000000003</v>
      </c>
      <c r="S24" s="43"/>
      <c r="T24" s="43">
        <v>24.2803</v>
      </c>
      <c r="U24" s="43"/>
      <c r="V24" s="43">
        <v>0.5</v>
      </c>
      <c r="W24" s="43"/>
      <c r="X24" s="43">
        <v>141.75667000000001</v>
      </c>
      <c r="Y24" s="43"/>
      <c r="Z24" s="43"/>
      <c r="AA24" s="43"/>
      <c r="AB24" s="43"/>
      <c r="AC24" s="43">
        <v>14.15</v>
      </c>
      <c r="AD24" s="43"/>
      <c r="AE24" s="43"/>
      <c r="AF24" s="43"/>
      <c r="AG24" s="43"/>
      <c r="AH24" s="43"/>
      <c r="AI24" s="43"/>
      <c r="AJ24" s="43">
        <v>5.1929299999999996</v>
      </c>
      <c r="AK24" s="43">
        <v>14.03</v>
      </c>
      <c r="AL24" s="43">
        <v>1.9849000000000001</v>
      </c>
      <c r="AM24" s="43">
        <v>46.421500000000002</v>
      </c>
      <c r="AN24" s="43">
        <v>123.95833</v>
      </c>
      <c r="AO24" s="43">
        <v>26.3978</v>
      </c>
      <c r="AP24" s="43">
        <v>0.72</v>
      </c>
      <c r="AQ24" s="43">
        <v>155.77000000000001</v>
      </c>
      <c r="AR24" s="43">
        <v>23.913260000000001</v>
      </c>
      <c r="AS24" s="43">
        <v>32.46096</v>
      </c>
      <c r="AT24" s="43">
        <v>35.82</v>
      </c>
      <c r="AU24" s="43"/>
      <c r="AV24" s="43">
        <v>195.78190000000001</v>
      </c>
      <c r="AW24" s="43">
        <v>33.063420000000001</v>
      </c>
      <c r="AX24" s="43"/>
      <c r="AY24" s="43">
        <v>0.22339999999999999</v>
      </c>
      <c r="AZ24" s="43"/>
      <c r="BA24" s="43">
        <v>1.2</v>
      </c>
      <c r="BB24" s="43"/>
      <c r="BC24" s="43">
        <v>69.93083</v>
      </c>
      <c r="BD24" s="43"/>
      <c r="BE24" s="43"/>
      <c r="BF24" s="43"/>
      <c r="BG24" s="43"/>
      <c r="BH24" s="43"/>
      <c r="BI24" s="43">
        <v>17.847180000000002</v>
      </c>
      <c r="BJ24" s="43"/>
      <c r="BK24" s="43"/>
      <c r="BL24" s="43"/>
      <c r="BM24" s="43"/>
      <c r="BN24" s="43">
        <v>39.31</v>
      </c>
      <c r="BO24" s="43">
        <v>2.4300000000000002</v>
      </c>
      <c r="BP24" s="43">
        <v>146.20686000000001</v>
      </c>
      <c r="BQ24" s="43"/>
      <c r="BR24" s="43">
        <v>3.4694699999999998</v>
      </c>
      <c r="BS24" s="43">
        <v>126.3278</v>
      </c>
      <c r="BT24" s="43">
        <v>9.3750400000000003</v>
      </c>
      <c r="BU24" s="43"/>
      <c r="BV24" s="43">
        <v>33.157400000000003</v>
      </c>
      <c r="BW24" s="43">
        <v>3.87202</v>
      </c>
      <c r="BX24" s="43"/>
      <c r="BY24" s="43"/>
      <c r="BZ24" s="43"/>
      <c r="CA24" s="43">
        <v>24.44792</v>
      </c>
      <c r="CB24" s="43">
        <v>0.53320000000000001</v>
      </c>
      <c r="CC24" s="43">
        <v>0.6</v>
      </c>
      <c r="CD24" s="43">
        <v>22.011040000000001</v>
      </c>
      <c r="CE24" s="43">
        <v>413.55865</v>
      </c>
      <c r="CF24" s="43"/>
      <c r="CG24" s="43">
        <v>161.76429999999999</v>
      </c>
      <c r="CH24" s="43">
        <v>17.032990000000002</v>
      </c>
      <c r="CI24" s="43"/>
      <c r="CJ24" s="43"/>
      <c r="CK24" s="43">
        <v>14.3401</v>
      </c>
      <c r="CL24" s="43">
        <v>4.5052099999999999</v>
      </c>
      <c r="CM24" s="43"/>
      <c r="CN24" s="43"/>
      <c r="CO24" s="43">
        <v>13.960430000000001</v>
      </c>
      <c r="CP24" s="43">
        <v>275.18</v>
      </c>
      <c r="CQ24" s="43"/>
      <c r="CR24" s="43">
        <v>36.630000000000003</v>
      </c>
      <c r="CS24" s="43"/>
      <c r="CT24" s="43">
        <v>12.319000000000001</v>
      </c>
    </row>
    <row r="25" spans="1:98" ht="15.6" x14ac:dyDescent="0.3">
      <c r="A25" s="1"/>
      <c r="B25" s="42" t="s">
        <v>656</v>
      </c>
      <c r="C25" s="43"/>
      <c r="D25" s="43"/>
      <c r="E25" s="43">
        <v>22.252300000000002</v>
      </c>
      <c r="F25" s="43">
        <v>11.195</v>
      </c>
      <c r="G25" s="43"/>
      <c r="H25" s="43"/>
      <c r="I25" s="43"/>
      <c r="J25" s="43"/>
      <c r="K25" s="43"/>
      <c r="L25" s="43">
        <v>27.4693</v>
      </c>
      <c r="M25" s="43">
        <v>10.6372</v>
      </c>
      <c r="N25" s="43">
        <v>13.23</v>
      </c>
      <c r="O25" s="43">
        <v>30.173999999999999</v>
      </c>
      <c r="P25" s="43"/>
      <c r="Q25" s="43"/>
      <c r="R25" s="43">
        <v>50.820999999999998</v>
      </c>
      <c r="S25" s="43"/>
      <c r="T25" s="43">
        <v>47.201799999999999</v>
      </c>
      <c r="U25" s="43"/>
      <c r="V25" s="43">
        <v>0.5</v>
      </c>
      <c r="W25" s="43"/>
      <c r="X25" s="43">
        <v>116.66782000000001</v>
      </c>
      <c r="Y25" s="43"/>
      <c r="Z25" s="43"/>
      <c r="AA25" s="43"/>
      <c r="AB25" s="43"/>
      <c r="AC25" s="43">
        <v>13.76</v>
      </c>
      <c r="AD25" s="43"/>
      <c r="AE25" s="43"/>
      <c r="AF25" s="43"/>
      <c r="AG25" s="43"/>
      <c r="AH25" s="43"/>
      <c r="AI25" s="43"/>
      <c r="AJ25" s="43">
        <v>4.6838199999999999</v>
      </c>
      <c r="AK25" s="43">
        <v>14.207000000000001</v>
      </c>
      <c r="AL25" s="43">
        <v>2.0707</v>
      </c>
      <c r="AM25" s="43">
        <v>48.017899999999997</v>
      </c>
      <c r="AN25" s="43">
        <v>123.12526</v>
      </c>
      <c r="AO25" s="43">
        <v>26.645600000000002</v>
      </c>
      <c r="AP25" s="43">
        <v>0.63</v>
      </c>
      <c r="AQ25" s="43">
        <v>157.38999999999999</v>
      </c>
      <c r="AR25" s="43">
        <v>23.727180000000001</v>
      </c>
      <c r="AS25" s="43">
        <v>32.834899999999998</v>
      </c>
      <c r="AT25" s="43">
        <v>35.380000000000003</v>
      </c>
      <c r="AU25" s="43"/>
      <c r="AV25" s="43">
        <v>195.8552</v>
      </c>
      <c r="AW25" s="43">
        <v>33.956470000000003</v>
      </c>
      <c r="AX25" s="43"/>
      <c r="AY25" s="43">
        <v>0.20630999999999999</v>
      </c>
      <c r="AZ25" s="43"/>
      <c r="BA25" s="43">
        <v>1.3</v>
      </c>
      <c r="BB25" s="43"/>
      <c r="BC25" s="43">
        <v>70.239940000000004</v>
      </c>
      <c r="BD25" s="43"/>
      <c r="BE25" s="43"/>
      <c r="BF25" s="43"/>
      <c r="BG25" s="43"/>
      <c r="BH25" s="43"/>
      <c r="BI25" s="43">
        <v>18.223130000000001</v>
      </c>
      <c r="BJ25" s="43"/>
      <c r="BK25" s="43"/>
      <c r="BL25" s="43"/>
      <c r="BM25" s="43"/>
      <c r="BN25" s="43">
        <v>39.21</v>
      </c>
      <c r="BO25" s="43">
        <v>2.35</v>
      </c>
      <c r="BP25" s="43">
        <v>144.57561999999999</v>
      </c>
      <c r="BQ25" s="43"/>
      <c r="BR25" s="43">
        <v>3.4701300000000002</v>
      </c>
      <c r="BS25" s="43">
        <v>127.3661</v>
      </c>
      <c r="BT25" s="43">
        <v>9.2662499999999994</v>
      </c>
      <c r="BU25" s="43"/>
      <c r="BV25" s="43">
        <v>33.452399999999997</v>
      </c>
      <c r="BW25" s="43">
        <v>3.9659300000000002</v>
      </c>
      <c r="BX25" s="43"/>
      <c r="BY25" s="43"/>
      <c r="BZ25" s="43"/>
      <c r="CA25" s="43">
        <v>24.42266</v>
      </c>
      <c r="CB25" s="43">
        <v>0.63729999999999998</v>
      </c>
      <c r="CC25" s="43">
        <v>0.57999999999999996</v>
      </c>
      <c r="CD25" s="43">
        <v>23.456890000000001</v>
      </c>
      <c r="CE25" s="43">
        <v>414.09791999999999</v>
      </c>
      <c r="CF25" s="43"/>
      <c r="CG25" s="43">
        <v>155.70259999999999</v>
      </c>
      <c r="CH25" s="43">
        <v>17.223600000000001</v>
      </c>
      <c r="CI25" s="43"/>
      <c r="CJ25" s="43"/>
      <c r="CK25" s="43">
        <v>14.5442</v>
      </c>
      <c r="CL25" s="43">
        <v>4.4939999999999998</v>
      </c>
      <c r="CM25" s="43"/>
      <c r="CN25" s="43"/>
      <c r="CO25" s="43">
        <v>14.27017</v>
      </c>
      <c r="CP25" s="43">
        <v>282.76</v>
      </c>
      <c r="CQ25" s="43"/>
      <c r="CR25" s="43">
        <v>36.790999999999997</v>
      </c>
      <c r="CS25" s="43"/>
      <c r="CT25" s="43">
        <v>16.652999999999999</v>
      </c>
    </row>
    <row r="26" spans="1:98" ht="15.6" x14ac:dyDescent="0.3">
      <c r="A26" s="1"/>
      <c r="B26" s="42" t="s">
        <v>657</v>
      </c>
      <c r="C26" s="43"/>
      <c r="D26" s="43"/>
      <c r="E26" s="43">
        <v>21.7973</v>
      </c>
      <c r="F26" s="43">
        <v>12.031000000000001</v>
      </c>
      <c r="G26" s="43"/>
      <c r="H26" s="43"/>
      <c r="I26" s="43"/>
      <c r="J26" s="43"/>
      <c r="K26" s="43"/>
      <c r="L26" s="43">
        <v>27.6812</v>
      </c>
      <c r="M26" s="43">
        <v>10.79524</v>
      </c>
      <c r="N26" s="43">
        <v>13.2</v>
      </c>
      <c r="O26" s="43">
        <v>29.858000000000001</v>
      </c>
      <c r="P26" s="43"/>
      <c r="Q26" s="43"/>
      <c r="R26" s="43">
        <v>50.680999999999997</v>
      </c>
      <c r="S26" s="43"/>
      <c r="T26" s="43">
        <v>43.735300000000002</v>
      </c>
      <c r="U26" s="43"/>
      <c r="V26" s="43">
        <v>0</v>
      </c>
      <c r="W26" s="43"/>
      <c r="X26" s="43">
        <v>104.74759</v>
      </c>
      <c r="Y26" s="43"/>
      <c r="Z26" s="43"/>
      <c r="AA26" s="43"/>
      <c r="AB26" s="43"/>
      <c r="AC26" s="43">
        <v>13.79</v>
      </c>
      <c r="AD26" s="43"/>
      <c r="AE26" s="43"/>
      <c r="AF26" s="43"/>
      <c r="AG26" s="43"/>
      <c r="AH26" s="43"/>
      <c r="AI26" s="43"/>
      <c r="AJ26" s="43">
        <v>4.0358400000000003</v>
      </c>
      <c r="AK26" s="43">
        <v>14.416</v>
      </c>
      <c r="AL26" s="43">
        <v>2.2959000000000001</v>
      </c>
      <c r="AM26" s="43">
        <v>48.365499999999997</v>
      </c>
      <c r="AN26" s="43">
        <v>121.65531</v>
      </c>
      <c r="AO26" s="43">
        <v>26.002199999999998</v>
      </c>
      <c r="AP26" s="43">
        <v>0.44</v>
      </c>
      <c r="AQ26" s="43">
        <v>157.11000000000001</v>
      </c>
      <c r="AR26" s="43">
        <v>24.004729999999999</v>
      </c>
      <c r="AS26" s="43">
        <v>32.98218</v>
      </c>
      <c r="AT26" s="43">
        <v>34.47</v>
      </c>
      <c r="AU26" s="43"/>
      <c r="AV26" s="43">
        <v>194.92429999999999</v>
      </c>
      <c r="AW26" s="43">
        <v>34.793669999999999</v>
      </c>
      <c r="AX26" s="43"/>
      <c r="AY26" s="43">
        <v>0.29894999999999999</v>
      </c>
      <c r="AZ26" s="43"/>
      <c r="BA26" s="43">
        <v>1.2</v>
      </c>
      <c r="BB26" s="43"/>
      <c r="BC26" s="43">
        <v>70.104069999999993</v>
      </c>
      <c r="BD26" s="43"/>
      <c r="BE26" s="43"/>
      <c r="BF26" s="43"/>
      <c r="BG26" s="43"/>
      <c r="BH26" s="43"/>
      <c r="BI26" s="43">
        <v>18.345759999999999</v>
      </c>
      <c r="BJ26" s="43"/>
      <c r="BK26" s="43"/>
      <c r="BL26" s="43"/>
      <c r="BM26" s="43"/>
      <c r="BN26" s="43">
        <v>39.68</v>
      </c>
      <c r="BO26" s="43">
        <v>2.27</v>
      </c>
      <c r="BP26" s="43">
        <v>144.28061</v>
      </c>
      <c r="BQ26" s="43"/>
      <c r="BR26" s="43">
        <v>3.5578699999999999</v>
      </c>
      <c r="BS26" s="43">
        <v>127.5523</v>
      </c>
      <c r="BT26" s="43">
        <v>11.23184</v>
      </c>
      <c r="BU26" s="43"/>
      <c r="BV26" s="43">
        <v>35.042400000000001</v>
      </c>
      <c r="BW26" s="43">
        <v>4.0273599999999998</v>
      </c>
      <c r="BX26" s="43"/>
      <c r="BY26" s="43"/>
      <c r="BZ26" s="43"/>
      <c r="CA26" s="43">
        <v>24.397559999999999</v>
      </c>
      <c r="CB26" s="43">
        <v>0.72019999999999995</v>
      </c>
      <c r="CC26" s="43">
        <v>0.64</v>
      </c>
      <c r="CD26" s="43">
        <v>23.747669999999999</v>
      </c>
      <c r="CE26" s="43">
        <v>416.97203000000002</v>
      </c>
      <c r="CF26" s="43"/>
      <c r="CG26" s="43">
        <v>161.6225</v>
      </c>
      <c r="CH26" s="43">
        <v>16.318919999999999</v>
      </c>
      <c r="CI26" s="43"/>
      <c r="CJ26" s="43"/>
      <c r="CK26" s="43">
        <v>14.4556</v>
      </c>
      <c r="CL26" s="43">
        <v>4.5106799999999998</v>
      </c>
      <c r="CM26" s="43"/>
      <c r="CN26" s="43"/>
      <c r="CO26" s="43">
        <v>14.32602</v>
      </c>
      <c r="CP26" s="43">
        <v>265.12</v>
      </c>
      <c r="CQ26" s="43"/>
      <c r="CR26" s="43">
        <v>36.993000000000002</v>
      </c>
      <c r="CS26" s="43"/>
      <c r="CT26" s="43">
        <v>15.891</v>
      </c>
    </row>
    <row r="27" spans="1:98" ht="15.6" x14ac:dyDescent="0.3">
      <c r="A27" s="1"/>
      <c r="B27" s="42" t="s">
        <v>658</v>
      </c>
      <c r="C27" s="43"/>
      <c r="D27" s="43"/>
      <c r="E27" s="43">
        <v>21.803899999999999</v>
      </c>
      <c r="F27" s="43">
        <v>12.005000000000001</v>
      </c>
      <c r="G27" s="43"/>
      <c r="H27" s="43"/>
      <c r="I27" s="43"/>
      <c r="J27" s="43"/>
      <c r="K27" s="43"/>
      <c r="L27" s="43">
        <v>27.3005</v>
      </c>
      <c r="M27" s="43">
        <v>10.962899999999999</v>
      </c>
      <c r="N27" s="43">
        <v>12.9</v>
      </c>
      <c r="O27" s="43">
        <v>30.67</v>
      </c>
      <c r="P27" s="43"/>
      <c r="Q27" s="43"/>
      <c r="R27" s="43">
        <v>50.494</v>
      </c>
      <c r="S27" s="43"/>
      <c r="T27" s="43">
        <v>40.919499999999999</v>
      </c>
      <c r="U27" s="43"/>
      <c r="V27" s="43">
        <v>0</v>
      </c>
      <c r="W27" s="43"/>
      <c r="X27" s="43">
        <v>132.345</v>
      </c>
      <c r="Y27" s="43"/>
      <c r="Z27" s="43"/>
      <c r="AA27" s="43"/>
      <c r="AB27" s="43"/>
      <c r="AC27" s="43">
        <v>13.25</v>
      </c>
      <c r="AD27" s="43"/>
      <c r="AE27" s="43"/>
      <c r="AF27" s="43"/>
      <c r="AG27" s="43"/>
      <c r="AH27" s="43"/>
      <c r="AI27" s="43"/>
      <c r="AJ27" s="43">
        <v>4.1829499999999999</v>
      </c>
      <c r="AK27" s="43">
        <v>14.613</v>
      </c>
      <c r="AL27" s="43">
        <v>2.3351999999999999</v>
      </c>
      <c r="AM27" s="43">
        <v>48.936500000000002</v>
      </c>
      <c r="AN27" s="43">
        <v>123.16118</v>
      </c>
      <c r="AO27" s="43">
        <v>26.749300000000002</v>
      </c>
      <c r="AP27" s="43">
        <v>0.24</v>
      </c>
      <c r="AQ27" s="43">
        <v>157.88999999999999</v>
      </c>
      <c r="AR27" s="43">
        <v>23.381309999999999</v>
      </c>
      <c r="AS27" s="43">
        <v>32.834359999999997</v>
      </c>
      <c r="AT27" s="43">
        <v>35.89</v>
      </c>
      <c r="AU27" s="43"/>
      <c r="AV27" s="43">
        <v>185.53790000000001</v>
      </c>
      <c r="AW27" s="43">
        <v>35.741680000000002</v>
      </c>
      <c r="AX27" s="43"/>
      <c r="AY27" s="43">
        <v>0.19747999999999999</v>
      </c>
      <c r="AZ27" s="43"/>
      <c r="BA27" s="43">
        <v>1.2</v>
      </c>
      <c r="BB27" s="43"/>
      <c r="BC27" s="43">
        <v>70.164109999999994</v>
      </c>
      <c r="BD27" s="43"/>
      <c r="BE27" s="43"/>
      <c r="BF27" s="43"/>
      <c r="BG27" s="43"/>
      <c r="BH27" s="43"/>
      <c r="BI27" s="43">
        <v>18.11572</v>
      </c>
      <c r="BJ27" s="43"/>
      <c r="BK27" s="43"/>
      <c r="BL27" s="43"/>
      <c r="BM27" s="43"/>
      <c r="BN27" s="43">
        <v>41.72</v>
      </c>
      <c r="BO27" s="43">
        <v>2.36</v>
      </c>
      <c r="BP27" s="43">
        <v>145.30683999999999</v>
      </c>
      <c r="BQ27" s="43"/>
      <c r="BR27" s="43">
        <v>3.4539800000000001</v>
      </c>
      <c r="BS27" s="43">
        <v>127.21299999999999</v>
      </c>
      <c r="BT27" s="43">
        <v>11.58666</v>
      </c>
      <c r="BU27" s="43"/>
      <c r="BV27" s="43">
        <v>35.302999999999997</v>
      </c>
      <c r="BW27" s="43">
        <v>3.8865599999999998</v>
      </c>
      <c r="BX27" s="43"/>
      <c r="BY27" s="43"/>
      <c r="BZ27" s="43"/>
      <c r="CA27" s="43">
        <v>24.386130000000001</v>
      </c>
      <c r="CB27" s="43">
        <v>0.92420000000000002</v>
      </c>
      <c r="CC27" s="43">
        <v>0.6</v>
      </c>
      <c r="CD27" s="43">
        <v>23.73686</v>
      </c>
      <c r="CE27" s="43">
        <v>409.52471000000003</v>
      </c>
      <c r="CF27" s="43"/>
      <c r="CG27" s="43">
        <v>159.43219999999999</v>
      </c>
      <c r="CH27" s="43">
        <v>16.387450000000001</v>
      </c>
      <c r="CI27" s="43"/>
      <c r="CJ27" s="43"/>
      <c r="CK27" s="43">
        <v>15.5724</v>
      </c>
      <c r="CL27" s="43">
        <v>4.5637699999999999</v>
      </c>
      <c r="CM27" s="43"/>
      <c r="CN27" s="43"/>
      <c r="CO27" s="43">
        <v>14.493130000000001</v>
      </c>
      <c r="CP27" s="43">
        <v>268.67</v>
      </c>
      <c r="CQ27" s="43"/>
      <c r="CR27" s="43">
        <v>37.075000000000003</v>
      </c>
      <c r="CS27" s="43"/>
      <c r="CT27" s="43">
        <v>9.4849999999999994</v>
      </c>
    </row>
    <row r="28" spans="1:98" ht="15.6" x14ac:dyDescent="0.3">
      <c r="A28" s="1"/>
      <c r="B28" s="42" t="s">
        <v>659</v>
      </c>
      <c r="C28" s="43"/>
      <c r="D28" s="43"/>
      <c r="E28" s="43">
        <v>21.190799999999999</v>
      </c>
      <c r="F28" s="43">
        <v>12.151</v>
      </c>
      <c r="G28" s="43"/>
      <c r="H28" s="43"/>
      <c r="I28" s="43"/>
      <c r="J28" s="43"/>
      <c r="K28" s="43"/>
      <c r="L28" s="43">
        <v>26.256</v>
      </c>
      <c r="M28" s="43">
        <v>10.80209</v>
      </c>
      <c r="N28" s="43">
        <v>12.56</v>
      </c>
      <c r="O28" s="43">
        <v>30.425999999999998</v>
      </c>
      <c r="P28" s="43"/>
      <c r="Q28" s="43"/>
      <c r="R28" s="43">
        <v>50.987000000000002</v>
      </c>
      <c r="S28" s="43"/>
      <c r="T28" s="43">
        <v>43.794600000000003</v>
      </c>
      <c r="U28" s="43"/>
      <c r="V28" s="43">
        <v>0</v>
      </c>
      <c r="W28" s="43"/>
      <c r="X28" s="43">
        <v>149.64169000000001</v>
      </c>
      <c r="Y28" s="43"/>
      <c r="Z28" s="43"/>
      <c r="AA28" s="43"/>
      <c r="AB28" s="43"/>
      <c r="AC28" s="43">
        <v>13.53</v>
      </c>
      <c r="AD28" s="43"/>
      <c r="AE28" s="43"/>
      <c r="AF28" s="43"/>
      <c r="AG28" s="43"/>
      <c r="AH28" s="43"/>
      <c r="AI28" s="43"/>
      <c r="AJ28" s="43">
        <v>4.0119499999999997</v>
      </c>
      <c r="AK28" s="43">
        <v>14.465999999999999</v>
      </c>
      <c r="AL28" s="43">
        <v>2.9975000000000001</v>
      </c>
      <c r="AM28" s="43">
        <v>50.271700000000003</v>
      </c>
      <c r="AN28" s="43">
        <v>122.44289999999999</v>
      </c>
      <c r="AO28" s="43">
        <v>27.466000000000001</v>
      </c>
      <c r="AP28" s="43">
        <v>0.57999999999999996</v>
      </c>
      <c r="AQ28" s="43">
        <v>158.16999999999999</v>
      </c>
      <c r="AR28" s="43">
        <v>23.466259999999998</v>
      </c>
      <c r="AS28" s="43">
        <v>33.696739999999998</v>
      </c>
      <c r="AT28" s="43">
        <v>35.49</v>
      </c>
      <c r="AU28" s="43"/>
      <c r="AV28" s="43">
        <v>184.70070000000001</v>
      </c>
      <c r="AW28" s="43">
        <v>34.209209999999999</v>
      </c>
      <c r="AX28" s="43"/>
      <c r="AY28" s="43">
        <v>0.31658999999999998</v>
      </c>
      <c r="AZ28" s="43"/>
      <c r="BA28" s="43">
        <v>1.2</v>
      </c>
      <c r="BB28" s="43"/>
      <c r="BC28" s="43">
        <v>70.230019999999996</v>
      </c>
      <c r="BD28" s="43"/>
      <c r="BE28" s="43"/>
      <c r="BF28" s="43"/>
      <c r="BG28" s="43"/>
      <c r="BH28" s="43"/>
      <c r="BI28" s="43">
        <v>17.930340000000001</v>
      </c>
      <c r="BJ28" s="43"/>
      <c r="BK28" s="43"/>
      <c r="BL28" s="43"/>
      <c r="BM28" s="43"/>
      <c r="BN28" s="43">
        <v>41.75</v>
      </c>
      <c r="BO28" s="43">
        <v>2.3199999999999998</v>
      </c>
      <c r="BP28" s="43">
        <v>143.93225000000001</v>
      </c>
      <c r="BQ28" s="43"/>
      <c r="BR28" s="43">
        <v>3.5625399999999998</v>
      </c>
      <c r="BS28" s="43">
        <v>126.4192</v>
      </c>
      <c r="BT28" s="43">
        <v>10.741239999999999</v>
      </c>
      <c r="BU28" s="43"/>
      <c r="BV28" s="43">
        <v>35.870800000000003</v>
      </c>
      <c r="BW28" s="43">
        <v>3.7307000000000001</v>
      </c>
      <c r="BX28" s="43"/>
      <c r="BY28" s="43"/>
      <c r="BZ28" s="43"/>
      <c r="CA28" s="43">
        <v>24.39377</v>
      </c>
      <c r="CB28" s="43">
        <v>1.2459</v>
      </c>
      <c r="CC28" s="43">
        <v>0.59</v>
      </c>
      <c r="CD28" s="43">
        <v>24.129899999999999</v>
      </c>
      <c r="CE28" s="43">
        <v>406.38350000000003</v>
      </c>
      <c r="CF28" s="43"/>
      <c r="CG28" s="43">
        <v>159.52289999999999</v>
      </c>
      <c r="CH28" s="43">
        <v>16.611229999999999</v>
      </c>
      <c r="CI28" s="43"/>
      <c r="CJ28" s="43"/>
      <c r="CK28" s="43">
        <v>15.551399999999999</v>
      </c>
      <c r="CL28" s="43">
        <v>4.4108099999999997</v>
      </c>
      <c r="CM28" s="43"/>
      <c r="CN28" s="43"/>
      <c r="CO28" s="43">
        <v>14.88199</v>
      </c>
      <c r="CP28" s="43">
        <v>270.41000000000003</v>
      </c>
      <c r="CQ28" s="43"/>
      <c r="CR28" s="43">
        <v>36.978000000000002</v>
      </c>
      <c r="CS28" s="43"/>
      <c r="CT28" s="43">
        <v>9.1080000000000005</v>
      </c>
    </row>
    <row r="29" spans="1:98" ht="15.6" x14ac:dyDescent="0.3">
      <c r="A29" s="1"/>
      <c r="B29" s="42" t="s">
        <v>660</v>
      </c>
      <c r="C29" s="43"/>
      <c r="D29" s="43"/>
      <c r="E29" s="43">
        <v>21.437899999999999</v>
      </c>
      <c r="F29" s="43">
        <v>12.412000000000001</v>
      </c>
      <c r="G29" s="43"/>
      <c r="H29" s="43"/>
      <c r="I29" s="43"/>
      <c r="J29" s="43"/>
      <c r="K29" s="43"/>
      <c r="L29" s="43">
        <v>27.225200000000001</v>
      </c>
      <c r="M29" s="43">
        <v>10.304690000000001</v>
      </c>
      <c r="N29" s="43">
        <v>12.71</v>
      </c>
      <c r="O29" s="43">
        <v>30.87</v>
      </c>
      <c r="P29" s="43"/>
      <c r="Q29" s="43"/>
      <c r="R29" s="43">
        <v>50.478000000000002</v>
      </c>
      <c r="S29" s="43"/>
      <c r="T29" s="43">
        <v>30.916499999999999</v>
      </c>
      <c r="U29" s="43"/>
      <c r="V29" s="43">
        <v>0</v>
      </c>
      <c r="W29" s="43"/>
      <c r="X29" s="43">
        <v>135.63946999999999</v>
      </c>
      <c r="Y29" s="43"/>
      <c r="Z29" s="43"/>
      <c r="AA29" s="43"/>
      <c r="AB29" s="43"/>
      <c r="AC29" s="43">
        <v>14.96</v>
      </c>
      <c r="AD29" s="43"/>
      <c r="AE29" s="43"/>
      <c r="AF29" s="43"/>
      <c r="AG29" s="43"/>
      <c r="AH29" s="43"/>
      <c r="AI29" s="43"/>
      <c r="AJ29" s="43">
        <v>4.3253700000000004</v>
      </c>
      <c r="AK29" s="43">
        <v>14.542</v>
      </c>
      <c r="AL29" s="43">
        <v>3.4228000000000001</v>
      </c>
      <c r="AM29" s="43">
        <v>51.128799999999998</v>
      </c>
      <c r="AN29" s="43">
        <v>121.66094</v>
      </c>
      <c r="AO29" s="43">
        <v>27.734100000000002</v>
      </c>
      <c r="AP29" s="43">
        <v>1</v>
      </c>
      <c r="AQ29" s="43">
        <v>160.06</v>
      </c>
      <c r="AR29" s="43">
        <v>23.353400000000001</v>
      </c>
      <c r="AS29" s="43">
        <v>34.181870000000004</v>
      </c>
      <c r="AT29" s="43">
        <v>35.39</v>
      </c>
      <c r="AU29" s="43"/>
      <c r="AV29" s="43">
        <v>184.0692</v>
      </c>
      <c r="AW29" s="43">
        <v>35.492150000000002</v>
      </c>
      <c r="AX29" s="43"/>
      <c r="AY29" s="43">
        <v>0.28491</v>
      </c>
      <c r="AZ29" s="43"/>
      <c r="BA29" s="43">
        <v>1.2</v>
      </c>
      <c r="BB29" s="43"/>
      <c r="BC29" s="43">
        <v>69.451430000000002</v>
      </c>
      <c r="BD29" s="43"/>
      <c r="BE29" s="43"/>
      <c r="BF29" s="43"/>
      <c r="BG29" s="43"/>
      <c r="BH29" s="43"/>
      <c r="BI29" s="43">
        <v>17.81861</v>
      </c>
      <c r="BJ29" s="43"/>
      <c r="BK29" s="43"/>
      <c r="BL29" s="43"/>
      <c r="BM29" s="43"/>
      <c r="BN29" s="43">
        <v>43.96</v>
      </c>
      <c r="BO29" s="43">
        <v>2.3199999999999998</v>
      </c>
      <c r="BP29" s="43">
        <v>144.67902000000001</v>
      </c>
      <c r="BQ29" s="43"/>
      <c r="BR29" s="43">
        <v>3.6629700000000001</v>
      </c>
      <c r="BS29" s="43">
        <v>125.163</v>
      </c>
      <c r="BT29" s="43">
        <v>9.6061800000000002</v>
      </c>
      <c r="BU29" s="43"/>
      <c r="BV29" s="43">
        <v>36.130800000000001</v>
      </c>
      <c r="BW29" s="43">
        <v>3.87202</v>
      </c>
      <c r="BX29" s="43"/>
      <c r="BY29" s="43"/>
      <c r="BZ29" s="43"/>
      <c r="CA29" s="43">
        <v>24.373069999999998</v>
      </c>
      <c r="CB29" s="43">
        <v>1.4374</v>
      </c>
      <c r="CC29" s="43">
        <v>0.56999999999999995</v>
      </c>
      <c r="CD29" s="43">
        <v>25.010729999999999</v>
      </c>
      <c r="CE29" s="43">
        <v>398.16712999999999</v>
      </c>
      <c r="CF29" s="43"/>
      <c r="CG29" s="43">
        <v>164.47149999999999</v>
      </c>
      <c r="CH29" s="43">
        <v>16.588539999999998</v>
      </c>
      <c r="CI29" s="43"/>
      <c r="CJ29" s="43"/>
      <c r="CK29" s="43">
        <v>16.043399999999998</v>
      </c>
      <c r="CL29" s="43">
        <v>4.52224</v>
      </c>
      <c r="CM29" s="43"/>
      <c r="CN29" s="43"/>
      <c r="CO29" s="43">
        <v>15.33534</v>
      </c>
      <c r="CP29" s="43">
        <v>271.63</v>
      </c>
      <c r="CQ29" s="43"/>
      <c r="CR29" s="43">
        <v>37.152999999999999</v>
      </c>
      <c r="CS29" s="43"/>
      <c r="CT29" s="43">
        <v>10.395</v>
      </c>
    </row>
    <row r="30" spans="1:98" ht="15.6" x14ac:dyDescent="0.3">
      <c r="A30" s="1"/>
      <c r="B30" s="42" t="s">
        <v>661</v>
      </c>
      <c r="C30" s="43"/>
      <c r="D30" s="43"/>
      <c r="E30" s="43">
        <v>21.488</v>
      </c>
      <c r="F30" s="43">
        <v>12.292</v>
      </c>
      <c r="G30" s="43"/>
      <c r="H30" s="43"/>
      <c r="I30" s="43"/>
      <c r="J30" s="43"/>
      <c r="K30" s="43"/>
      <c r="L30" s="43">
        <v>27.0045</v>
      </c>
      <c r="M30" s="43">
        <v>10.64814</v>
      </c>
      <c r="N30" s="43">
        <v>12.9</v>
      </c>
      <c r="O30" s="43">
        <v>30.25</v>
      </c>
      <c r="P30" s="43"/>
      <c r="Q30" s="43"/>
      <c r="R30" s="43">
        <v>50.619</v>
      </c>
      <c r="S30" s="43"/>
      <c r="T30" s="43">
        <v>36.868299999999998</v>
      </c>
      <c r="U30" s="43"/>
      <c r="V30" s="43">
        <v>0</v>
      </c>
      <c r="W30" s="43"/>
      <c r="X30" s="43">
        <v>130.19614999999999</v>
      </c>
      <c r="Y30" s="43"/>
      <c r="Z30" s="43"/>
      <c r="AA30" s="43"/>
      <c r="AB30" s="43"/>
      <c r="AC30" s="43">
        <v>15.82</v>
      </c>
      <c r="AD30" s="43"/>
      <c r="AE30" s="43"/>
      <c r="AF30" s="43"/>
      <c r="AG30" s="43"/>
      <c r="AH30" s="43"/>
      <c r="AI30" s="43"/>
      <c r="AJ30" s="43">
        <v>4.6141800000000002</v>
      </c>
      <c r="AK30" s="43">
        <v>13.893000000000001</v>
      </c>
      <c r="AL30" s="43">
        <v>3.7786</v>
      </c>
      <c r="AM30" s="43">
        <v>42.620399999999997</v>
      </c>
      <c r="AN30" s="43">
        <v>122.54079</v>
      </c>
      <c r="AO30" s="43">
        <v>27.828700000000001</v>
      </c>
      <c r="AP30" s="43">
        <v>0.9</v>
      </c>
      <c r="AQ30" s="43">
        <v>157.62</v>
      </c>
      <c r="AR30" s="43">
        <v>23.337230000000002</v>
      </c>
      <c r="AS30" s="43">
        <v>34.611339999999998</v>
      </c>
      <c r="AT30" s="43">
        <v>35.6</v>
      </c>
      <c r="AU30" s="43"/>
      <c r="AV30" s="43">
        <v>183.81780000000001</v>
      </c>
      <c r="AW30" s="43">
        <v>35.357509999999998</v>
      </c>
      <c r="AX30" s="43"/>
      <c r="AY30" s="43">
        <v>0.31756000000000001</v>
      </c>
      <c r="AZ30" s="43"/>
      <c r="BA30" s="43">
        <v>1.2</v>
      </c>
      <c r="BB30" s="43"/>
      <c r="BC30" s="43">
        <v>69.402500000000003</v>
      </c>
      <c r="BD30" s="43"/>
      <c r="BE30" s="43"/>
      <c r="BF30" s="43"/>
      <c r="BG30" s="43"/>
      <c r="BH30" s="43"/>
      <c r="BI30" s="43">
        <v>17.79879</v>
      </c>
      <c r="BJ30" s="43"/>
      <c r="BK30" s="43"/>
      <c r="BL30" s="43"/>
      <c r="BM30" s="43"/>
      <c r="BN30" s="43">
        <v>43.67</v>
      </c>
      <c r="BO30" s="43">
        <v>2.2599999999999998</v>
      </c>
      <c r="BP30" s="43">
        <v>143.27661000000001</v>
      </c>
      <c r="BQ30" s="43"/>
      <c r="BR30" s="43">
        <v>3.6397400000000002</v>
      </c>
      <c r="BS30" s="43">
        <v>125.5168</v>
      </c>
      <c r="BT30" s="43">
        <v>10.48377</v>
      </c>
      <c r="BU30" s="43"/>
      <c r="BV30" s="43">
        <v>36.4925</v>
      </c>
      <c r="BW30" s="43">
        <v>3.9659300000000002</v>
      </c>
      <c r="BX30" s="43"/>
      <c r="BY30" s="43"/>
      <c r="BZ30" s="43"/>
      <c r="CA30" s="43">
        <v>24.46322</v>
      </c>
      <c r="CB30" s="43">
        <v>1.4801</v>
      </c>
      <c r="CC30" s="43">
        <v>0.62</v>
      </c>
      <c r="CD30" s="43">
        <v>24.631810000000002</v>
      </c>
      <c r="CE30" s="43">
        <v>386.73910000000001</v>
      </c>
      <c r="CF30" s="43"/>
      <c r="CG30" s="43">
        <v>140.28890000000001</v>
      </c>
      <c r="CH30" s="43">
        <v>16.629010000000001</v>
      </c>
      <c r="CI30" s="43"/>
      <c r="CJ30" s="43"/>
      <c r="CK30" s="43">
        <v>17.767499999999998</v>
      </c>
      <c r="CL30" s="43">
        <v>4.4763099999999998</v>
      </c>
      <c r="CM30" s="43"/>
      <c r="CN30" s="43"/>
      <c r="CO30" s="43">
        <v>15.71016</v>
      </c>
      <c r="CP30" s="43">
        <v>270.06</v>
      </c>
      <c r="CQ30" s="43"/>
      <c r="CR30" s="43">
        <v>37.158000000000001</v>
      </c>
      <c r="CS30" s="43"/>
      <c r="CT30" s="43">
        <v>12.000999999999999</v>
      </c>
    </row>
    <row r="31" spans="1:98" ht="15.6" x14ac:dyDescent="0.3">
      <c r="A31" s="1"/>
      <c r="B31" s="42" t="s">
        <v>662</v>
      </c>
      <c r="C31" s="43"/>
      <c r="D31" s="43"/>
      <c r="E31" s="43">
        <v>21.424900000000001</v>
      </c>
      <c r="F31" s="43">
        <v>11.459</v>
      </c>
      <c r="G31" s="43"/>
      <c r="H31" s="43"/>
      <c r="I31" s="43"/>
      <c r="J31" s="43"/>
      <c r="K31" s="43"/>
      <c r="L31" s="43">
        <v>26.935300000000002</v>
      </c>
      <c r="M31" s="43">
        <v>10.731629999999999</v>
      </c>
      <c r="N31" s="43">
        <v>12.86</v>
      </c>
      <c r="O31" s="43">
        <v>29.98</v>
      </c>
      <c r="P31" s="43"/>
      <c r="Q31" s="43"/>
      <c r="R31" s="43">
        <v>50.773000000000003</v>
      </c>
      <c r="S31" s="43"/>
      <c r="T31" s="43">
        <v>46.699100000000001</v>
      </c>
      <c r="U31" s="43"/>
      <c r="V31" s="43">
        <v>0</v>
      </c>
      <c r="W31" s="43"/>
      <c r="X31" s="43">
        <v>116.36591</v>
      </c>
      <c r="Y31" s="43"/>
      <c r="Z31" s="43"/>
      <c r="AA31" s="43"/>
      <c r="AB31" s="43"/>
      <c r="AC31" s="43">
        <v>16.149999999999999</v>
      </c>
      <c r="AD31" s="43"/>
      <c r="AE31" s="43"/>
      <c r="AF31" s="43"/>
      <c r="AG31" s="43"/>
      <c r="AH31" s="43"/>
      <c r="AI31" s="43"/>
      <c r="AJ31" s="43">
        <v>4.59483</v>
      </c>
      <c r="AK31" s="43">
        <v>13.385999999999999</v>
      </c>
      <c r="AL31" s="43">
        <v>3.8031999999999999</v>
      </c>
      <c r="AM31" s="43">
        <v>42.376100000000001</v>
      </c>
      <c r="AN31" s="43">
        <v>121.04548</v>
      </c>
      <c r="AO31" s="43">
        <v>26.9542</v>
      </c>
      <c r="AP31" s="43">
        <v>0.73</v>
      </c>
      <c r="AQ31" s="43">
        <v>154.88999999999999</v>
      </c>
      <c r="AR31" s="43">
        <v>23.679320000000001</v>
      </c>
      <c r="AS31" s="43">
        <v>34.917310000000001</v>
      </c>
      <c r="AT31" s="43">
        <v>34.76</v>
      </c>
      <c r="AU31" s="43"/>
      <c r="AV31" s="43">
        <v>183.56970000000001</v>
      </c>
      <c r="AW31" s="43">
        <v>36.24183</v>
      </c>
      <c r="AX31" s="43"/>
      <c r="AY31" s="43">
        <v>0.18595999999999999</v>
      </c>
      <c r="AZ31" s="43"/>
      <c r="BA31" s="43">
        <v>1.3</v>
      </c>
      <c r="BB31" s="43"/>
      <c r="BC31" s="43">
        <v>69.533810000000003</v>
      </c>
      <c r="BD31" s="43"/>
      <c r="BE31" s="43"/>
      <c r="BF31" s="43"/>
      <c r="BG31" s="43"/>
      <c r="BH31" s="43"/>
      <c r="BI31" s="43">
        <v>17.791799999999999</v>
      </c>
      <c r="BJ31" s="43"/>
      <c r="BK31" s="43"/>
      <c r="BL31" s="43"/>
      <c r="BM31" s="43"/>
      <c r="BN31" s="43">
        <v>43.09</v>
      </c>
      <c r="BO31" s="43">
        <v>2.23</v>
      </c>
      <c r="BP31" s="43">
        <v>143.94408999999999</v>
      </c>
      <c r="BQ31" s="43"/>
      <c r="BR31" s="43">
        <v>3.6518299999999999</v>
      </c>
      <c r="BS31" s="43">
        <v>125.5188</v>
      </c>
      <c r="BT31" s="43">
        <v>11.31771</v>
      </c>
      <c r="BU31" s="43"/>
      <c r="BV31" s="43">
        <v>36.207599999999999</v>
      </c>
      <c r="BW31" s="43">
        <v>3.9659300000000002</v>
      </c>
      <c r="BX31" s="43"/>
      <c r="BY31" s="43"/>
      <c r="BZ31" s="43"/>
      <c r="CA31" s="43">
        <v>24.47531</v>
      </c>
      <c r="CB31" s="43">
        <v>1.5141</v>
      </c>
      <c r="CC31" s="43">
        <v>0.61</v>
      </c>
      <c r="CD31" s="43">
        <v>25.614599999999999</v>
      </c>
      <c r="CE31" s="43">
        <v>383.60473999999999</v>
      </c>
      <c r="CF31" s="43"/>
      <c r="CG31" s="43">
        <v>155.3657</v>
      </c>
      <c r="CH31" s="43">
        <v>16.639289999999999</v>
      </c>
      <c r="CI31" s="43"/>
      <c r="CJ31" s="43"/>
      <c r="CK31" s="43">
        <v>17.190000000000001</v>
      </c>
      <c r="CL31" s="43">
        <v>3.8900700000000001</v>
      </c>
      <c r="CM31" s="43"/>
      <c r="CN31" s="43"/>
      <c r="CO31" s="43">
        <v>15.69993</v>
      </c>
      <c r="CP31" s="43">
        <v>269.56</v>
      </c>
      <c r="CQ31" s="43"/>
      <c r="CR31" s="43">
        <v>36.662999999999997</v>
      </c>
      <c r="CS31" s="43"/>
      <c r="CT31" s="43">
        <v>10.382999999999999</v>
      </c>
    </row>
    <row r="32" spans="1:98" ht="15.6" x14ac:dyDescent="0.3">
      <c r="A32" s="1"/>
      <c r="B32" s="42" t="s">
        <v>663</v>
      </c>
      <c r="C32" s="43"/>
      <c r="D32" s="43"/>
      <c r="E32" s="43">
        <v>21.244800000000001</v>
      </c>
      <c r="F32" s="43">
        <v>11.039</v>
      </c>
      <c r="G32" s="43"/>
      <c r="H32" s="43"/>
      <c r="I32" s="43"/>
      <c r="J32" s="43"/>
      <c r="K32" s="43"/>
      <c r="L32" s="43">
        <v>25.9634</v>
      </c>
      <c r="M32" s="43">
        <v>10.731579999999999</v>
      </c>
      <c r="N32" s="43">
        <v>12.54</v>
      </c>
      <c r="O32" s="43">
        <v>31.117999999999999</v>
      </c>
      <c r="P32" s="43"/>
      <c r="Q32" s="43"/>
      <c r="R32" s="43">
        <v>50.704000000000001</v>
      </c>
      <c r="S32" s="43"/>
      <c r="T32" s="43">
        <v>43.872199999999999</v>
      </c>
      <c r="U32" s="43"/>
      <c r="V32" s="43">
        <v>0</v>
      </c>
      <c r="W32" s="43"/>
      <c r="X32" s="43">
        <v>98.561880000000002</v>
      </c>
      <c r="Y32" s="43"/>
      <c r="Z32" s="43"/>
      <c r="AA32" s="43"/>
      <c r="AB32" s="43"/>
      <c r="AC32" s="43">
        <v>15.93</v>
      </c>
      <c r="AD32" s="43"/>
      <c r="AE32" s="43"/>
      <c r="AF32" s="43"/>
      <c r="AG32" s="43"/>
      <c r="AH32" s="43"/>
      <c r="AI32" s="43"/>
      <c r="AJ32" s="43">
        <v>4.63246</v>
      </c>
      <c r="AK32" s="43">
        <v>13.632</v>
      </c>
      <c r="AL32" s="43">
        <v>4.1246999999999998</v>
      </c>
      <c r="AM32" s="43">
        <v>42.841099999999997</v>
      </c>
      <c r="AN32" s="43">
        <v>121.35</v>
      </c>
      <c r="AO32" s="43">
        <v>27.3688</v>
      </c>
      <c r="AP32" s="43">
        <v>0.78</v>
      </c>
      <c r="AQ32" s="43">
        <v>159.94</v>
      </c>
      <c r="AR32" s="43">
        <v>23.852900000000002</v>
      </c>
      <c r="AS32" s="43">
        <v>34.22598</v>
      </c>
      <c r="AT32" s="43">
        <v>33.64</v>
      </c>
      <c r="AU32" s="43"/>
      <c r="AV32" s="43">
        <v>185.73920000000001</v>
      </c>
      <c r="AW32" s="43">
        <v>35.03698</v>
      </c>
      <c r="AX32" s="43"/>
      <c r="AY32" s="43">
        <v>0.15631999999999999</v>
      </c>
      <c r="AZ32" s="43"/>
      <c r="BA32" s="43">
        <v>1.3</v>
      </c>
      <c r="BB32" s="43"/>
      <c r="BC32" s="43">
        <v>69.534890000000004</v>
      </c>
      <c r="BD32" s="43"/>
      <c r="BE32" s="43"/>
      <c r="BF32" s="43"/>
      <c r="BG32" s="43"/>
      <c r="BH32" s="43"/>
      <c r="BI32" s="43">
        <v>17.95984</v>
      </c>
      <c r="BJ32" s="43"/>
      <c r="BK32" s="43"/>
      <c r="BL32" s="43"/>
      <c r="BM32" s="43"/>
      <c r="BN32" s="43">
        <v>42.39</v>
      </c>
      <c r="BO32" s="43">
        <v>2.23</v>
      </c>
      <c r="BP32" s="43">
        <v>146.10715999999999</v>
      </c>
      <c r="BQ32" s="43"/>
      <c r="BR32" s="43">
        <v>3.45573</v>
      </c>
      <c r="BS32" s="43">
        <v>125.55929999999999</v>
      </c>
      <c r="BT32" s="43">
        <v>12.651960000000001</v>
      </c>
      <c r="BU32" s="43"/>
      <c r="BV32" s="43">
        <v>35.070799999999998</v>
      </c>
      <c r="BW32" s="43">
        <v>3.87202</v>
      </c>
      <c r="BX32" s="43"/>
      <c r="BY32" s="43"/>
      <c r="BZ32" s="43"/>
      <c r="CA32" s="43">
        <v>24.481940000000002</v>
      </c>
      <c r="CB32" s="43">
        <v>1.5022</v>
      </c>
      <c r="CC32" s="43">
        <v>0.61</v>
      </c>
      <c r="CD32" s="43">
        <v>23.426120000000001</v>
      </c>
      <c r="CE32" s="43">
        <v>419.74394999999998</v>
      </c>
      <c r="CF32" s="43"/>
      <c r="CG32" s="43">
        <v>162.60730000000001</v>
      </c>
      <c r="CH32" s="43">
        <v>17.15005</v>
      </c>
      <c r="CI32" s="43"/>
      <c r="CJ32" s="43"/>
      <c r="CK32" s="43">
        <v>16.693100000000001</v>
      </c>
      <c r="CL32" s="43">
        <v>4.4751099999999999</v>
      </c>
      <c r="CM32" s="43"/>
      <c r="CN32" s="43"/>
      <c r="CO32" s="43">
        <v>15.556340000000001</v>
      </c>
      <c r="CP32" s="43">
        <v>272.70999999999998</v>
      </c>
      <c r="CQ32" s="43"/>
      <c r="CR32" s="43">
        <v>36.39</v>
      </c>
      <c r="CS32" s="43"/>
      <c r="CT32" s="43">
        <v>9.5830000000000002</v>
      </c>
    </row>
    <row r="33" spans="1:98" ht="15.6" x14ac:dyDescent="0.3">
      <c r="A33" s="1"/>
      <c r="B33" s="42" t="s">
        <v>664</v>
      </c>
      <c r="C33" s="43"/>
      <c r="D33" s="43"/>
      <c r="E33" s="43">
        <v>20.732399999999998</v>
      </c>
      <c r="F33" s="43">
        <v>11.557</v>
      </c>
      <c r="G33" s="43"/>
      <c r="H33" s="43"/>
      <c r="I33" s="43"/>
      <c r="J33" s="43"/>
      <c r="K33" s="43"/>
      <c r="L33" s="43">
        <v>26.630600000000001</v>
      </c>
      <c r="M33" s="43">
        <v>12.71236</v>
      </c>
      <c r="N33" s="43">
        <v>12.19</v>
      </c>
      <c r="O33" s="43">
        <v>30.494</v>
      </c>
      <c r="P33" s="43"/>
      <c r="Q33" s="43"/>
      <c r="R33" s="43">
        <v>50.649000000000001</v>
      </c>
      <c r="S33" s="43"/>
      <c r="T33" s="43">
        <v>42.318899999999999</v>
      </c>
      <c r="U33" s="43"/>
      <c r="V33" s="43">
        <v>0</v>
      </c>
      <c r="W33" s="43"/>
      <c r="X33" s="43">
        <v>119.75415</v>
      </c>
      <c r="Y33" s="43"/>
      <c r="Z33" s="43"/>
      <c r="AA33" s="43"/>
      <c r="AB33" s="43"/>
      <c r="AC33" s="43">
        <v>15.79</v>
      </c>
      <c r="AD33" s="43"/>
      <c r="AE33" s="43"/>
      <c r="AF33" s="43"/>
      <c r="AG33" s="43"/>
      <c r="AH33" s="43"/>
      <c r="AI33" s="43"/>
      <c r="AJ33" s="43">
        <v>4.6611399999999996</v>
      </c>
      <c r="AK33" s="43">
        <v>14.084</v>
      </c>
      <c r="AL33" s="43">
        <v>4.1657000000000002</v>
      </c>
      <c r="AM33" s="43">
        <v>43.146900000000002</v>
      </c>
      <c r="AN33" s="43">
        <v>119.05387</v>
      </c>
      <c r="AO33" s="43">
        <v>26.565200000000001</v>
      </c>
      <c r="AP33" s="43">
        <v>0.64</v>
      </c>
      <c r="AQ33" s="43">
        <v>161.24</v>
      </c>
      <c r="AR33" s="43">
        <v>23.755839999999999</v>
      </c>
      <c r="AS33" s="43">
        <v>34.02129</v>
      </c>
      <c r="AT33" s="43">
        <v>34.159999999999997</v>
      </c>
      <c r="AU33" s="43"/>
      <c r="AV33" s="43">
        <v>186.05449999999999</v>
      </c>
      <c r="AW33" s="43">
        <v>34.834980000000002</v>
      </c>
      <c r="AX33" s="43"/>
      <c r="AY33" s="43">
        <v>0.20504</v>
      </c>
      <c r="AZ33" s="43"/>
      <c r="BA33" s="43">
        <v>1.3</v>
      </c>
      <c r="BB33" s="43"/>
      <c r="BC33" s="43">
        <v>69.190330000000003</v>
      </c>
      <c r="BD33" s="43"/>
      <c r="BE33" s="43"/>
      <c r="BF33" s="43"/>
      <c r="BG33" s="43"/>
      <c r="BH33" s="43"/>
      <c r="BI33" s="43">
        <v>17.70392</v>
      </c>
      <c r="BJ33" s="43"/>
      <c r="BK33" s="43"/>
      <c r="BL33" s="43"/>
      <c r="BM33" s="43"/>
      <c r="BN33" s="43">
        <v>39.200000000000003</v>
      </c>
      <c r="BO33" s="43">
        <v>2.2599999999999998</v>
      </c>
      <c r="BP33" s="43">
        <v>146.67180999999999</v>
      </c>
      <c r="BQ33" s="43"/>
      <c r="BR33" s="43">
        <v>3.3752599999999999</v>
      </c>
      <c r="BS33" s="43">
        <v>121.2885</v>
      </c>
      <c r="BT33" s="43">
        <v>13.183949999999999</v>
      </c>
      <c r="BU33" s="43"/>
      <c r="BV33" s="43">
        <v>33.909500000000001</v>
      </c>
      <c r="BW33" s="43">
        <v>4.0072999999999999</v>
      </c>
      <c r="BX33" s="43"/>
      <c r="BY33" s="43"/>
      <c r="BZ33" s="43"/>
      <c r="CA33" s="43">
        <v>24.547750000000001</v>
      </c>
      <c r="CB33" s="43">
        <v>1.5126999999999999</v>
      </c>
      <c r="CC33" s="43">
        <v>0.61</v>
      </c>
      <c r="CD33" s="43">
        <v>23.49615</v>
      </c>
      <c r="CE33" s="43">
        <v>421.62443000000002</v>
      </c>
      <c r="CF33" s="43"/>
      <c r="CG33" s="43">
        <v>157.62909999999999</v>
      </c>
      <c r="CH33" s="43">
        <v>17.35097</v>
      </c>
      <c r="CI33" s="43"/>
      <c r="CJ33" s="43"/>
      <c r="CK33" s="43">
        <v>16.319099999999999</v>
      </c>
      <c r="CL33" s="43">
        <v>4.5206200000000001</v>
      </c>
      <c r="CM33" s="43"/>
      <c r="CN33" s="43"/>
      <c r="CO33" s="43">
        <v>15.33395</v>
      </c>
      <c r="CP33" s="43">
        <v>274.95999999999998</v>
      </c>
      <c r="CQ33" s="43"/>
      <c r="CR33" s="43">
        <v>36.347000000000001</v>
      </c>
      <c r="CS33" s="43"/>
      <c r="CT33" s="43">
        <v>8.4109999999999996</v>
      </c>
    </row>
    <row r="34" spans="1:98" ht="15.6" x14ac:dyDescent="0.3">
      <c r="A34" s="1"/>
      <c r="B34" s="42" t="s">
        <v>665</v>
      </c>
      <c r="C34" s="43"/>
      <c r="D34" s="43"/>
      <c r="E34" s="43">
        <v>19.927</v>
      </c>
      <c r="F34" s="43">
        <v>12.042</v>
      </c>
      <c r="G34" s="43"/>
      <c r="H34" s="43"/>
      <c r="I34" s="43"/>
      <c r="J34" s="43"/>
      <c r="K34" s="43"/>
      <c r="L34" s="43">
        <v>27.270800000000001</v>
      </c>
      <c r="M34" s="43">
        <v>14.330500000000001</v>
      </c>
      <c r="N34" s="43">
        <v>11.76</v>
      </c>
      <c r="O34" s="43">
        <v>30.335999999999999</v>
      </c>
      <c r="P34" s="43"/>
      <c r="Q34" s="43"/>
      <c r="R34" s="43">
        <v>50.640999999999998</v>
      </c>
      <c r="S34" s="43"/>
      <c r="T34" s="43">
        <v>35.838000000000001</v>
      </c>
      <c r="U34" s="43"/>
      <c r="V34" s="43">
        <v>0</v>
      </c>
      <c r="W34" s="43"/>
      <c r="X34" s="43">
        <v>149.53306000000001</v>
      </c>
      <c r="Y34" s="43"/>
      <c r="Z34" s="43"/>
      <c r="AA34" s="43"/>
      <c r="AB34" s="43"/>
      <c r="AC34" s="43">
        <v>15.85</v>
      </c>
      <c r="AD34" s="43"/>
      <c r="AE34" s="43"/>
      <c r="AF34" s="43"/>
      <c r="AG34" s="43"/>
      <c r="AH34" s="43"/>
      <c r="AI34" s="43"/>
      <c r="AJ34" s="43">
        <v>5.46631</v>
      </c>
      <c r="AK34" s="43">
        <v>14.018000000000001</v>
      </c>
      <c r="AL34" s="43">
        <v>4.0404999999999998</v>
      </c>
      <c r="AM34" s="43">
        <v>44.526600000000002</v>
      </c>
      <c r="AN34" s="43">
        <v>118.33906</v>
      </c>
      <c r="AO34" s="43">
        <v>26.4695</v>
      </c>
      <c r="AP34" s="43">
        <v>0.45</v>
      </c>
      <c r="AQ34" s="43">
        <v>161.35</v>
      </c>
      <c r="AR34" s="43">
        <v>23.66743</v>
      </c>
      <c r="AS34" s="43">
        <v>34.289119999999997</v>
      </c>
      <c r="AT34" s="43">
        <v>35.03</v>
      </c>
      <c r="AU34" s="43"/>
      <c r="AV34" s="43">
        <v>185.5693</v>
      </c>
      <c r="AW34" s="43">
        <v>35.397820000000003</v>
      </c>
      <c r="AX34" s="43"/>
      <c r="AY34" s="43">
        <v>0.19611000000000001</v>
      </c>
      <c r="AZ34" s="43"/>
      <c r="BA34" s="43">
        <v>1.3</v>
      </c>
      <c r="BB34" s="43"/>
      <c r="BC34" s="43">
        <v>68.726200000000006</v>
      </c>
      <c r="BD34" s="43"/>
      <c r="BE34" s="43"/>
      <c r="BF34" s="43"/>
      <c r="BG34" s="43"/>
      <c r="BH34" s="43"/>
      <c r="BI34" s="43">
        <v>17.37959</v>
      </c>
      <c r="BJ34" s="43"/>
      <c r="BK34" s="43"/>
      <c r="BL34" s="43"/>
      <c r="BM34" s="43"/>
      <c r="BN34" s="43">
        <v>39.380000000000003</v>
      </c>
      <c r="BO34" s="43">
        <v>2.2200000000000002</v>
      </c>
      <c r="BP34" s="43">
        <v>145.29229000000001</v>
      </c>
      <c r="BQ34" s="43"/>
      <c r="BR34" s="43">
        <v>3.7276899999999999</v>
      </c>
      <c r="BS34" s="43">
        <v>126.67740000000001</v>
      </c>
      <c r="BT34" s="43">
        <v>13.352040000000001</v>
      </c>
      <c r="BU34" s="43"/>
      <c r="BV34" s="43">
        <v>35.450499999999998</v>
      </c>
      <c r="BW34" s="43">
        <v>3.7307000000000001</v>
      </c>
      <c r="BX34" s="43"/>
      <c r="BY34" s="43"/>
      <c r="BZ34" s="43"/>
      <c r="CA34" s="43">
        <v>24.614450000000001</v>
      </c>
      <c r="CB34" s="43">
        <v>1.5470999999999999</v>
      </c>
      <c r="CC34" s="43">
        <v>0.65</v>
      </c>
      <c r="CD34" s="43">
        <v>23.36835</v>
      </c>
      <c r="CE34" s="43">
        <v>418.50873999999999</v>
      </c>
      <c r="CF34" s="43"/>
      <c r="CG34" s="43">
        <v>159.97730000000001</v>
      </c>
      <c r="CH34" s="43">
        <v>17.366119999999999</v>
      </c>
      <c r="CI34" s="43"/>
      <c r="CJ34" s="43"/>
      <c r="CK34" s="43">
        <v>15.2033</v>
      </c>
      <c r="CL34" s="43">
        <v>4.58908</v>
      </c>
      <c r="CM34" s="43"/>
      <c r="CN34" s="43"/>
      <c r="CO34" s="43">
        <v>14.96317</v>
      </c>
      <c r="CP34" s="43">
        <v>263.17</v>
      </c>
      <c r="CQ34" s="43"/>
      <c r="CR34" s="43">
        <v>36.838000000000001</v>
      </c>
      <c r="CS34" s="43"/>
      <c r="CT34" s="43">
        <v>9.7789999999999999</v>
      </c>
    </row>
    <row r="35" spans="1:98" ht="15.6" x14ac:dyDescent="0.3">
      <c r="A35" s="1"/>
      <c r="B35" s="42" t="s">
        <v>666</v>
      </c>
      <c r="C35" s="43"/>
      <c r="D35" s="43"/>
      <c r="E35" s="43">
        <v>20.222999999999999</v>
      </c>
      <c r="F35" s="43">
        <v>12.553000000000001</v>
      </c>
      <c r="G35" s="43"/>
      <c r="H35" s="43"/>
      <c r="I35" s="43"/>
      <c r="J35" s="43"/>
      <c r="K35" s="43"/>
      <c r="L35" s="43">
        <v>27.297899999999998</v>
      </c>
      <c r="M35" s="43">
        <v>14.58972</v>
      </c>
      <c r="N35" s="43">
        <v>12.08</v>
      </c>
      <c r="O35" s="43">
        <v>30.888000000000002</v>
      </c>
      <c r="P35" s="43"/>
      <c r="Q35" s="43"/>
      <c r="R35" s="43">
        <v>50.156999999999996</v>
      </c>
      <c r="S35" s="43"/>
      <c r="T35" s="43">
        <v>35.169400000000003</v>
      </c>
      <c r="U35" s="43"/>
      <c r="V35" s="43">
        <v>0.5</v>
      </c>
      <c r="W35" s="43"/>
      <c r="X35" s="43">
        <v>134.10325</v>
      </c>
      <c r="Y35" s="43"/>
      <c r="Z35" s="43"/>
      <c r="AA35" s="43"/>
      <c r="AB35" s="43"/>
      <c r="AC35" s="43">
        <v>15.36</v>
      </c>
      <c r="AD35" s="43"/>
      <c r="AE35" s="43"/>
      <c r="AF35" s="43"/>
      <c r="AG35" s="43"/>
      <c r="AH35" s="43"/>
      <c r="AI35" s="43"/>
      <c r="AJ35" s="43">
        <v>5.7646800000000002</v>
      </c>
      <c r="AK35" s="43">
        <v>13.869</v>
      </c>
      <c r="AL35" s="43">
        <v>4.0975999999999999</v>
      </c>
      <c r="AM35" s="43">
        <v>44.048499999999997</v>
      </c>
      <c r="AN35" s="43">
        <v>117.57431</v>
      </c>
      <c r="AO35" s="43">
        <v>26.616199999999999</v>
      </c>
      <c r="AP35" s="43">
        <v>0.73</v>
      </c>
      <c r="AQ35" s="43">
        <v>157.25</v>
      </c>
      <c r="AR35" s="43">
        <v>23.639849999999999</v>
      </c>
      <c r="AS35" s="43">
        <v>35.255459999999999</v>
      </c>
      <c r="AT35" s="43">
        <v>34.81</v>
      </c>
      <c r="AU35" s="43"/>
      <c r="AV35" s="43">
        <v>185.8937</v>
      </c>
      <c r="AW35" s="43">
        <v>36.281770000000002</v>
      </c>
      <c r="AX35" s="43"/>
      <c r="AY35" s="43">
        <v>0.21451000000000001</v>
      </c>
      <c r="AZ35" s="43"/>
      <c r="BA35" s="43">
        <v>1.3</v>
      </c>
      <c r="BB35" s="43"/>
      <c r="BC35" s="43">
        <v>68.121269999999996</v>
      </c>
      <c r="BD35" s="43"/>
      <c r="BE35" s="43"/>
      <c r="BF35" s="43"/>
      <c r="BG35" s="43"/>
      <c r="BH35" s="43"/>
      <c r="BI35" s="43">
        <v>17.95571</v>
      </c>
      <c r="BJ35" s="43"/>
      <c r="BK35" s="43"/>
      <c r="BL35" s="43"/>
      <c r="BM35" s="43"/>
      <c r="BN35" s="43">
        <v>39.74</v>
      </c>
      <c r="BO35" s="43">
        <v>2.4500000000000002</v>
      </c>
      <c r="BP35" s="43">
        <v>139.80527000000001</v>
      </c>
      <c r="BQ35" s="43"/>
      <c r="BR35" s="43">
        <v>3.7073</v>
      </c>
      <c r="BS35" s="43">
        <v>125.3584</v>
      </c>
      <c r="BT35" s="43">
        <v>13.38495</v>
      </c>
      <c r="BU35" s="43"/>
      <c r="BV35" s="43">
        <v>36.253599999999999</v>
      </c>
      <c r="BW35" s="43">
        <v>3.87202</v>
      </c>
      <c r="BX35" s="43"/>
      <c r="BY35" s="43"/>
      <c r="BZ35" s="43"/>
      <c r="CA35" s="43">
        <v>24.440049999999999</v>
      </c>
      <c r="CB35" s="43">
        <v>1.5767</v>
      </c>
      <c r="CC35" s="43">
        <v>0.6</v>
      </c>
      <c r="CD35" s="43">
        <v>24.780090000000001</v>
      </c>
      <c r="CE35" s="43">
        <v>419.45593000000002</v>
      </c>
      <c r="CF35" s="43"/>
      <c r="CG35" s="43">
        <v>158.9066</v>
      </c>
      <c r="CH35" s="43">
        <v>17.148209999999999</v>
      </c>
      <c r="CI35" s="43"/>
      <c r="CJ35" s="43"/>
      <c r="CK35" s="43">
        <v>14.904</v>
      </c>
      <c r="CL35" s="43">
        <v>4.9393500000000001</v>
      </c>
      <c r="CM35" s="43"/>
      <c r="CN35" s="43"/>
      <c r="CO35" s="43">
        <v>16.151330000000002</v>
      </c>
      <c r="CP35" s="43">
        <v>277.02999999999997</v>
      </c>
      <c r="CQ35" s="43"/>
      <c r="CR35" s="43">
        <v>37.103000000000002</v>
      </c>
      <c r="CS35" s="43"/>
      <c r="CT35" s="43">
        <v>9.82</v>
      </c>
    </row>
    <row r="36" spans="1:98" ht="15.6" x14ac:dyDescent="0.3">
      <c r="A36" s="1"/>
      <c r="B36" s="42" t="s">
        <v>667</v>
      </c>
      <c r="C36" s="43"/>
      <c r="D36" s="43"/>
      <c r="E36" s="43">
        <v>20.5458</v>
      </c>
      <c r="F36" s="43">
        <v>11.739000000000001</v>
      </c>
      <c r="G36" s="43"/>
      <c r="H36" s="43"/>
      <c r="I36" s="43"/>
      <c r="J36" s="43"/>
      <c r="K36" s="43"/>
      <c r="L36" s="43">
        <v>27.2624</v>
      </c>
      <c r="M36" s="43">
        <v>15.118029999999999</v>
      </c>
      <c r="N36" s="43">
        <v>12.59</v>
      </c>
      <c r="O36" s="43">
        <v>30.186</v>
      </c>
      <c r="P36" s="43"/>
      <c r="Q36" s="43"/>
      <c r="R36" s="43">
        <v>50.34</v>
      </c>
      <c r="S36" s="43"/>
      <c r="T36" s="43">
        <v>42.816200000000002</v>
      </c>
      <c r="U36" s="43"/>
      <c r="V36" s="43">
        <v>0.5</v>
      </c>
      <c r="W36" s="43"/>
      <c r="X36" s="43">
        <v>145.77191999999999</v>
      </c>
      <c r="Y36" s="43"/>
      <c r="Z36" s="43"/>
      <c r="AA36" s="43"/>
      <c r="AB36" s="43"/>
      <c r="AC36" s="43">
        <v>15.63</v>
      </c>
      <c r="AD36" s="43"/>
      <c r="AE36" s="43"/>
      <c r="AF36" s="43"/>
      <c r="AG36" s="43"/>
      <c r="AH36" s="43"/>
      <c r="AI36" s="43"/>
      <c r="AJ36" s="43">
        <v>5.7564599999999997</v>
      </c>
      <c r="AK36" s="43">
        <v>13.916</v>
      </c>
      <c r="AL36" s="43">
        <v>4.1515000000000004</v>
      </c>
      <c r="AM36" s="43">
        <v>38.988300000000002</v>
      </c>
      <c r="AN36" s="43">
        <v>119.56558</v>
      </c>
      <c r="AO36" s="43">
        <v>26.498000000000001</v>
      </c>
      <c r="AP36" s="43">
        <v>0.86</v>
      </c>
      <c r="AQ36" s="43">
        <v>158.24</v>
      </c>
      <c r="AR36" s="43">
        <v>23.810130000000001</v>
      </c>
      <c r="AS36" s="43">
        <v>35.707509999999999</v>
      </c>
      <c r="AT36" s="43">
        <v>34.1</v>
      </c>
      <c r="AU36" s="43"/>
      <c r="AV36" s="43">
        <v>185.9239</v>
      </c>
      <c r="AW36" s="43">
        <v>36.532809999999998</v>
      </c>
      <c r="AX36" s="43"/>
      <c r="AY36" s="43">
        <v>0.27467999999999998</v>
      </c>
      <c r="AZ36" s="43"/>
      <c r="BA36" s="43">
        <v>1.3</v>
      </c>
      <c r="BB36" s="43"/>
      <c r="BC36" s="43">
        <v>69.398960000000002</v>
      </c>
      <c r="BD36" s="43"/>
      <c r="BE36" s="43"/>
      <c r="BF36" s="43"/>
      <c r="BG36" s="43"/>
      <c r="BH36" s="43"/>
      <c r="BI36" s="43">
        <v>17.566960000000002</v>
      </c>
      <c r="BJ36" s="43"/>
      <c r="BK36" s="43"/>
      <c r="BL36" s="43"/>
      <c r="BM36" s="43"/>
      <c r="BN36" s="43">
        <v>41.18</v>
      </c>
      <c r="BO36" s="43">
        <v>2.4700000000000002</v>
      </c>
      <c r="BP36" s="43">
        <v>140.16091</v>
      </c>
      <c r="BQ36" s="43"/>
      <c r="BR36" s="43">
        <v>3.5976300000000001</v>
      </c>
      <c r="BS36" s="43">
        <v>125.63679999999999</v>
      </c>
      <c r="BT36" s="43">
        <v>13.8992</v>
      </c>
      <c r="BU36" s="43"/>
      <c r="BV36" s="43">
        <v>37.056399999999996</v>
      </c>
      <c r="BW36" s="43">
        <v>3.9659300000000002</v>
      </c>
      <c r="BX36" s="43"/>
      <c r="BY36" s="43"/>
      <c r="BZ36" s="43"/>
      <c r="CA36" s="43">
        <v>24.437729999999998</v>
      </c>
      <c r="CB36" s="43">
        <v>1.5555000000000001</v>
      </c>
      <c r="CC36" s="43">
        <v>0.56000000000000005</v>
      </c>
      <c r="CD36" s="43">
        <v>24.60473</v>
      </c>
      <c r="CE36" s="43">
        <v>423.29871000000003</v>
      </c>
      <c r="CF36" s="43"/>
      <c r="CG36" s="43">
        <v>158.3854</v>
      </c>
      <c r="CH36" s="43">
        <v>17.661269999999998</v>
      </c>
      <c r="CI36" s="43"/>
      <c r="CJ36" s="43"/>
      <c r="CK36" s="43">
        <v>15.9847</v>
      </c>
      <c r="CL36" s="43">
        <v>4.8473499999999996</v>
      </c>
      <c r="CM36" s="43"/>
      <c r="CN36" s="43"/>
      <c r="CO36" s="43">
        <v>15.878640000000001</v>
      </c>
      <c r="CP36" s="43">
        <v>271.2</v>
      </c>
      <c r="CQ36" s="43"/>
      <c r="CR36" s="43">
        <v>36.537999999999997</v>
      </c>
      <c r="CS36" s="43"/>
      <c r="CT36" s="43">
        <v>10.717000000000001</v>
      </c>
    </row>
    <row r="37" spans="1:98" ht="15.6" x14ac:dyDescent="0.3">
      <c r="A37" s="1"/>
      <c r="B37" s="42" t="s">
        <v>668</v>
      </c>
      <c r="C37" s="43"/>
      <c r="D37" s="43"/>
      <c r="E37" s="43">
        <v>20.3309</v>
      </c>
      <c r="F37" s="43">
        <v>12.162000000000001</v>
      </c>
      <c r="G37" s="43"/>
      <c r="H37" s="43"/>
      <c r="I37" s="43"/>
      <c r="J37" s="43"/>
      <c r="K37" s="43"/>
      <c r="L37" s="43">
        <v>27.381499999999999</v>
      </c>
      <c r="M37" s="43">
        <v>14.762969999999999</v>
      </c>
      <c r="N37" s="43">
        <v>13.12</v>
      </c>
      <c r="O37" s="43">
        <v>29.23</v>
      </c>
      <c r="P37" s="43"/>
      <c r="Q37" s="43"/>
      <c r="R37" s="43">
        <v>50.438000000000002</v>
      </c>
      <c r="S37" s="43"/>
      <c r="T37" s="43">
        <v>48.054600000000001</v>
      </c>
      <c r="U37" s="43"/>
      <c r="V37" s="43">
        <v>0.5</v>
      </c>
      <c r="W37" s="43"/>
      <c r="X37" s="43">
        <v>123.68535</v>
      </c>
      <c r="Y37" s="43"/>
      <c r="Z37" s="43"/>
      <c r="AA37" s="43"/>
      <c r="AB37" s="43"/>
      <c r="AC37" s="43">
        <v>15.32</v>
      </c>
      <c r="AD37" s="43"/>
      <c r="AE37" s="43"/>
      <c r="AF37" s="43"/>
      <c r="AG37" s="43"/>
      <c r="AH37" s="43"/>
      <c r="AI37" s="43"/>
      <c r="AJ37" s="43">
        <v>6.2199600000000004</v>
      </c>
      <c r="AK37" s="43">
        <v>13.6</v>
      </c>
      <c r="AL37" s="43">
        <v>4.2549999999999999</v>
      </c>
      <c r="AM37" s="43">
        <v>39.043399999999998</v>
      </c>
      <c r="AN37" s="43">
        <v>122.79593</v>
      </c>
      <c r="AO37" s="43">
        <v>25.930700000000002</v>
      </c>
      <c r="AP37" s="43">
        <v>0.97</v>
      </c>
      <c r="AQ37" s="43">
        <v>157.68</v>
      </c>
      <c r="AR37" s="43">
        <v>23.780930000000001</v>
      </c>
      <c r="AS37" s="43">
        <v>34.46942</v>
      </c>
      <c r="AT37" s="43">
        <v>34.15</v>
      </c>
      <c r="AU37" s="43"/>
      <c r="AV37" s="43">
        <v>185.95009999999999</v>
      </c>
      <c r="AW37" s="43">
        <v>35.683689999999999</v>
      </c>
      <c r="AX37" s="43"/>
      <c r="AY37" s="43">
        <v>0.20277999999999999</v>
      </c>
      <c r="AZ37" s="43"/>
      <c r="BA37" s="43">
        <v>1.4</v>
      </c>
      <c r="BB37" s="43"/>
      <c r="BC37" s="43">
        <v>69.479010000000002</v>
      </c>
      <c r="BD37" s="43"/>
      <c r="BE37" s="43"/>
      <c r="BF37" s="43"/>
      <c r="BG37" s="43"/>
      <c r="BH37" s="43"/>
      <c r="BI37" s="43">
        <v>17.165929999999999</v>
      </c>
      <c r="BJ37" s="43"/>
      <c r="BK37" s="43"/>
      <c r="BL37" s="43"/>
      <c r="BM37" s="43"/>
      <c r="BN37" s="43">
        <v>42.95</v>
      </c>
      <c r="BO37" s="43">
        <v>2.14</v>
      </c>
      <c r="BP37" s="43">
        <v>141.13730000000001</v>
      </c>
      <c r="BQ37" s="43"/>
      <c r="BR37" s="43">
        <v>3.6415299999999999</v>
      </c>
      <c r="BS37" s="43">
        <v>127.0188</v>
      </c>
      <c r="BT37" s="43">
        <v>14.12585</v>
      </c>
      <c r="BU37" s="43"/>
      <c r="BV37" s="43">
        <v>36.734699999999997</v>
      </c>
      <c r="BW37" s="43">
        <v>4.0273599999999998</v>
      </c>
      <c r="BX37" s="43"/>
      <c r="BY37" s="43"/>
      <c r="BZ37" s="43"/>
      <c r="CA37" s="43">
        <v>24.424140000000001</v>
      </c>
      <c r="CB37" s="43">
        <v>1.5076000000000001</v>
      </c>
      <c r="CC37" s="43">
        <v>0.57999999999999996</v>
      </c>
      <c r="CD37" s="43">
        <v>26.182939999999999</v>
      </c>
      <c r="CE37" s="43">
        <v>421.89393999999999</v>
      </c>
      <c r="CF37" s="43"/>
      <c r="CG37" s="43">
        <v>162.84309999999999</v>
      </c>
      <c r="CH37" s="43">
        <v>17.37368</v>
      </c>
      <c r="CI37" s="43"/>
      <c r="CJ37" s="43"/>
      <c r="CK37" s="43">
        <v>17.0825</v>
      </c>
      <c r="CL37" s="43">
        <v>4.8526499999999997</v>
      </c>
      <c r="CM37" s="43"/>
      <c r="CN37" s="43"/>
      <c r="CO37" s="43">
        <v>15.907909999999999</v>
      </c>
      <c r="CP37" s="43">
        <v>271.87</v>
      </c>
      <c r="CQ37" s="43"/>
      <c r="CR37" s="43">
        <v>35.909999999999997</v>
      </c>
      <c r="CS37" s="43"/>
      <c r="CT37" s="43">
        <v>14.364000000000001</v>
      </c>
    </row>
    <row r="38" spans="1:98" ht="15.6" x14ac:dyDescent="0.3">
      <c r="A38" s="1"/>
      <c r="B38" s="42" t="s">
        <v>669</v>
      </c>
      <c r="C38" s="43"/>
      <c r="D38" s="43"/>
      <c r="E38" s="43">
        <v>20.058199999999999</v>
      </c>
      <c r="F38" s="43">
        <v>12.981</v>
      </c>
      <c r="G38" s="43"/>
      <c r="H38" s="43"/>
      <c r="I38" s="43"/>
      <c r="J38" s="43"/>
      <c r="K38" s="43"/>
      <c r="L38" s="43">
        <v>27.478000000000002</v>
      </c>
      <c r="M38" s="43">
        <v>14.56047</v>
      </c>
      <c r="N38" s="43">
        <v>13.1</v>
      </c>
      <c r="O38" s="43">
        <v>30.03</v>
      </c>
      <c r="P38" s="43"/>
      <c r="Q38" s="43"/>
      <c r="R38" s="43">
        <v>50.598999999999997</v>
      </c>
      <c r="S38" s="43"/>
      <c r="T38" s="43">
        <v>45.804299999999998</v>
      </c>
      <c r="U38" s="43"/>
      <c r="V38" s="43">
        <v>0.5</v>
      </c>
      <c r="W38" s="43"/>
      <c r="X38" s="43">
        <v>46.4161</v>
      </c>
      <c r="Y38" s="43"/>
      <c r="Z38" s="43"/>
      <c r="AA38" s="43"/>
      <c r="AB38" s="43"/>
      <c r="AC38" s="43">
        <v>14.96</v>
      </c>
      <c r="AD38" s="43"/>
      <c r="AE38" s="43"/>
      <c r="AF38" s="43"/>
      <c r="AG38" s="43"/>
      <c r="AH38" s="43"/>
      <c r="AI38" s="43"/>
      <c r="AJ38" s="43">
        <v>6.1652199999999997</v>
      </c>
      <c r="AK38" s="43">
        <v>13.744999999999999</v>
      </c>
      <c r="AL38" s="43">
        <v>4.1237000000000004</v>
      </c>
      <c r="AM38" s="43">
        <v>43.2346</v>
      </c>
      <c r="AN38" s="43">
        <v>121.73197</v>
      </c>
      <c r="AO38" s="43">
        <v>25.808800000000002</v>
      </c>
      <c r="AP38" s="43">
        <v>0.6</v>
      </c>
      <c r="AQ38" s="43">
        <v>156.41999999999999</v>
      </c>
      <c r="AR38" s="43">
        <v>23.6356</v>
      </c>
      <c r="AS38" s="43">
        <v>35.919719999999998</v>
      </c>
      <c r="AT38" s="43">
        <v>34.19</v>
      </c>
      <c r="AU38" s="43"/>
      <c r="AV38" s="43">
        <v>187.8013</v>
      </c>
      <c r="AW38" s="43">
        <v>35.44661</v>
      </c>
      <c r="AX38" s="43"/>
      <c r="AY38" s="43">
        <v>0.19017000000000001</v>
      </c>
      <c r="AZ38" s="43"/>
      <c r="BA38" s="43">
        <v>1.4</v>
      </c>
      <c r="BB38" s="43"/>
      <c r="BC38" s="43">
        <v>69.262469999999993</v>
      </c>
      <c r="BD38" s="43"/>
      <c r="BE38" s="43"/>
      <c r="BF38" s="43"/>
      <c r="BG38" s="43"/>
      <c r="BH38" s="43"/>
      <c r="BI38" s="43">
        <v>15.99464</v>
      </c>
      <c r="BJ38" s="43"/>
      <c r="BK38" s="43"/>
      <c r="BL38" s="43"/>
      <c r="BM38" s="43"/>
      <c r="BN38" s="43">
        <v>43.55</v>
      </c>
      <c r="BO38" s="43">
        <v>2.5299999999999998</v>
      </c>
      <c r="BP38" s="43">
        <v>144.95814999999999</v>
      </c>
      <c r="BQ38" s="43"/>
      <c r="BR38" s="43">
        <v>3.7852899999999998</v>
      </c>
      <c r="BS38" s="43">
        <v>127.4687</v>
      </c>
      <c r="BT38" s="43">
        <v>13.912430000000001</v>
      </c>
      <c r="BU38" s="43"/>
      <c r="BV38" s="43">
        <v>37.398699999999998</v>
      </c>
      <c r="BW38" s="43">
        <v>3.8865599999999998</v>
      </c>
      <c r="BX38" s="43"/>
      <c r="BY38" s="43"/>
      <c r="BZ38" s="43"/>
      <c r="CA38" s="43">
        <v>24.44539</v>
      </c>
      <c r="CB38" s="43">
        <v>1.4831000000000001</v>
      </c>
      <c r="CC38" s="43">
        <v>0.57999999999999996</v>
      </c>
      <c r="CD38" s="43">
        <v>26.424589999999998</v>
      </c>
      <c r="CE38" s="43">
        <v>415.82218999999998</v>
      </c>
      <c r="CF38" s="43"/>
      <c r="CG38" s="43">
        <v>159.37309999999999</v>
      </c>
      <c r="CH38" s="43">
        <v>17.34055</v>
      </c>
      <c r="CI38" s="43"/>
      <c r="CJ38" s="43"/>
      <c r="CK38" s="43">
        <v>17.1463</v>
      </c>
      <c r="CL38" s="43">
        <v>4.9791699999999999</v>
      </c>
      <c r="CM38" s="43"/>
      <c r="CN38" s="43"/>
      <c r="CO38" s="43">
        <v>16.52872</v>
      </c>
      <c r="CP38" s="43">
        <v>270.54000000000002</v>
      </c>
      <c r="CQ38" s="43"/>
      <c r="CR38" s="43">
        <v>36.115000000000002</v>
      </c>
      <c r="CS38" s="43"/>
      <c r="CT38" s="43">
        <v>15.981999999999999</v>
      </c>
    </row>
    <row r="39" spans="1:98" ht="15.6" x14ac:dyDescent="0.3">
      <c r="A39" s="1"/>
      <c r="B39" s="42" t="s">
        <v>670</v>
      </c>
      <c r="C39" s="43"/>
      <c r="D39" s="43"/>
      <c r="E39" s="43">
        <v>20.2896</v>
      </c>
      <c r="F39" s="43">
        <v>12.472</v>
      </c>
      <c r="G39" s="43"/>
      <c r="H39" s="43"/>
      <c r="I39" s="43"/>
      <c r="J39" s="43"/>
      <c r="K39" s="43"/>
      <c r="L39" s="43">
        <v>27.326499999999999</v>
      </c>
      <c r="M39" s="43">
        <v>14.459009999999999</v>
      </c>
      <c r="N39" s="43">
        <v>13.22</v>
      </c>
      <c r="O39" s="43">
        <v>31.026</v>
      </c>
      <c r="P39" s="43"/>
      <c r="Q39" s="43"/>
      <c r="R39" s="43">
        <v>51.002000000000002</v>
      </c>
      <c r="S39" s="43"/>
      <c r="T39" s="43">
        <v>45.924900000000001</v>
      </c>
      <c r="U39" s="43"/>
      <c r="V39" s="43">
        <v>0.5</v>
      </c>
      <c r="W39" s="43"/>
      <c r="X39" s="43">
        <v>48.13861</v>
      </c>
      <c r="Y39" s="43"/>
      <c r="Z39" s="43"/>
      <c r="AA39" s="43"/>
      <c r="AB39" s="43"/>
      <c r="AC39" s="43">
        <v>14.76</v>
      </c>
      <c r="AD39" s="43"/>
      <c r="AE39" s="43"/>
      <c r="AF39" s="43"/>
      <c r="AG39" s="43"/>
      <c r="AH39" s="43"/>
      <c r="AI39" s="43"/>
      <c r="AJ39" s="43">
        <v>6.4605899999999998</v>
      </c>
      <c r="AK39" s="43">
        <v>14.526</v>
      </c>
      <c r="AL39" s="43">
        <v>4.0727000000000002</v>
      </c>
      <c r="AM39" s="43">
        <v>47.226399999999998</v>
      </c>
      <c r="AN39" s="43">
        <v>120.88554000000001</v>
      </c>
      <c r="AO39" s="43">
        <v>26.095500000000001</v>
      </c>
      <c r="AP39" s="43">
        <v>0.23</v>
      </c>
      <c r="AQ39" s="43">
        <v>161.44</v>
      </c>
      <c r="AR39" s="43">
        <v>23.582709999999999</v>
      </c>
      <c r="AS39" s="43">
        <v>35.858910000000002</v>
      </c>
      <c r="AT39" s="43">
        <v>34.15</v>
      </c>
      <c r="AU39" s="43"/>
      <c r="AV39" s="43">
        <v>188.17920000000001</v>
      </c>
      <c r="AW39" s="43">
        <v>34.967100000000002</v>
      </c>
      <c r="AX39" s="43"/>
      <c r="AY39" s="43">
        <v>0.20304</v>
      </c>
      <c r="AZ39" s="43"/>
      <c r="BA39" s="43">
        <v>1.6</v>
      </c>
      <c r="BB39" s="43"/>
      <c r="BC39" s="43">
        <v>70.013999999999996</v>
      </c>
      <c r="BD39" s="43"/>
      <c r="BE39" s="43"/>
      <c r="BF39" s="43"/>
      <c r="BG39" s="43"/>
      <c r="BH39" s="43"/>
      <c r="BI39" s="43">
        <v>15.19228</v>
      </c>
      <c r="BJ39" s="43"/>
      <c r="BK39" s="43"/>
      <c r="BL39" s="43"/>
      <c r="BM39" s="43"/>
      <c r="BN39" s="43">
        <v>43.5</v>
      </c>
      <c r="BO39" s="43">
        <v>2.4500000000000002</v>
      </c>
      <c r="BP39" s="43">
        <v>146.21917999999999</v>
      </c>
      <c r="BQ39" s="43"/>
      <c r="BR39" s="43">
        <v>3.8230900000000001</v>
      </c>
      <c r="BS39" s="43">
        <v>126.6156</v>
      </c>
      <c r="BT39" s="43">
        <v>13.469849999999999</v>
      </c>
      <c r="BU39" s="43"/>
      <c r="BV39" s="43">
        <v>37.527700000000003</v>
      </c>
      <c r="BW39" s="43">
        <v>3.9036599999999999</v>
      </c>
      <c r="BX39" s="43"/>
      <c r="BY39" s="43"/>
      <c r="BZ39" s="43"/>
      <c r="CA39" s="43">
        <v>24.439119999999999</v>
      </c>
      <c r="CB39" s="43">
        <v>1.4783999999999999</v>
      </c>
      <c r="CC39" s="43">
        <v>0.5</v>
      </c>
      <c r="CD39" s="43">
        <v>27.248200000000001</v>
      </c>
      <c r="CE39" s="43">
        <v>408.04505999999998</v>
      </c>
      <c r="CF39" s="43"/>
      <c r="CG39" s="43">
        <v>160.00399999999999</v>
      </c>
      <c r="CH39" s="43">
        <v>17.344519999999999</v>
      </c>
      <c r="CI39" s="43"/>
      <c r="CJ39" s="43"/>
      <c r="CK39" s="43">
        <v>16.7623</v>
      </c>
      <c r="CL39" s="43">
        <v>4.9343599999999999</v>
      </c>
      <c r="CM39" s="43"/>
      <c r="CN39" s="43"/>
      <c r="CO39" s="43">
        <v>16.869530000000001</v>
      </c>
      <c r="CP39" s="43">
        <v>272.87</v>
      </c>
      <c r="CQ39" s="43"/>
      <c r="CR39" s="43">
        <v>36.857999999999997</v>
      </c>
      <c r="CS39" s="43"/>
      <c r="CT39" s="43">
        <v>20.658999999999999</v>
      </c>
    </row>
    <row r="40" spans="1:98" ht="15.6" x14ac:dyDescent="0.3">
      <c r="A40" s="1"/>
      <c r="B40" s="42" t="s">
        <v>671</v>
      </c>
      <c r="C40" s="43"/>
      <c r="D40" s="43"/>
      <c r="E40" s="43">
        <v>19.596599999999999</v>
      </c>
      <c r="F40" s="43">
        <v>12.334</v>
      </c>
      <c r="G40" s="43"/>
      <c r="H40" s="43"/>
      <c r="I40" s="43"/>
      <c r="J40" s="43"/>
      <c r="K40" s="43"/>
      <c r="L40" s="43">
        <v>26.745100000000001</v>
      </c>
      <c r="M40" s="43">
        <v>14.435639999999999</v>
      </c>
      <c r="N40" s="43">
        <v>12.75</v>
      </c>
      <c r="O40" s="43">
        <v>31.742000000000001</v>
      </c>
      <c r="P40" s="43"/>
      <c r="Q40" s="43"/>
      <c r="R40" s="43">
        <v>50.853999999999999</v>
      </c>
      <c r="S40" s="43"/>
      <c r="T40" s="43">
        <v>39.210700000000003</v>
      </c>
      <c r="U40" s="43"/>
      <c r="V40" s="43">
        <v>0.5</v>
      </c>
      <c r="W40" s="43"/>
      <c r="X40" s="43">
        <v>42.044710000000002</v>
      </c>
      <c r="Y40" s="43"/>
      <c r="Z40" s="43"/>
      <c r="AA40" s="43"/>
      <c r="AB40" s="43"/>
      <c r="AC40" s="43">
        <v>14.69</v>
      </c>
      <c r="AD40" s="43"/>
      <c r="AE40" s="43"/>
      <c r="AF40" s="43"/>
      <c r="AG40" s="43"/>
      <c r="AH40" s="43"/>
      <c r="AI40" s="43"/>
      <c r="AJ40" s="43">
        <v>6.2238600000000002</v>
      </c>
      <c r="AK40" s="43">
        <v>14.26</v>
      </c>
      <c r="AL40" s="43">
        <v>4.1688000000000001</v>
      </c>
      <c r="AM40" s="43">
        <v>47.669699999999999</v>
      </c>
      <c r="AN40" s="43">
        <v>121.82115</v>
      </c>
      <c r="AO40" s="43">
        <v>26.551400000000001</v>
      </c>
      <c r="AP40" s="43">
        <v>0.37</v>
      </c>
      <c r="AQ40" s="43">
        <v>162.59</v>
      </c>
      <c r="AR40" s="43">
        <v>24.138059999999999</v>
      </c>
      <c r="AS40" s="43">
        <v>35.569070000000004</v>
      </c>
      <c r="AT40" s="43">
        <v>33.78</v>
      </c>
      <c r="AU40" s="43"/>
      <c r="AV40" s="43">
        <v>190.0506</v>
      </c>
      <c r="AW40" s="43">
        <v>32.185279999999999</v>
      </c>
      <c r="AX40" s="43"/>
      <c r="AY40" s="43">
        <v>0.28971000000000002</v>
      </c>
      <c r="AZ40" s="43"/>
      <c r="BA40" s="43">
        <v>1.7</v>
      </c>
      <c r="BB40" s="43"/>
      <c r="BC40" s="43">
        <v>70.292500000000004</v>
      </c>
      <c r="BD40" s="43"/>
      <c r="BE40" s="43"/>
      <c r="BF40" s="43"/>
      <c r="BG40" s="43"/>
      <c r="BH40" s="43"/>
      <c r="BI40" s="43">
        <v>14.371880000000001</v>
      </c>
      <c r="BJ40" s="43"/>
      <c r="BK40" s="43"/>
      <c r="BL40" s="43"/>
      <c r="BM40" s="43"/>
      <c r="BN40" s="43">
        <v>44.5</v>
      </c>
      <c r="BO40" s="43">
        <v>2.5099999999999998</v>
      </c>
      <c r="BP40" s="43">
        <v>147.47319999999999</v>
      </c>
      <c r="BQ40" s="43"/>
      <c r="BR40" s="43">
        <v>3.9374899999999999</v>
      </c>
      <c r="BS40" s="43">
        <v>126.3763</v>
      </c>
      <c r="BT40" s="43">
        <v>13.0815</v>
      </c>
      <c r="BU40" s="43"/>
      <c r="BV40" s="43">
        <v>37.948</v>
      </c>
      <c r="BW40" s="43">
        <v>4.3754099999999996</v>
      </c>
      <c r="BX40" s="43"/>
      <c r="BY40" s="43"/>
      <c r="BZ40" s="43"/>
      <c r="CA40" s="43">
        <v>24.530729999999998</v>
      </c>
      <c r="CB40" s="43">
        <v>1.4793000000000001</v>
      </c>
      <c r="CC40" s="43">
        <v>0.61</v>
      </c>
      <c r="CD40" s="43">
        <v>25.83361</v>
      </c>
      <c r="CE40" s="43">
        <v>390.70028000000002</v>
      </c>
      <c r="CF40" s="43"/>
      <c r="CG40" s="43">
        <v>164.1463</v>
      </c>
      <c r="CH40" s="43">
        <v>17.30274</v>
      </c>
      <c r="CI40" s="43"/>
      <c r="CJ40" s="43"/>
      <c r="CK40" s="43">
        <v>17.7698</v>
      </c>
      <c r="CL40" s="43">
        <v>4.8925099999999997</v>
      </c>
      <c r="CM40" s="43"/>
      <c r="CN40" s="43"/>
      <c r="CO40" s="43">
        <v>16.63992</v>
      </c>
      <c r="CP40" s="43">
        <v>278.49</v>
      </c>
      <c r="CQ40" s="43"/>
      <c r="CR40" s="43">
        <v>36.912999999999997</v>
      </c>
      <c r="CS40" s="43"/>
      <c r="CT40" s="43">
        <v>22.736999999999998</v>
      </c>
    </row>
    <row r="41" spans="1:98" ht="15.6" x14ac:dyDescent="0.3">
      <c r="A41" s="1"/>
      <c r="B41" s="42" t="s">
        <v>672</v>
      </c>
      <c r="C41" s="43"/>
      <c r="D41" s="43"/>
      <c r="E41" s="43">
        <v>19.132999999999999</v>
      </c>
      <c r="F41" s="43">
        <v>11.194000000000001</v>
      </c>
      <c r="G41" s="43"/>
      <c r="H41" s="43"/>
      <c r="I41" s="43"/>
      <c r="J41" s="43"/>
      <c r="K41" s="43"/>
      <c r="L41" s="43">
        <v>27.482099999999999</v>
      </c>
      <c r="M41" s="43">
        <v>14.459849999999999</v>
      </c>
      <c r="N41" s="43">
        <v>12.92</v>
      </c>
      <c r="O41" s="43">
        <v>31.231999999999999</v>
      </c>
      <c r="P41" s="43"/>
      <c r="Q41" s="43"/>
      <c r="R41" s="43">
        <v>50.847000000000001</v>
      </c>
      <c r="S41" s="43"/>
      <c r="T41" s="43">
        <v>38.464799999999997</v>
      </c>
      <c r="U41" s="43"/>
      <c r="V41" s="43">
        <v>0.5</v>
      </c>
      <c r="W41" s="43"/>
      <c r="X41" s="43">
        <v>41.031579999999998</v>
      </c>
      <c r="Y41" s="43"/>
      <c r="Z41" s="43"/>
      <c r="AA41" s="43"/>
      <c r="AB41" s="43"/>
      <c r="AC41" s="43">
        <v>14.52</v>
      </c>
      <c r="AD41" s="43"/>
      <c r="AE41" s="43"/>
      <c r="AF41" s="43"/>
      <c r="AG41" s="43"/>
      <c r="AH41" s="43"/>
      <c r="AI41" s="43"/>
      <c r="AJ41" s="43">
        <v>5.8655799999999996</v>
      </c>
      <c r="AK41" s="43">
        <v>14.269</v>
      </c>
      <c r="AL41" s="43">
        <v>4.1604000000000001</v>
      </c>
      <c r="AM41" s="43">
        <v>51.7393</v>
      </c>
      <c r="AN41" s="43">
        <v>123.64142</v>
      </c>
      <c r="AO41" s="43">
        <v>26.3704</v>
      </c>
      <c r="AP41" s="43">
        <v>0.4</v>
      </c>
      <c r="AQ41" s="43">
        <v>162.59</v>
      </c>
      <c r="AR41" s="43">
        <v>24.339510000000001</v>
      </c>
      <c r="AS41" s="43">
        <v>35.445819999999998</v>
      </c>
      <c r="AT41" s="43">
        <v>33.049999999999997</v>
      </c>
      <c r="AU41" s="43"/>
      <c r="AV41" s="43">
        <v>190.12469999999999</v>
      </c>
      <c r="AW41" s="43">
        <v>32.413350000000001</v>
      </c>
      <c r="AX41" s="43"/>
      <c r="AY41" s="43">
        <v>0.29189999999999999</v>
      </c>
      <c r="AZ41" s="43"/>
      <c r="BA41" s="43">
        <v>1.7</v>
      </c>
      <c r="BB41" s="43"/>
      <c r="BC41" s="43">
        <v>70.133920000000003</v>
      </c>
      <c r="BD41" s="43"/>
      <c r="BE41" s="43"/>
      <c r="BF41" s="43"/>
      <c r="BG41" s="43"/>
      <c r="BH41" s="43"/>
      <c r="BI41" s="43">
        <v>14.537190000000001</v>
      </c>
      <c r="BJ41" s="43"/>
      <c r="BK41" s="43"/>
      <c r="BL41" s="43"/>
      <c r="BM41" s="43"/>
      <c r="BN41" s="43">
        <v>47.8</v>
      </c>
      <c r="BO41" s="43">
        <v>2.4500000000000002</v>
      </c>
      <c r="BP41" s="43">
        <v>144.55573999999999</v>
      </c>
      <c r="BQ41" s="43"/>
      <c r="BR41" s="43">
        <v>3.7974399999999999</v>
      </c>
      <c r="BS41" s="43">
        <v>122.17870000000001</v>
      </c>
      <c r="BT41" s="43">
        <v>13.294460000000001</v>
      </c>
      <c r="BU41" s="43"/>
      <c r="BV41" s="43">
        <v>35.8324</v>
      </c>
      <c r="BW41" s="43">
        <v>3.85894</v>
      </c>
      <c r="BX41" s="43"/>
      <c r="BY41" s="43"/>
      <c r="BZ41" s="43"/>
      <c r="CA41" s="43">
        <v>24.488379999999999</v>
      </c>
      <c r="CB41" s="43">
        <v>1.4761</v>
      </c>
      <c r="CC41" s="43">
        <v>0.59</v>
      </c>
      <c r="CD41" s="43">
        <v>24.771809999999999</v>
      </c>
      <c r="CE41" s="43">
        <v>416.08174000000002</v>
      </c>
      <c r="CF41" s="43"/>
      <c r="CG41" s="43">
        <v>161.5916</v>
      </c>
      <c r="CH41" s="43">
        <v>16.932469999999999</v>
      </c>
      <c r="CI41" s="43"/>
      <c r="CJ41" s="43"/>
      <c r="CK41" s="43">
        <v>17.206499999999998</v>
      </c>
      <c r="CL41" s="43">
        <v>5.0918799999999997</v>
      </c>
      <c r="CM41" s="43"/>
      <c r="CN41" s="43"/>
      <c r="CO41" s="43">
        <v>16.406739999999999</v>
      </c>
      <c r="CP41" s="43">
        <v>276.14999999999998</v>
      </c>
      <c r="CQ41" s="43"/>
      <c r="CR41" s="43">
        <v>36.892000000000003</v>
      </c>
      <c r="CS41" s="43"/>
      <c r="CT41" s="43">
        <v>21.571999999999999</v>
      </c>
    </row>
    <row r="42" spans="1:98" ht="15.6" x14ac:dyDescent="0.3">
      <c r="A42" s="1"/>
      <c r="B42" s="42" t="s">
        <v>673</v>
      </c>
      <c r="C42" s="43"/>
      <c r="D42" s="43"/>
      <c r="E42" s="43">
        <v>11.8583</v>
      </c>
      <c r="F42" s="43">
        <v>9.9809999999999999</v>
      </c>
      <c r="G42" s="43"/>
      <c r="H42" s="43"/>
      <c r="I42" s="43"/>
      <c r="J42" s="43"/>
      <c r="K42" s="43"/>
      <c r="L42" s="43">
        <v>26.9757</v>
      </c>
      <c r="M42" s="43">
        <v>15.27425</v>
      </c>
      <c r="N42" s="43">
        <v>13.37</v>
      </c>
      <c r="O42" s="43">
        <v>31.457999999999998</v>
      </c>
      <c r="P42" s="43"/>
      <c r="Q42" s="43"/>
      <c r="R42" s="43">
        <v>50.978000000000002</v>
      </c>
      <c r="S42" s="43"/>
      <c r="T42" s="43">
        <v>27.706700000000001</v>
      </c>
      <c r="U42" s="43"/>
      <c r="V42" s="43">
        <v>0.5</v>
      </c>
      <c r="W42" s="43"/>
      <c r="X42" s="43">
        <v>38.931359999999998</v>
      </c>
      <c r="Y42" s="43"/>
      <c r="Z42" s="43"/>
      <c r="AA42" s="43"/>
      <c r="AB42" s="43"/>
      <c r="AC42" s="43">
        <v>14.18</v>
      </c>
      <c r="AD42" s="43"/>
      <c r="AE42" s="43"/>
      <c r="AF42" s="43"/>
      <c r="AG42" s="43"/>
      <c r="AH42" s="43"/>
      <c r="AI42" s="43"/>
      <c r="AJ42" s="43">
        <v>5.3594600000000003</v>
      </c>
      <c r="AK42" s="43">
        <v>14.01</v>
      </c>
      <c r="AL42" s="43">
        <v>4.1142000000000003</v>
      </c>
      <c r="AM42" s="43">
        <v>52.444899999999997</v>
      </c>
      <c r="AN42" s="43">
        <v>123.65751</v>
      </c>
      <c r="AO42" s="43">
        <v>27.21</v>
      </c>
      <c r="AP42" s="43">
        <v>0.41</v>
      </c>
      <c r="AQ42" s="43">
        <v>163.31</v>
      </c>
      <c r="AR42" s="43">
        <v>24.227160000000001</v>
      </c>
      <c r="AS42" s="43">
        <v>33.872250000000001</v>
      </c>
      <c r="AT42" s="43">
        <v>33.450000000000003</v>
      </c>
      <c r="AU42" s="43"/>
      <c r="AV42" s="43">
        <v>189.16540000000001</v>
      </c>
      <c r="AW42" s="43">
        <v>34.831090000000003</v>
      </c>
      <c r="AX42" s="43"/>
      <c r="AY42" s="43">
        <v>0.32857999999999998</v>
      </c>
      <c r="AZ42" s="43"/>
      <c r="BA42" s="43">
        <v>1.7</v>
      </c>
      <c r="BB42" s="43"/>
      <c r="BC42" s="43">
        <v>69.764330000000001</v>
      </c>
      <c r="BD42" s="43"/>
      <c r="BE42" s="43"/>
      <c r="BF42" s="43"/>
      <c r="BG42" s="43"/>
      <c r="BH42" s="43"/>
      <c r="BI42" s="43">
        <v>14.6252</v>
      </c>
      <c r="BJ42" s="43"/>
      <c r="BK42" s="43"/>
      <c r="BL42" s="43"/>
      <c r="BM42" s="43"/>
      <c r="BN42" s="43">
        <v>48.31</v>
      </c>
      <c r="BO42" s="43">
        <v>2.4300000000000002</v>
      </c>
      <c r="BP42" s="43">
        <v>143.40691000000001</v>
      </c>
      <c r="BQ42" s="43"/>
      <c r="BR42" s="43">
        <v>3.8933399999999998</v>
      </c>
      <c r="BS42" s="43">
        <v>122.56480000000001</v>
      </c>
      <c r="BT42" s="43">
        <v>12.4489</v>
      </c>
      <c r="BU42" s="43"/>
      <c r="BV42" s="43">
        <v>34.591700000000003</v>
      </c>
      <c r="BW42" s="43">
        <v>3.6508500000000002</v>
      </c>
      <c r="BX42" s="43"/>
      <c r="BY42" s="43"/>
      <c r="BZ42" s="43"/>
      <c r="CA42" s="43">
        <v>24.492840000000001</v>
      </c>
      <c r="CB42" s="43">
        <v>1.4963</v>
      </c>
      <c r="CC42" s="43">
        <v>0.63</v>
      </c>
      <c r="CD42" s="43">
        <v>23.556049999999999</v>
      </c>
      <c r="CE42" s="43">
        <v>416.42856</v>
      </c>
      <c r="CF42" s="43"/>
      <c r="CG42" s="43">
        <v>160.5625</v>
      </c>
      <c r="CH42" s="43">
        <v>17.185659999999999</v>
      </c>
      <c r="CI42" s="43"/>
      <c r="CJ42" s="43"/>
      <c r="CK42" s="43">
        <v>16.713899999999999</v>
      </c>
      <c r="CL42" s="43">
        <v>4.9890299999999996</v>
      </c>
      <c r="CM42" s="43"/>
      <c r="CN42" s="43"/>
      <c r="CO42" s="43">
        <v>15.74864</v>
      </c>
      <c r="CP42" s="43">
        <v>275.87</v>
      </c>
      <c r="CQ42" s="43"/>
      <c r="CR42" s="43">
        <v>36.988</v>
      </c>
      <c r="CS42" s="43"/>
      <c r="CT42" s="43">
        <v>28.611999999999998</v>
      </c>
    </row>
    <row r="43" spans="1:98" ht="15.6" x14ac:dyDescent="0.3">
      <c r="A43" s="1"/>
      <c r="B43" s="42" t="s">
        <v>674</v>
      </c>
      <c r="C43" s="43"/>
      <c r="D43" s="43"/>
      <c r="E43" s="43">
        <v>8.7611000000000008</v>
      </c>
      <c r="F43" s="43">
        <v>9.1359999999999992</v>
      </c>
      <c r="G43" s="43"/>
      <c r="H43" s="43"/>
      <c r="I43" s="43"/>
      <c r="J43" s="43"/>
      <c r="K43" s="43"/>
      <c r="L43" s="43">
        <v>26.512699999999999</v>
      </c>
      <c r="M43" s="43">
        <v>15.922750000000001</v>
      </c>
      <c r="N43" s="43">
        <v>13.55</v>
      </c>
      <c r="O43" s="43">
        <v>31.19</v>
      </c>
      <c r="P43" s="43"/>
      <c r="Q43" s="43"/>
      <c r="R43" s="43">
        <v>51.198999999999998</v>
      </c>
      <c r="S43" s="43"/>
      <c r="T43" s="43">
        <v>37.337499999999999</v>
      </c>
      <c r="U43" s="43"/>
      <c r="V43" s="43">
        <v>0.5</v>
      </c>
      <c r="W43" s="43"/>
      <c r="X43" s="43">
        <v>37.958129999999997</v>
      </c>
      <c r="Y43" s="43"/>
      <c r="Z43" s="43"/>
      <c r="AA43" s="43"/>
      <c r="AB43" s="43"/>
      <c r="AC43" s="43">
        <v>15.04</v>
      </c>
      <c r="AD43" s="43"/>
      <c r="AE43" s="43"/>
      <c r="AF43" s="43"/>
      <c r="AG43" s="43"/>
      <c r="AH43" s="43"/>
      <c r="AI43" s="43"/>
      <c r="AJ43" s="43">
        <v>5.4161799999999998</v>
      </c>
      <c r="AK43" s="43">
        <v>14.662000000000001</v>
      </c>
      <c r="AL43" s="43">
        <v>4.0918000000000001</v>
      </c>
      <c r="AM43" s="43">
        <v>50.624699999999997</v>
      </c>
      <c r="AN43" s="43">
        <v>124.07901</v>
      </c>
      <c r="AO43" s="43">
        <v>22.7849</v>
      </c>
      <c r="AP43" s="43">
        <v>0.46</v>
      </c>
      <c r="AQ43" s="43">
        <v>165.89</v>
      </c>
      <c r="AR43" s="43">
        <v>24.395440000000001</v>
      </c>
      <c r="AS43" s="43">
        <v>33.52543</v>
      </c>
      <c r="AT43" s="43">
        <v>32.409999999999997</v>
      </c>
      <c r="AU43" s="43"/>
      <c r="AV43" s="43">
        <v>164.68860000000001</v>
      </c>
      <c r="AW43" s="43">
        <v>33.534399999999998</v>
      </c>
      <c r="AX43" s="43"/>
      <c r="AY43" s="43">
        <v>0.30725999999999998</v>
      </c>
      <c r="AZ43" s="43"/>
      <c r="BA43" s="43">
        <v>2.2999999999999998</v>
      </c>
      <c r="BB43" s="43"/>
      <c r="BC43" s="43">
        <v>62.818779999999997</v>
      </c>
      <c r="BD43" s="43"/>
      <c r="BE43" s="43"/>
      <c r="BF43" s="43"/>
      <c r="BG43" s="43"/>
      <c r="BH43" s="43"/>
      <c r="BI43" s="43">
        <v>14.42483</v>
      </c>
      <c r="BJ43" s="43"/>
      <c r="BK43" s="43"/>
      <c r="BL43" s="43"/>
      <c r="BM43" s="43"/>
      <c r="BN43" s="43">
        <v>27.15</v>
      </c>
      <c r="BO43" s="43">
        <v>2.4900000000000002</v>
      </c>
      <c r="BP43" s="43">
        <v>146.54408000000001</v>
      </c>
      <c r="BQ43" s="43"/>
      <c r="BR43" s="43">
        <v>3.8572799999999998</v>
      </c>
      <c r="BS43" s="43">
        <v>120.46210000000001</v>
      </c>
      <c r="BT43" s="43">
        <v>12.69276</v>
      </c>
      <c r="BU43" s="43"/>
      <c r="BV43" s="43">
        <v>35.020899999999997</v>
      </c>
      <c r="BW43" s="43">
        <v>3.6075599999999999</v>
      </c>
      <c r="BX43" s="43"/>
      <c r="BY43" s="43"/>
      <c r="BZ43" s="43"/>
      <c r="CA43" s="43">
        <v>24.53396</v>
      </c>
      <c r="CB43" s="43">
        <v>1.5182</v>
      </c>
      <c r="CC43" s="43">
        <v>0.65</v>
      </c>
      <c r="CD43" s="43">
        <v>21.896989999999999</v>
      </c>
      <c r="CE43" s="43">
        <v>416.86464999999998</v>
      </c>
      <c r="CF43" s="43"/>
      <c r="CG43" s="43">
        <v>160.12180000000001</v>
      </c>
      <c r="CH43" s="43">
        <v>17.572700000000001</v>
      </c>
      <c r="CI43" s="43"/>
      <c r="CJ43" s="43"/>
      <c r="CK43" s="43">
        <v>16.295100000000001</v>
      </c>
      <c r="CL43" s="43">
        <v>4.8405699999999996</v>
      </c>
      <c r="CM43" s="43"/>
      <c r="CN43" s="43"/>
      <c r="CO43" s="43">
        <v>14.27389</v>
      </c>
      <c r="CP43" s="43">
        <v>282.62</v>
      </c>
      <c r="CQ43" s="43"/>
      <c r="CR43" s="43">
        <v>36.9</v>
      </c>
      <c r="CS43" s="43"/>
      <c r="CT43" s="43">
        <v>28.934000000000001</v>
      </c>
    </row>
    <row r="44" spans="1:98" ht="15.6" x14ac:dyDescent="0.3">
      <c r="A44" s="1"/>
      <c r="B44" s="42" t="s">
        <v>675</v>
      </c>
      <c r="C44" s="43"/>
      <c r="D44" s="43"/>
      <c r="E44" s="43">
        <v>8.8369</v>
      </c>
      <c r="F44" s="43">
        <v>9.4659999999999993</v>
      </c>
      <c r="G44" s="43"/>
      <c r="H44" s="43"/>
      <c r="I44" s="43"/>
      <c r="J44" s="43"/>
      <c r="K44" s="43"/>
      <c r="L44" s="43">
        <v>26.595600000000001</v>
      </c>
      <c r="M44" s="43">
        <v>15.252800000000001</v>
      </c>
      <c r="N44" s="43">
        <v>13.82</v>
      </c>
      <c r="O44" s="43">
        <v>32.097999999999999</v>
      </c>
      <c r="P44" s="43"/>
      <c r="Q44" s="43"/>
      <c r="R44" s="43">
        <v>51.765999999999998</v>
      </c>
      <c r="S44" s="43"/>
      <c r="T44" s="43">
        <v>36.6158</v>
      </c>
      <c r="U44" s="43"/>
      <c r="V44" s="43">
        <v>0.5</v>
      </c>
      <c r="W44" s="43"/>
      <c r="X44" s="43">
        <v>37.326909999999998</v>
      </c>
      <c r="Y44" s="43"/>
      <c r="Z44" s="43"/>
      <c r="AA44" s="43"/>
      <c r="AB44" s="43"/>
      <c r="AC44" s="43">
        <v>16.170000000000002</v>
      </c>
      <c r="AD44" s="43"/>
      <c r="AE44" s="43"/>
      <c r="AF44" s="43"/>
      <c r="AG44" s="43"/>
      <c r="AH44" s="43"/>
      <c r="AI44" s="43"/>
      <c r="AJ44" s="43">
        <v>4.26905</v>
      </c>
      <c r="AK44" s="43">
        <v>14.544</v>
      </c>
      <c r="AL44" s="43">
        <v>4.1428000000000003</v>
      </c>
      <c r="AM44" s="43">
        <v>49.890799999999999</v>
      </c>
      <c r="AN44" s="43">
        <v>118.82253</v>
      </c>
      <c r="AO44" s="43">
        <v>21.1693</v>
      </c>
      <c r="AP44" s="43">
        <v>0.11</v>
      </c>
      <c r="AQ44" s="43">
        <v>166.14</v>
      </c>
      <c r="AR44" s="43">
        <v>24.53443</v>
      </c>
      <c r="AS44" s="43">
        <v>31.9621</v>
      </c>
      <c r="AT44" s="43">
        <v>30.28</v>
      </c>
      <c r="AU44" s="43"/>
      <c r="AV44" s="43">
        <v>124.15300000000001</v>
      </c>
      <c r="AW44" s="43">
        <v>33.546700000000001</v>
      </c>
      <c r="AX44" s="43"/>
      <c r="AY44" s="43">
        <v>0.34654000000000001</v>
      </c>
      <c r="AZ44" s="43"/>
      <c r="BA44" s="43">
        <v>2.2000000000000002</v>
      </c>
      <c r="BB44" s="43"/>
      <c r="BC44" s="43">
        <v>57.456850000000003</v>
      </c>
      <c r="BD44" s="43"/>
      <c r="BE44" s="43"/>
      <c r="BF44" s="43"/>
      <c r="BG44" s="43"/>
      <c r="BH44" s="43"/>
      <c r="BI44" s="43">
        <v>14.407629999999999</v>
      </c>
      <c r="BJ44" s="43"/>
      <c r="BK44" s="43"/>
      <c r="BL44" s="43"/>
      <c r="BM44" s="43"/>
      <c r="BN44" s="43">
        <v>5.68</v>
      </c>
      <c r="BO44" s="43">
        <v>2.56</v>
      </c>
      <c r="BP44" s="43">
        <v>149.36507</v>
      </c>
      <c r="BQ44" s="43"/>
      <c r="BR44" s="43">
        <v>3.8706499999999999</v>
      </c>
      <c r="BS44" s="43">
        <v>126.03440000000001</v>
      </c>
      <c r="BT44" s="43">
        <v>12.570360000000001</v>
      </c>
      <c r="BU44" s="43"/>
      <c r="BV44" s="43">
        <v>32.233899999999998</v>
      </c>
      <c r="BW44" s="43">
        <v>3.8024800000000001</v>
      </c>
      <c r="BX44" s="43"/>
      <c r="BY44" s="43"/>
      <c r="BZ44" s="43"/>
      <c r="CA44" s="43">
        <v>4.30138</v>
      </c>
      <c r="CB44" s="43">
        <v>1.5135000000000001</v>
      </c>
      <c r="CC44" s="43">
        <v>0.63</v>
      </c>
      <c r="CD44" s="43">
        <v>21.62433</v>
      </c>
      <c r="CE44" s="43">
        <v>415.82150999999999</v>
      </c>
      <c r="CF44" s="43"/>
      <c r="CG44" s="43">
        <v>155.5676</v>
      </c>
      <c r="CH44" s="43">
        <v>17.197220000000002</v>
      </c>
      <c r="CI44" s="43"/>
      <c r="CJ44" s="43"/>
      <c r="CK44" s="43">
        <v>16.163900000000002</v>
      </c>
      <c r="CL44" s="43">
        <v>4.6426499999999997</v>
      </c>
      <c r="CM44" s="43"/>
      <c r="CN44" s="43"/>
      <c r="CO44" s="43">
        <v>12.948539999999999</v>
      </c>
      <c r="CP44" s="43">
        <v>287.3</v>
      </c>
      <c r="CQ44" s="43"/>
      <c r="CR44" s="43">
        <v>37.058</v>
      </c>
      <c r="CS44" s="43"/>
      <c r="CT44" s="43">
        <v>20.263000000000002</v>
      </c>
    </row>
    <row r="45" spans="1:98" ht="15.6" x14ac:dyDescent="0.3">
      <c r="A45" s="1"/>
      <c r="B45" s="42" t="s">
        <v>676</v>
      </c>
      <c r="C45" s="43"/>
      <c r="D45" s="43"/>
      <c r="E45" s="43">
        <v>8.9351000000000003</v>
      </c>
      <c r="F45" s="43">
        <v>9.4550000000000001</v>
      </c>
      <c r="G45" s="43"/>
      <c r="H45" s="43"/>
      <c r="I45" s="43"/>
      <c r="J45" s="43"/>
      <c r="K45" s="43"/>
      <c r="L45" s="43">
        <v>27.976299999999998</v>
      </c>
      <c r="M45" s="43">
        <v>14.272970000000001</v>
      </c>
      <c r="N45" s="43">
        <v>13.69</v>
      </c>
      <c r="O45" s="43">
        <v>33.655999999999999</v>
      </c>
      <c r="P45" s="43"/>
      <c r="Q45" s="43"/>
      <c r="R45" s="43">
        <v>52.656999999999996</v>
      </c>
      <c r="S45" s="43"/>
      <c r="T45" s="43">
        <v>16.9772</v>
      </c>
      <c r="U45" s="43"/>
      <c r="V45" s="43">
        <v>0.5</v>
      </c>
      <c r="W45" s="43"/>
      <c r="X45" s="43">
        <v>37.232289999999999</v>
      </c>
      <c r="Y45" s="43"/>
      <c r="Z45" s="43"/>
      <c r="AA45" s="43"/>
      <c r="AB45" s="43"/>
      <c r="AC45" s="43">
        <v>16.37</v>
      </c>
      <c r="AD45" s="43"/>
      <c r="AE45" s="43"/>
      <c r="AF45" s="43"/>
      <c r="AG45" s="43"/>
      <c r="AH45" s="43"/>
      <c r="AI45" s="43"/>
      <c r="AJ45" s="43">
        <v>4.2895099999999999</v>
      </c>
      <c r="AK45" s="43">
        <v>13.976000000000001</v>
      </c>
      <c r="AL45" s="43">
        <v>4.0202999999999998</v>
      </c>
      <c r="AM45" s="43">
        <v>46.9876</v>
      </c>
      <c r="AN45" s="43">
        <v>117.38573</v>
      </c>
      <c r="AO45" s="43">
        <v>21.629899999999999</v>
      </c>
      <c r="AP45" s="43">
        <v>0.35</v>
      </c>
      <c r="AQ45" s="43">
        <v>160.47</v>
      </c>
      <c r="AR45" s="43">
        <v>24.316459999999999</v>
      </c>
      <c r="AS45" s="43">
        <v>30.2605</v>
      </c>
      <c r="AT45" s="43">
        <v>30.4</v>
      </c>
      <c r="AU45" s="43"/>
      <c r="AV45" s="43">
        <v>127.84010000000001</v>
      </c>
      <c r="AW45" s="43">
        <v>32.692529999999998</v>
      </c>
      <c r="AX45" s="43"/>
      <c r="AY45" s="43">
        <v>0.26945999999999998</v>
      </c>
      <c r="AZ45" s="43"/>
      <c r="BA45" s="43">
        <v>2</v>
      </c>
      <c r="BB45" s="43"/>
      <c r="BC45" s="43">
        <v>43.186599999999999</v>
      </c>
      <c r="BD45" s="43"/>
      <c r="BE45" s="43"/>
      <c r="BF45" s="43"/>
      <c r="BG45" s="43"/>
      <c r="BH45" s="43"/>
      <c r="BI45" s="43">
        <v>14.36435</v>
      </c>
      <c r="BJ45" s="43"/>
      <c r="BK45" s="43"/>
      <c r="BL45" s="43"/>
      <c r="BM45" s="43"/>
      <c r="BN45" s="43">
        <v>5.6</v>
      </c>
      <c r="BO45" s="43">
        <v>2.42</v>
      </c>
      <c r="BP45" s="43">
        <v>149.99762000000001</v>
      </c>
      <c r="BQ45" s="43"/>
      <c r="BR45" s="43">
        <v>3.8168500000000001</v>
      </c>
      <c r="BS45" s="43">
        <v>123.7047</v>
      </c>
      <c r="BT45" s="43">
        <v>11.915699999999999</v>
      </c>
      <c r="BU45" s="43"/>
      <c r="BV45" s="43">
        <v>32.219700000000003</v>
      </c>
      <c r="BW45" s="43">
        <v>3.7406999999999999</v>
      </c>
      <c r="BX45" s="43"/>
      <c r="BY45" s="43"/>
      <c r="BZ45" s="43"/>
      <c r="CA45" s="43">
        <v>3.0531299999999999</v>
      </c>
      <c r="CB45" s="43">
        <v>1.5034000000000001</v>
      </c>
      <c r="CC45" s="43">
        <v>0.66</v>
      </c>
      <c r="CD45" s="43">
        <v>21.79289</v>
      </c>
      <c r="CE45" s="43">
        <v>413.89506</v>
      </c>
      <c r="CF45" s="43"/>
      <c r="CG45" s="43">
        <v>161.19329999999999</v>
      </c>
      <c r="CH45" s="43">
        <v>17.009599999999999</v>
      </c>
      <c r="CI45" s="43"/>
      <c r="CJ45" s="43"/>
      <c r="CK45" s="43">
        <v>16.310500000000001</v>
      </c>
      <c r="CL45" s="43">
        <v>4.6506499999999997</v>
      </c>
      <c r="CM45" s="43"/>
      <c r="CN45" s="43"/>
      <c r="CO45" s="43">
        <v>12.339499999999999</v>
      </c>
      <c r="CP45" s="43">
        <v>285.13</v>
      </c>
      <c r="CQ45" s="43"/>
      <c r="CR45" s="43">
        <v>32.244</v>
      </c>
      <c r="CS45" s="43"/>
      <c r="CT45" s="43">
        <v>22.306000000000001</v>
      </c>
    </row>
    <row r="46" spans="1:98" ht="15.6" x14ac:dyDescent="0.3">
      <c r="A46" s="1"/>
      <c r="B46" s="42" t="s">
        <v>677</v>
      </c>
      <c r="C46" s="43"/>
      <c r="D46" s="43"/>
      <c r="E46" s="43">
        <v>8.4358000000000004</v>
      </c>
      <c r="F46" s="43">
        <v>9.9290000000000003</v>
      </c>
      <c r="G46" s="43"/>
      <c r="H46" s="43"/>
      <c r="I46" s="43"/>
      <c r="J46" s="43"/>
      <c r="K46" s="43"/>
      <c r="L46" s="43">
        <v>28.7667</v>
      </c>
      <c r="M46" s="43">
        <v>13.80847</v>
      </c>
      <c r="N46" s="43">
        <v>13.19</v>
      </c>
      <c r="O46" s="43">
        <v>33.607999999999997</v>
      </c>
      <c r="P46" s="43"/>
      <c r="Q46" s="43"/>
      <c r="R46" s="43">
        <v>53.347999999999999</v>
      </c>
      <c r="S46" s="43"/>
      <c r="T46" s="43">
        <v>13.5855</v>
      </c>
      <c r="U46" s="43"/>
      <c r="V46" s="43">
        <v>0.4</v>
      </c>
      <c r="W46" s="43"/>
      <c r="X46" s="43">
        <v>36.75264</v>
      </c>
      <c r="Y46" s="43"/>
      <c r="Z46" s="43"/>
      <c r="AA46" s="43"/>
      <c r="AB46" s="43"/>
      <c r="AC46" s="43">
        <v>16.760000000000002</v>
      </c>
      <c r="AD46" s="43"/>
      <c r="AE46" s="43"/>
      <c r="AF46" s="43"/>
      <c r="AG46" s="43"/>
      <c r="AH46" s="43"/>
      <c r="AI46" s="43"/>
      <c r="AJ46" s="43">
        <v>4.1899699999999998</v>
      </c>
      <c r="AK46" s="43">
        <v>14.199</v>
      </c>
      <c r="AL46" s="43">
        <v>3.9855999999999998</v>
      </c>
      <c r="AM46" s="43">
        <v>48.804000000000002</v>
      </c>
      <c r="AN46" s="43">
        <v>120.97239</v>
      </c>
      <c r="AO46" s="43">
        <v>26.968800000000002</v>
      </c>
      <c r="AP46" s="43">
        <v>0.46</v>
      </c>
      <c r="AQ46" s="43">
        <v>161.12</v>
      </c>
      <c r="AR46" s="43">
        <v>24.334440000000001</v>
      </c>
      <c r="AS46" s="43">
        <v>31.474820000000001</v>
      </c>
      <c r="AT46" s="43">
        <v>30.37</v>
      </c>
      <c r="AU46" s="43"/>
      <c r="AV46" s="43">
        <v>129.40969999999999</v>
      </c>
      <c r="AW46" s="43">
        <v>33.297910000000002</v>
      </c>
      <c r="AX46" s="43"/>
      <c r="AY46" s="43">
        <v>0.27131</v>
      </c>
      <c r="AZ46" s="43"/>
      <c r="BA46" s="43">
        <v>1.6</v>
      </c>
      <c r="BB46" s="43"/>
      <c r="BC46" s="43">
        <v>34.422240000000002</v>
      </c>
      <c r="BD46" s="43"/>
      <c r="BE46" s="43"/>
      <c r="BF46" s="43"/>
      <c r="BG46" s="43"/>
      <c r="BH46" s="43"/>
      <c r="BI46" s="43">
        <v>14.254110000000001</v>
      </c>
      <c r="BJ46" s="43"/>
      <c r="BK46" s="43"/>
      <c r="BL46" s="43"/>
      <c r="BM46" s="43"/>
      <c r="BN46" s="43">
        <v>4.49</v>
      </c>
      <c r="BO46" s="43">
        <v>2.4300000000000002</v>
      </c>
      <c r="BP46" s="43">
        <v>145.74419</v>
      </c>
      <c r="BQ46" s="43"/>
      <c r="BR46" s="43">
        <v>3.7661799999999999</v>
      </c>
      <c r="BS46" s="43">
        <v>127.1019</v>
      </c>
      <c r="BT46" s="43">
        <v>11.86553</v>
      </c>
      <c r="BU46" s="43"/>
      <c r="BV46" s="43">
        <v>33.051400000000001</v>
      </c>
      <c r="BW46" s="43">
        <v>3.7400099999999998</v>
      </c>
      <c r="BX46" s="43"/>
      <c r="BY46" s="43"/>
      <c r="BZ46" s="43"/>
      <c r="CA46" s="43">
        <v>3.0286400000000002</v>
      </c>
      <c r="CB46" s="43">
        <v>1.4914000000000001</v>
      </c>
      <c r="CC46" s="43">
        <v>0.65</v>
      </c>
      <c r="CD46" s="43">
        <v>21.73639</v>
      </c>
      <c r="CE46" s="43">
        <v>418.52415999999999</v>
      </c>
      <c r="CF46" s="43"/>
      <c r="CG46" s="43">
        <v>158.12479999999999</v>
      </c>
      <c r="CH46" s="43">
        <v>17.233219999999999</v>
      </c>
      <c r="CI46" s="43"/>
      <c r="CJ46" s="43"/>
      <c r="CK46" s="43">
        <v>15.3263</v>
      </c>
      <c r="CL46" s="43">
        <v>4.68851</v>
      </c>
      <c r="CM46" s="43"/>
      <c r="CN46" s="43"/>
      <c r="CO46" s="43">
        <v>12.44449</v>
      </c>
      <c r="CP46" s="43">
        <v>275.05</v>
      </c>
      <c r="CQ46" s="43"/>
      <c r="CR46" s="43">
        <v>28.497</v>
      </c>
      <c r="CS46" s="43"/>
      <c r="CT46" s="43">
        <v>26.523</v>
      </c>
    </row>
    <row r="47" spans="1:98" ht="15.6" x14ac:dyDescent="0.3">
      <c r="A47" s="1"/>
      <c r="B47" s="42" t="s">
        <v>678</v>
      </c>
      <c r="C47" s="43"/>
      <c r="D47" s="43"/>
      <c r="E47" s="43">
        <v>8.8497000000000003</v>
      </c>
      <c r="F47" s="43">
        <v>10.994999999999999</v>
      </c>
      <c r="G47" s="43"/>
      <c r="H47" s="43"/>
      <c r="I47" s="43"/>
      <c r="J47" s="43"/>
      <c r="K47" s="43"/>
      <c r="L47" s="43">
        <v>29.515999999999998</v>
      </c>
      <c r="M47" s="43">
        <v>10.859299999999999</v>
      </c>
      <c r="N47" s="43">
        <v>13.41</v>
      </c>
      <c r="O47" s="43">
        <v>33.393999999999998</v>
      </c>
      <c r="P47" s="43"/>
      <c r="Q47" s="43"/>
      <c r="R47" s="43">
        <v>52.338999999999999</v>
      </c>
      <c r="S47" s="43"/>
      <c r="T47" s="43">
        <v>15.6092</v>
      </c>
      <c r="U47" s="43"/>
      <c r="V47" s="43">
        <v>0.4</v>
      </c>
      <c r="W47" s="43"/>
      <c r="X47" s="43">
        <v>32.94153</v>
      </c>
      <c r="Y47" s="43"/>
      <c r="Z47" s="43"/>
      <c r="AA47" s="43"/>
      <c r="AB47" s="43"/>
      <c r="AC47" s="43">
        <v>16.760000000000002</v>
      </c>
      <c r="AD47" s="43"/>
      <c r="AE47" s="43"/>
      <c r="AF47" s="43"/>
      <c r="AG47" s="43"/>
      <c r="AH47" s="43"/>
      <c r="AI47" s="43"/>
      <c r="AJ47" s="43">
        <v>4.1270300000000004</v>
      </c>
      <c r="AK47" s="43">
        <v>13.422000000000001</v>
      </c>
      <c r="AL47" s="43">
        <v>3.9552999999999998</v>
      </c>
      <c r="AM47" s="43">
        <v>50.685200000000002</v>
      </c>
      <c r="AN47" s="43">
        <v>122.84791</v>
      </c>
      <c r="AO47" s="43">
        <v>28.200700000000001</v>
      </c>
      <c r="AP47" s="43">
        <v>0.37</v>
      </c>
      <c r="AQ47" s="43">
        <v>158.27000000000001</v>
      </c>
      <c r="AR47" s="43">
        <v>24.18432</v>
      </c>
      <c r="AS47" s="43">
        <v>31.5654</v>
      </c>
      <c r="AT47" s="43">
        <v>30.28</v>
      </c>
      <c r="AU47" s="43"/>
      <c r="AV47" s="43">
        <v>129.22929999999999</v>
      </c>
      <c r="AW47" s="43">
        <v>33.465910000000001</v>
      </c>
      <c r="AX47" s="43"/>
      <c r="AY47" s="43">
        <v>0.34011000000000002</v>
      </c>
      <c r="AZ47" s="43"/>
      <c r="BA47" s="43">
        <v>1.7</v>
      </c>
      <c r="BB47" s="43"/>
      <c r="BC47" s="43">
        <v>35.490229999999997</v>
      </c>
      <c r="BD47" s="43"/>
      <c r="BE47" s="43"/>
      <c r="BF47" s="43"/>
      <c r="BG47" s="43"/>
      <c r="BH47" s="43"/>
      <c r="BI47" s="43">
        <v>13.9472</v>
      </c>
      <c r="BJ47" s="43"/>
      <c r="BK47" s="43"/>
      <c r="BL47" s="43"/>
      <c r="BM47" s="43"/>
      <c r="BN47" s="43">
        <v>5.87</v>
      </c>
      <c r="BO47" s="43">
        <v>2.21</v>
      </c>
      <c r="BP47" s="43">
        <v>142.11636999999999</v>
      </c>
      <c r="BQ47" s="43"/>
      <c r="BR47" s="43">
        <v>3.8080500000000002</v>
      </c>
      <c r="BS47" s="43">
        <v>127.1649</v>
      </c>
      <c r="BT47" s="43">
        <v>12.32746</v>
      </c>
      <c r="BU47" s="43"/>
      <c r="BV47" s="43">
        <v>34.147599999999997</v>
      </c>
      <c r="BW47" s="43">
        <v>3.69495</v>
      </c>
      <c r="BX47" s="43"/>
      <c r="BY47" s="43"/>
      <c r="BZ47" s="43"/>
      <c r="CA47" s="43">
        <v>3.0323199999999999</v>
      </c>
      <c r="CB47" s="43">
        <v>1.4649000000000001</v>
      </c>
      <c r="CC47" s="43">
        <v>0.64</v>
      </c>
      <c r="CD47" s="43">
        <v>21.858319999999999</v>
      </c>
      <c r="CE47" s="43">
        <v>419.46818999999999</v>
      </c>
      <c r="CF47" s="43"/>
      <c r="CG47" s="43">
        <v>162.93819999999999</v>
      </c>
      <c r="CH47" s="43">
        <v>17.276039999999998</v>
      </c>
      <c r="CI47" s="43"/>
      <c r="CJ47" s="43"/>
      <c r="CK47" s="43">
        <v>15.576000000000001</v>
      </c>
      <c r="CL47" s="43">
        <v>4.6744399999999997</v>
      </c>
      <c r="CM47" s="43"/>
      <c r="CN47" s="43"/>
      <c r="CO47" s="43">
        <v>13.607950000000001</v>
      </c>
      <c r="CP47" s="43">
        <v>269.85000000000002</v>
      </c>
      <c r="CQ47" s="43"/>
      <c r="CR47" s="43">
        <v>28.783000000000001</v>
      </c>
      <c r="CS47" s="43"/>
      <c r="CT47" s="43">
        <v>26.465</v>
      </c>
    </row>
    <row r="48" spans="1:98" ht="15.6" x14ac:dyDescent="0.3">
      <c r="A48" s="1"/>
      <c r="B48" s="42" t="s">
        <v>679</v>
      </c>
      <c r="C48" s="43"/>
      <c r="D48" s="43"/>
      <c r="E48" s="43">
        <v>10.694000000000001</v>
      </c>
      <c r="F48" s="43">
        <v>12.37</v>
      </c>
      <c r="G48" s="43"/>
      <c r="H48" s="43"/>
      <c r="I48" s="43"/>
      <c r="J48" s="43"/>
      <c r="K48" s="43"/>
      <c r="L48" s="43">
        <v>29.064</v>
      </c>
      <c r="M48" s="43">
        <v>10.979430000000001</v>
      </c>
      <c r="N48" s="43">
        <v>13.24</v>
      </c>
      <c r="O48" s="43">
        <v>32.838000000000001</v>
      </c>
      <c r="P48" s="43"/>
      <c r="Q48" s="43"/>
      <c r="R48" s="43">
        <v>52.338999999999999</v>
      </c>
      <c r="S48" s="43"/>
      <c r="T48" s="43">
        <v>14.3817</v>
      </c>
      <c r="U48" s="43"/>
      <c r="V48" s="43">
        <v>0.4</v>
      </c>
      <c r="W48" s="43"/>
      <c r="X48" s="43">
        <v>36.940910000000002</v>
      </c>
      <c r="Y48" s="43"/>
      <c r="Z48" s="43"/>
      <c r="AA48" s="43"/>
      <c r="AB48" s="43"/>
      <c r="AC48" s="43">
        <v>16.93</v>
      </c>
      <c r="AD48" s="43"/>
      <c r="AE48" s="43"/>
      <c r="AF48" s="43"/>
      <c r="AG48" s="43"/>
      <c r="AH48" s="43"/>
      <c r="AI48" s="43"/>
      <c r="AJ48" s="43">
        <v>4.0911</v>
      </c>
      <c r="AK48" s="43">
        <v>13.273</v>
      </c>
      <c r="AL48" s="43">
        <v>3.8801000000000001</v>
      </c>
      <c r="AM48" s="43">
        <v>51.636400000000002</v>
      </c>
      <c r="AN48" s="43">
        <v>122.76727</v>
      </c>
      <c r="AO48" s="43">
        <v>28.224399999999999</v>
      </c>
      <c r="AP48" s="43">
        <v>0.84</v>
      </c>
      <c r="AQ48" s="43">
        <v>162.72999999999999</v>
      </c>
      <c r="AR48" s="43">
        <v>24.120529999999999</v>
      </c>
      <c r="AS48" s="43">
        <v>33.17642</v>
      </c>
      <c r="AT48" s="43">
        <v>31.09</v>
      </c>
      <c r="AU48" s="43"/>
      <c r="AV48" s="43">
        <v>129.39420000000001</v>
      </c>
      <c r="AW48" s="43">
        <v>32.899839999999998</v>
      </c>
      <c r="AX48" s="43"/>
      <c r="AY48" s="43">
        <v>0.30086000000000002</v>
      </c>
      <c r="AZ48" s="43"/>
      <c r="BA48" s="43">
        <v>1.6</v>
      </c>
      <c r="BB48" s="43"/>
      <c r="BC48" s="43">
        <v>35.393419999999999</v>
      </c>
      <c r="BD48" s="43"/>
      <c r="BE48" s="43"/>
      <c r="BF48" s="43"/>
      <c r="BG48" s="43"/>
      <c r="BH48" s="43"/>
      <c r="BI48" s="43">
        <v>14.06386</v>
      </c>
      <c r="BJ48" s="43"/>
      <c r="BK48" s="43"/>
      <c r="BL48" s="43"/>
      <c r="BM48" s="43"/>
      <c r="BN48" s="43">
        <v>5.75</v>
      </c>
      <c r="BO48" s="43">
        <v>2.19</v>
      </c>
      <c r="BP48" s="43">
        <v>144.25912</v>
      </c>
      <c r="BQ48" s="43"/>
      <c r="BR48" s="43">
        <v>3.8178100000000001</v>
      </c>
      <c r="BS48" s="43">
        <v>127.8728</v>
      </c>
      <c r="BT48" s="43">
        <v>13.52331</v>
      </c>
      <c r="BU48" s="43"/>
      <c r="BV48" s="43">
        <v>35.2166</v>
      </c>
      <c r="BW48" s="43">
        <v>4.0013500000000004</v>
      </c>
      <c r="BX48" s="43"/>
      <c r="BY48" s="43"/>
      <c r="BZ48" s="43"/>
      <c r="CA48" s="43">
        <v>3.04826</v>
      </c>
      <c r="CB48" s="43">
        <v>1.4383999999999999</v>
      </c>
      <c r="CC48" s="43">
        <v>0.67</v>
      </c>
      <c r="CD48" s="43">
        <v>22.109300000000001</v>
      </c>
      <c r="CE48" s="43">
        <v>413.17520999999999</v>
      </c>
      <c r="CF48" s="43"/>
      <c r="CG48" s="43">
        <v>161.19220000000001</v>
      </c>
      <c r="CH48" s="43">
        <v>17.748809999999999</v>
      </c>
      <c r="CI48" s="43"/>
      <c r="CJ48" s="43"/>
      <c r="CK48" s="43">
        <v>16.417100000000001</v>
      </c>
      <c r="CL48" s="43">
        <v>4.8115800000000002</v>
      </c>
      <c r="CM48" s="43"/>
      <c r="CN48" s="43"/>
      <c r="CO48" s="43">
        <v>14.895849999999999</v>
      </c>
      <c r="CP48" s="43">
        <v>283.19</v>
      </c>
      <c r="CQ48" s="43"/>
      <c r="CR48" s="43">
        <v>31.373999999999999</v>
      </c>
      <c r="CS48" s="43"/>
      <c r="CT48" s="43">
        <v>26.530999999999999</v>
      </c>
    </row>
    <row r="49" spans="1:98" ht="15.6" x14ac:dyDescent="0.3">
      <c r="A49" s="1"/>
      <c r="B49" s="42" t="s">
        <v>680</v>
      </c>
      <c r="C49" s="43"/>
      <c r="D49" s="43"/>
      <c r="E49" s="43">
        <v>11.9337</v>
      </c>
      <c r="F49" s="43">
        <v>12.662000000000001</v>
      </c>
      <c r="G49" s="43"/>
      <c r="H49" s="43"/>
      <c r="I49" s="43"/>
      <c r="J49" s="43"/>
      <c r="K49" s="43"/>
      <c r="L49" s="43">
        <v>29.016200000000001</v>
      </c>
      <c r="M49" s="43">
        <v>11.1898</v>
      </c>
      <c r="N49" s="43">
        <v>13.64</v>
      </c>
      <c r="O49" s="43">
        <v>33.340000000000003</v>
      </c>
      <c r="P49" s="43"/>
      <c r="Q49" s="43"/>
      <c r="R49" s="43">
        <v>52.338999999999999</v>
      </c>
      <c r="S49" s="43"/>
      <c r="T49" s="43">
        <v>38.844200000000001</v>
      </c>
      <c r="U49" s="43"/>
      <c r="V49" s="43">
        <v>0.4</v>
      </c>
      <c r="W49" s="43"/>
      <c r="X49" s="43">
        <v>35.35962</v>
      </c>
      <c r="Y49" s="43"/>
      <c r="Z49" s="43"/>
      <c r="AA49" s="43"/>
      <c r="AB49" s="43"/>
      <c r="AC49" s="43">
        <v>16.34</v>
      </c>
      <c r="AD49" s="43"/>
      <c r="AE49" s="43"/>
      <c r="AF49" s="43"/>
      <c r="AG49" s="43"/>
      <c r="AH49" s="43"/>
      <c r="AI49" s="43"/>
      <c r="AJ49" s="43">
        <v>4.0739599999999996</v>
      </c>
      <c r="AK49" s="43">
        <v>13.682</v>
      </c>
      <c r="AL49" s="43">
        <v>3.9590000000000001</v>
      </c>
      <c r="AM49" s="43">
        <v>51.253500000000003</v>
      </c>
      <c r="AN49" s="43">
        <v>123.66862999999999</v>
      </c>
      <c r="AO49" s="43">
        <v>28.266400000000001</v>
      </c>
      <c r="AP49" s="43">
        <v>0.87</v>
      </c>
      <c r="AQ49" s="43">
        <v>162.68</v>
      </c>
      <c r="AR49" s="43">
        <v>23.886019999999998</v>
      </c>
      <c r="AS49" s="43">
        <v>34.249130000000001</v>
      </c>
      <c r="AT49" s="43">
        <v>30.95</v>
      </c>
      <c r="AU49" s="43"/>
      <c r="AV49" s="43">
        <v>129.86089999999999</v>
      </c>
      <c r="AW49" s="43">
        <v>34.58813</v>
      </c>
      <c r="AX49" s="43"/>
      <c r="AY49" s="43">
        <v>0.23649999999999999</v>
      </c>
      <c r="AZ49" s="43"/>
      <c r="BA49" s="43">
        <v>1.8</v>
      </c>
      <c r="BB49" s="43"/>
      <c r="BC49" s="43">
        <v>35.586500000000001</v>
      </c>
      <c r="BD49" s="43"/>
      <c r="BE49" s="43"/>
      <c r="BF49" s="43"/>
      <c r="BG49" s="43"/>
      <c r="BH49" s="43"/>
      <c r="BI49" s="43">
        <v>13.900460000000001</v>
      </c>
      <c r="BJ49" s="43"/>
      <c r="BK49" s="43"/>
      <c r="BL49" s="43"/>
      <c r="BM49" s="43"/>
      <c r="BN49" s="43">
        <v>5.68</v>
      </c>
      <c r="BO49" s="43">
        <v>2.36</v>
      </c>
      <c r="BP49" s="43">
        <v>143.62766999999999</v>
      </c>
      <c r="BQ49" s="43"/>
      <c r="BR49" s="43">
        <v>3.8994800000000001</v>
      </c>
      <c r="BS49" s="43">
        <v>126.34869999999999</v>
      </c>
      <c r="BT49" s="43">
        <v>13.32484</v>
      </c>
      <c r="BU49" s="43"/>
      <c r="BV49" s="43">
        <v>34.649799999999999</v>
      </c>
      <c r="BW49" s="43">
        <v>4.0848199999999997</v>
      </c>
      <c r="BX49" s="43"/>
      <c r="BY49" s="43"/>
      <c r="BZ49" s="43"/>
      <c r="CA49" s="43">
        <v>3.2986200000000001</v>
      </c>
      <c r="CB49" s="43">
        <v>1.4176</v>
      </c>
      <c r="CC49" s="43">
        <v>0.66</v>
      </c>
      <c r="CD49" s="43">
        <v>22.307189999999999</v>
      </c>
      <c r="CE49" s="43">
        <v>412.81452999999999</v>
      </c>
      <c r="CF49" s="43"/>
      <c r="CG49" s="43">
        <v>160.4239</v>
      </c>
      <c r="CH49" s="43">
        <v>17.15136</v>
      </c>
      <c r="CI49" s="43"/>
      <c r="CJ49" s="43"/>
      <c r="CK49" s="43">
        <v>17.504300000000001</v>
      </c>
      <c r="CL49" s="43">
        <v>5.3270400000000002</v>
      </c>
      <c r="CM49" s="43"/>
      <c r="CN49" s="43"/>
      <c r="CO49" s="43">
        <v>14.31823</v>
      </c>
      <c r="CP49" s="43">
        <v>291.27999999999997</v>
      </c>
      <c r="CQ49" s="43"/>
      <c r="CR49" s="43">
        <v>37.527000000000001</v>
      </c>
      <c r="CS49" s="43"/>
      <c r="CT49" s="43">
        <v>25.398</v>
      </c>
    </row>
    <row r="50" spans="1:98" ht="15.6" x14ac:dyDescent="0.3">
      <c r="A50" s="1"/>
      <c r="B50" s="42" t="s">
        <v>681</v>
      </c>
      <c r="C50" s="43"/>
      <c r="D50" s="43"/>
      <c r="E50" s="43">
        <v>13.0168</v>
      </c>
      <c r="F50" s="43">
        <v>13.115</v>
      </c>
      <c r="G50" s="43"/>
      <c r="H50" s="43"/>
      <c r="I50" s="43"/>
      <c r="J50" s="43"/>
      <c r="K50" s="43"/>
      <c r="L50" s="43">
        <v>28.705500000000001</v>
      </c>
      <c r="M50" s="43">
        <v>11.14711</v>
      </c>
      <c r="N50" s="43">
        <v>13.87</v>
      </c>
      <c r="O50" s="43">
        <v>33.408000000000001</v>
      </c>
      <c r="P50" s="43"/>
      <c r="Q50" s="43"/>
      <c r="R50" s="43">
        <v>52.152000000000001</v>
      </c>
      <c r="S50" s="43"/>
      <c r="T50" s="43">
        <v>24.0593</v>
      </c>
      <c r="U50" s="43"/>
      <c r="V50" s="43">
        <v>0.4</v>
      </c>
      <c r="W50" s="43"/>
      <c r="X50" s="43">
        <v>35.504049999999999</v>
      </c>
      <c r="Y50" s="43"/>
      <c r="Z50" s="43"/>
      <c r="AA50" s="43"/>
      <c r="AB50" s="43"/>
      <c r="AC50" s="43">
        <v>16.66</v>
      </c>
      <c r="AD50" s="43"/>
      <c r="AE50" s="43"/>
      <c r="AF50" s="43"/>
      <c r="AG50" s="43"/>
      <c r="AH50" s="43"/>
      <c r="AI50" s="43"/>
      <c r="AJ50" s="43">
        <v>4.2364699999999997</v>
      </c>
      <c r="AK50" s="43">
        <v>13.728</v>
      </c>
      <c r="AL50" s="43">
        <v>3.9409000000000001</v>
      </c>
      <c r="AM50" s="43">
        <v>52.816299999999998</v>
      </c>
      <c r="AN50" s="43">
        <v>123.87463</v>
      </c>
      <c r="AO50" s="43">
        <v>28.583200000000001</v>
      </c>
      <c r="AP50" s="43">
        <v>0.94</v>
      </c>
      <c r="AQ50" s="43">
        <v>162.13999999999999</v>
      </c>
      <c r="AR50" s="43">
        <v>24.320119999999999</v>
      </c>
      <c r="AS50" s="43">
        <v>34.875360000000001</v>
      </c>
      <c r="AT50" s="43">
        <v>31</v>
      </c>
      <c r="AU50" s="43"/>
      <c r="AV50" s="43">
        <v>129.17269999999999</v>
      </c>
      <c r="AW50" s="43">
        <v>35.618169999999999</v>
      </c>
      <c r="AX50" s="43"/>
      <c r="AY50" s="43">
        <v>0.26750000000000002</v>
      </c>
      <c r="AZ50" s="43"/>
      <c r="BA50" s="43">
        <v>2.2000000000000002</v>
      </c>
      <c r="BB50" s="43"/>
      <c r="BC50" s="43">
        <v>42.500889999999998</v>
      </c>
      <c r="BD50" s="43"/>
      <c r="BE50" s="43"/>
      <c r="BF50" s="43"/>
      <c r="BG50" s="43"/>
      <c r="BH50" s="43"/>
      <c r="BI50" s="43">
        <v>13.907780000000001</v>
      </c>
      <c r="BJ50" s="43"/>
      <c r="BK50" s="43"/>
      <c r="BL50" s="43"/>
      <c r="BM50" s="43"/>
      <c r="BN50" s="43">
        <v>5.46</v>
      </c>
      <c r="BO50" s="43">
        <v>2.29</v>
      </c>
      <c r="BP50" s="43">
        <v>143.39827</v>
      </c>
      <c r="BQ50" s="43"/>
      <c r="BR50" s="43">
        <v>3.9381300000000001</v>
      </c>
      <c r="BS50" s="43">
        <v>126.80629999999999</v>
      </c>
      <c r="BT50" s="43">
        <v>13.64855</v>
      </c>
      <c r="BU50" s="43"/>
      <c r="BV50" s="43">
        <v>35.159100000000002</v>
      </c>
      <c r="BW50" s="43">
        <v>4.1258100000000004</v>
      </c>
      <c r="BX50" s="43"/>
      <c r="BY50" s="43"/>
      <c r="BZ50" s="43"/>
      <c r="CA50" s="43">
        <v>3.4575399999999998</v>
      </c>
      <c r="CB50" s="43">
        <v>1.3552</v>
      </c>
      <c r="CC50" s="43">
        <v>0.66</v>
      </c>
      <c r="CD50" s="43">
        <v>23.673349999999999</v>
      </c>
      <c r="CE50" s="43">
        <v>417.57213999999999</v>
      </c>
      <c r="CF50" s="43"/>
      <c r="CG50" s="43">
        <v>161.86750000000001</v>
      </c>
      <c r="CH50" s="43">
        <v>17.31908</v>
      </c>
      <c r="CI50" s="43"/>
      <c r="CJ50" s="43"/>
      <c r="CK50" s="43">
        <v>18.102599999999999</v>
      </c>
      <c r="CL50" s="43">
        <v>5.2814800000000002</v>
      </c>
      <c r="CM50" s="43"/>
      <c r="CN50" s="43"/>
      <c r="CO50" s="43">
        <v>14.50084</v>
      </c>
      <c r="CP50" s="43">
        <v>290.86</v>
      </c>
      <c r="CQ50" s="43"/>
      <c r="CR50" s="43">
        <v>39.142000000000003</v>
      </c>
      <c r="CS50" s="43"/>
      <c r="CT50" s="43">
        <v>22.774999999999999</v>
      </c>
    </row>
    <row r="51" spans="1:98" ht="15.6" x14ac:dyDescent="0.3">
      <c r="A51" s="1"/>
      <c r="B51" s="42" t="s">
        <v>682</v>
      </c>
      <c r="C51" s="43"/>
      <c r="D51" s="43"/>
      <c r="E51" s="43">
        <v>13.3949</v>
      </c>
      <c r="F51" s="43">
        <v>12.385</v>
      </c>
      <c r="G51" s="43"/>
      <c r="H51" s="43"/>
      <c r="I51" s="43"/>
      <c r="J51" s="43"/>
      <c r="K51" s="43"/>
      <c r="L51" s="43">
        <v>28.17</v>
      </c>
      <c r="M51" s="43">
        <v>11.384130000000001</v>
      </c>
      <c r="N51" s="43">
        <v>13.8</v>
      </c>
      <c r="O51" s="43">
        <v>33.841999999999999</v>
      </c>
      <c r="P51" s="43"/>
      <c r="Q51" s="43"/>
      <c r="R51" s="43">
        <v>51.951999999999998</v>
      </c>
      <c r="S51" s="43"/>
      <c r="T51" s="43">
        <v>24.1221</v>
      </c>
      <c r="U51" s="43"/>
      <c r="V51" s="43">
        <v>0.4</v>
      </c>
      <c r="W51" s="43"/>
      <c r="X51" s="43">
        <v>39.36553</v>
      </c>
      <c r="Y51" s="43"/>
      <c r="Z51" s="43"/>
      <c r="AA51" s="43"/>
      <c r="AB51" s="43"/>
      <c r="AC51" s="43">
        <v>17.28</v>
      </c>
      <c r="AD51" s="43"/>
      <c r="AE51" s="43"/>
      <c r="AF51" s="43"/>
      <c r="AG51" s="43"/>
      <c r="AH51" s="43"/>
      <c r="AI51" s="43"/>
      <c r="AJ51" s="43">
        <v>4.23285</v>
      </c>
      <c r="AK51" s="43">
        <v>13.164999999999999</v>
      </c>
      <c r="AL51" s="43">
        <v>3.5133999999999999</v>
      </c>
      <c r="AM51" s="43">
        <v>52.741599999999998</v>
      </c>
      <c r="AN51" s="43">
        <v>122.47718</v>
      </c>
      <c r="AO51" s="43">
        <v>28.5657</v>
      </c>
      <c r="AP51" s="43">
        <v>1.03</v>
      </c>
      <c r="AQ51" s="43">
        <v>162.16999999999999</v>
      </c>
      <c r="AR51" s="43">
        <v>24.463830000000002</v>
      </c>
      <c r="AS51" s="43">
        <v>34.511719999999997</v>
      </c>
      <c r="AT51" s="43">
        <v>30.71</v>
      </c>
      <c r="AU51" s="43"/>
      <c r="AV51" s="43">
        <v>129.89189999999999</v>
      </c>
      <c r="AW51" s="43">
        <v>36.748669999999997</v>
      </c>
      <c r="AX51" s="43"/>
      <c r="AY51" s="43">
        <v>0.32889000000000002</v>
      </c>
      <c r="AZ51" s="43"/>
      <c r="BA51" s="43">
        <v>2.5</v>
      </c>
      <c r="BB51" s="43"/>
      <c r="BC51" s="43">
        <v>67.031630000000007</v>
      </c>
      <c r="BD51" s="43"/>
      <c r="BE51" s="43"/>
      <c r="BF51" s="43"/>
      <c r="BG51" s="43"/>
      <c r="BH51" s="43"/>
      <c r="BI51" s="43">
        <v>14.37682</v>
      </c>
      <c r="BJ51" s="43"/>
      <c r="BK51" s="43"/>
      <c r="BL51" s="43"/>
      <c r="BM51" s="43"/>
      <c r="BN51" s="43">
        <v>5.64</v>
      </c>
      <c r="BO51" s="43">
        <v>2.31</v>
      </c>
      <c r="BP51" s="43">
        <v>144.58324999999999</v>
      </c>
      <c r="BQ51" s="43"/>
      <c r="BR51" s="43">
        <v>3.7572399999999999</v>
      </c>
      <c r="BS51" s="43">
        <v>127.6234</v>
      </c>
      <c r="BT51" s="43">
        <v>14.173500000000001</v>
      </c>
      <c r="BU51" s="43"/>
      <c r="BV51" s="43">
        <v>35.401699999999998</v>
      </c>
      <c r="BW51" s="43">
        <v>3.9547300000000001</v>
      </c>
      <c r="BX51" s="43"/>
      <c r="BY51" s="43"/>
      <c r="BZ51" s="43"/>
      <c r="CA51" s="43">
        <v>7.1861300000000004</v>
      </c>
      <c r="CB51" s="43">
        <v>1.2401</v>
      </c>
      <c r="CC51" s="43">
        <v>0.64</v>
      </c>
      <c r="CD51" s="43">
        <v>24.072420000000001</v>
      </c>
      <c r="CE51" s="43">
        <v>418.47663999999997</v>
      </c>
      <c r="CF51" s="43"/>
      <c r="CG51" s="43">
        <v>163.18340000000001</v>
      </c>
      <c r="CH51" s="43">
        <v>17.529630000000001</v>
      </c>
      <c r="CI51" s="43"/>
      <c r="CJ51" s="43"/>
      <c r="CK51" s="43">
        <v>18.556799999999999</v>
      </c>
      <c r="CL51" s="43">
        <v>5.3018400000000003</v>
      </c>
      <c r="CM51" s="43"/>
      <c r="CN51" s="43"/>
      <c r="CO51" s="43">
        <v>15.976279999999999</v>
      </c>
      <c r="CP51" s="43">
        <v>291.98</v>
      </c>
      <c r="CQ51" s="43"/>
      <c r="CR51" s="43">
        <v>39.378</v>
      </c>
      <c r="CS51" s="43"/>
      <c r="CT51" s="43">
        <v>21.614000000000001</v>
      </c>
    </row>
    <row r="52" spans="1:98" ht="15.6" x14ac:dyDescent="0.3">
      <c r="A52" s="1"/>
      <c r="B52" s="42" t="s">
        <v>683</v>
      </c>
      <c r="C52" s="43"/>
      <c r="D52" s="43"/>
      <c r="E52" s="43">
        <v>16.930399999999999</v>
      </c>
      <c r="F52" s="43">
        <v>12.202</v>
      </c>
      <c r="G52" s="43"/>
      <c r="H52" s="43"/>
      <c r="I52" s="43"/>
      <c r="J52" s="43"/>
      <c r="K52" s="43"/>
      <c r="L52" s="43">
        <v>27.976500000000001</v>
      </c>
      <c r="M52" s="43">
        <v>11.3767</v>
      </c>
      <c r="N52" s="43">
        <v>14.01</v>
      </c>
      <c r="O52" s="43">
        <v>33.171999999999997</v>
      </c>
      <c r="P52" s="43"/>
      <c r="Q52" s="43"/>
      <c r="R52" s="43">
        <v>51.731999999999999</v>
      </c>
      <c r="S52" s="43"/>
      <c r="T52" s="43">
        <v>7.4477000000000002</v>
      </c>
      <c r="U52" s="43"/>
      <c r="V52" s="43">
        <v>0.4</v>
      </c>
      <c r="W52" s="43"/>
      <c r="X52" s="43">
        <v>138.16422</v>
      </c>
      <c r="Y52" s="43"/>
      <c r="Z52" s="43"/>
      <c r="AA52" s="43"/>
      <c r="AB52" s="43"/>
      <c r="AC52" s="43">
        <v>16.55</v>
      </c>
      <c r="AD52" s="43"/>
      <c r="AE52" s="43"/>
      <c r="AF52" s="43"/>
      <c r="AG52" s="43"/>
      <c r="AH52" s="43"/>
      <c r="AI52" s="43"/>
      <c r="AJ52" s="43">
        <v>4.8772500000000001</v>
      </c>
      <c r="AK52" s="43">
        <v>13.385</v>
      </c>
      <c r="AL52" s="43">
        <v>2.5081000000000002</v>
      </c>
      <c r="AM52" s="43">
        <v>52.507599999999996</v>
      </c>
      <c r="AN52" s="43">
        <v>122.86127999999999</v>
      </c>
      <c r="AO52" s="43">
        <v>28.498999999999999</v>
      </c>
      <c r="AP52" s="43">
        <v>1.1499999999999999</v>
      </c>
      <c r="AQ52" s="43">
        <v>162.33000000000001</v>
      </c>
      <c r="AR52" s="43">
        <v>24.60801</v>
      </c>
      <c r="AS52" s="43">
        <v>34.874749999999999</v>
      </c>
      <c r="AT52" s="43">
        <v>32.479999999999997</v>
      </c>
      <c r="AU52" s="43"/>
      <c r="AV52" s="43">
        <v>193.5694</v>
      </c>
      <c r="AW52" s="43">
        <v>36.760039999999996</v>
      </c>
      <c r="AX52" s="43"/>
      <c r="AY52" s="43">
        <v>0.26384999999999997</v>
      </c>
      <c r="AZ52" s="43"/>
      <c r="BA52" s="43">
        <v>2.4</v>
      </c>
      <c r="BB52" s="43"/>
      <c r="BC52" s="43">
        <v>69.534099999999995</v>
      </c>
      <c r="BD52" s="43"/>
      <c r="BE52" s="43"/>
      <c r="BF52" s="43"/>
      <c r="BG52" s="43"/>
      <c r="BH52" s="43"/>
      <c r="BI52" s="43">
        <v>14.27826</v>
      </c>
      <c r="BJ52" s="43"/>
      <c r="BK52" s="43"/>
      <c r="BL52" s="43"/>
      <c r="BM52" s="43"/>
      <c r="BN52" s="43">
        <v>27.49</v>
      </c>
      <c r="BO52" s="43">
        <v>2.23</v>
      </c>
      <c r="BP52" s="43">
        <v>147.62807000000001</v>
      </c>
      <c r="BQ52" s="43"/>
      <c r="BR52" s="43">
        <v>3.7983600000000002</v>
      </c>
      <c r="BS52" s="43">
        <v>127.8155</v>
      </c>
      <c r="BT52" s="43">
        <v>14.68763</v>
      </c>
      <c r="BU52" s="43"/>
      <c r="BV52" s="43">
        <v>36.414400000000001</v>
      </c>
      <c r="BW52" s="43">
        <v>3.9614600000000002</v>
      </c>
      <c r="BX52" s="43"/>
      <c r="BY52" s="43"/>
      <c r="BZ52" s="43"/>
      <c r="CA52" s="43">
        <v>24.97315</v>
      </c>
      <c r="CB52" s="43">
        <v>0.85629999999999995</v>
      </c>
      <c r="CC52" s="43">
        <v>0.64</v>
      </c>
      <c r="CD52" s="43">
        <v>25.297720000000002</v>
      </c>
      <c r="CE52" s="43">
        <v>423.68502000000001</v>
      </c>
      <c r="CF52" s="43"/>
      <c r="CG52" s="43">
        <v>156.17240000000001</v>
      </c>
      <c r="CH52" s="43">
        <v>17.457909999999998</v>
      </c>
      <c r="CI52" s="43"/>
      <c r="CJ52" s="43"/>
      <c r="CK52" s="43">
        <v>20.107199999999999</v>
      </c>
      <c r="CL52" s="43">
        <v>5.2854000000000001</v>
      </c>
      <c r="CM52" s="43"/>
      <c r="CN52" s="43"/>
      <c r="CO52" s="43">
        <v>16.35342</v>
      </c>
      <c r="CP52" s="43">
        <v>293.73</v>
      </c>
      <c r="CQ52" s="43"/>
      <c r="CR52" s="43">
        <v>40.265999999999998</v>
      </c>
      <c r="CS52" s="43"/>
      <c r="CT52" s="43">
        <v>21.536999999999999</v>
      </c>
    </row>
    <row r="53" spans="1:98" ht="15.6" x14ac:dyDescent="0.3">
      <c r="A53" s="1"/>
      <c r="B53" s="42" t="s">
        <v>684</v>
      </c>
      <c r="C53" s="43"/>
      <c r="D53" s="43"/>
      <c r="E53" s="43">
        <v>18.794499999999999</v>
      </c>
      <c r="F53" s="43">
        <v>12.352</v>
      </c>
      <c r="G53" s="43"/>
      <c r="H53" s="43"/>
      <c r="I53" s="43"/>
      <c r="J53" s="43"/>
      <c r="K53" s="43"/>
      <c r="L53" s="43">
        <v>27.642900000000001</v>
      </c>
      <c r="M53" s="43">
        <v>11.02017</v>
      </c>
      <c r="N53" s="43">
        <v>14.03</v>
      </c>
      <c r="O53" s="43">
        <v>32.988</v>
      </c>
      <c r="P53" s="43"/>
      <c r="Q53" s="43"/>
      <c r="R53" s="43">
        <v>51.984000000000002</v>
      </c>
      <c r="S53" s="43"/>
      <c r="T53" s="43">
        <v>19.539200000000001</v>
      </c>
      <c r="U53" s="43"/>
      <c r="V53" s="43">
        <v>0.4</v>
      </c>
      <c r="W53" s="43"/>
      <c r="X53" s="43">
        <v>141.13507999999999</v>
      </c>
      <c r="Y53" s="43"/>
      <c r="Z53" s="43"/>
      <c r="AA53" s="43"/>
      <c r="AB53" s="43"/>
      <c r="AC53" s="43">
        <v>15.38</v>
      </c>
      <c r="AD53" s="43"/>
      <c r="AE53" s="43"/>
      <c r="AF53" s="43"/>
      <c r="AG53" s="43"/>
      <c r="AH53" s="43"/>
      <c r="AI53" s="43"/>
      <c r="AJ53" s="43">
        <v>4.42605</v>
      </c>
      <c r="AK53" s="43">
        <v>12.794</v>
      </c>
      <c r="AL53" s="43">
        <v>1.8929</v>
      </c>
      <c r="AM53" s="43">
        <v>52.797199999999997</v>
      </c>
      <c r="AN53" s="43">
        <v>121.97432000000001</v>
      </c>
      <c r="AO53" s="43">
        <v>28.088999999999999</v>
      </c>
      <c r="AP53" s="43">
        <v>1.26</v>
      </c>
      <c r="AQ53" s="43">
        <v>161.91</v>
      </c>
      <c r="AR53" s="43">
        <v>24.52017</v>
      </c>
      <c r="AS53" s="43">
        <v>34.527250000000002</v>
      </c>
      <c r="AT53" s="43">
        <v>32.630000000000003</v>
      </c>
      <c r="AU53" s="43"/>
      <c r="AV53" s="43">
        <v>193.90090000000001</v>
      </c>
      <c r="AW53" s="43">
        <v>36.149099999999997</v>
      </c>
      <c r="AX53" s="43"/>
      <c r="AY53" s="43">
        <v>0.34644999999999998</v>
      </c>
      <c r="AZ53" s="43"/>
      <c r="BA53" s="43">
        <v>1.7</v>
      </c>
      <c r="BB53" s="43"/>
      <c r="BC53" s="43">
        <v>69.339420000000004</v>
      </c>
      <c r="BD53" s="43"/>
      <c r="BE53" s="43"/>
      <c r="BF53" s="43"/>
      <c r="BG53" s="43"/>
      <c r="BH53" s="43"/>
      <c r="BI53" s="43">
        <v>14.265319999999999</v>
      </c>
      <c r="BJ53" s="43"/>
      <c r="BK53" s="43"/>
      <c r="BL53" s="43"/>
      <c r="BM53" s="43"/>
      <c r="BN53" s="43">
        <v>37.53</v>
      </c>
      <c r="BO53" s="43">
        <v>2.12</v>
      </c>
      <c r="BP53" s="43">
        <v>147.90558999999999</v>
      </c>
      <c r="BQ53" s="43"/>
      <c r="BR53" s="43">
        <v>3.85439</v>
      </c>
      <c r="BS53" s="43">
        <v>127.45189999999999</v>
      </c>
      <c r="BT53" s="43">
        <v>14.573589999999999</v>
      </c>
      <c r="BU53" s="43"/>
      <c r="BV53" s="43">
        <v>34.703699999999998</v>
      </c>
      <c r="BW53" s="43">
        <v>3.9545699999999999</v>
      </c>
      <c r="BX53" s="43"/>
      <c r="BY53" s="43"/>
      <c r="BZ53" s="43"/>
      <c r="CA53" s="43">
        <v>24.90748</v>
      </c>
      <c r="CB53" s="43">
        <v>0.64470000000000005</v>
      </c>
      <c r="CC53" s="43">
        <v>0.62</v>
      </c>
      <c r="CD53" s="43">
        <v>25.635249999999999</v>
      </c>
      <c r="CE53" s="43">
        <v>421.77803</v>
      </c>
      <c r="CF53" s="43"/>
      <c r="CG53" s="43">
        <v>157.99789999999999</v>
      </c>
      <c r="CH53" s="43">
        <v>17.5501</v>
      </c>
      <c r="CI53" s="43"/>
      <c r="CJ53" s="43"/>
      <c r="CK53" s="43">
        <v>20.0625</v>
      </c>
      <c r="CL53" s="43">
        <v>5.3166900000000004</v>
      </c>
      <c r="CM53" s="43"/>
      <c r="CN53" s="43"/>
      <c r="CO53" s="43">
        <v>15.79228</v>
      </c>
      <c r="CP53" s="43">
        <v>294.45999999999998</v>
      </c>
      <c r="CQ53" s="43"/>
      <c r="CR53" s="43">
        <v>39.905999999999999</v>
      </c>
      <c r="CS53" s="43"/>
      <c r="CT53" s="43">
        <v>21.411000000000001</v>
      </c>
    </row>
    <row r="54" spans="1:98" ht="15.6" x14ac:dyDescent="0.3">
      <c r="A54" s="1"/>
      <c r="B54" s="42" t="s">
        <v>685</v>
      </c>
      <c r="C54" s="43"/>
      <c r="D54" s="43"/>
      <c r="E54" s="43">
        <v>22.266500000000001</v>
      </c>
      <c r="F54" s="43">
        <v>12.861000000000001</v>
      </c>
      <c r="G54" s="43"/>
      <c r="H54" s="43"/>
      <c r="I54" s="43"/>
      <c r="J54" s="43"/>
      <c r="K54" s="43"/>
      <c r="L54" s="43">
        <v>27.8658</v>
      </c>
      <c r="M54" s="43">
        <v>11.990970000000001</v>
      </c>
      <c r="N54" s="43">
        <v>13.99</v>
      </c>
      <c r="O54" s="43">
        <v>31.911999999999999</v>
      </c>
      <c r="P54" s="43"/>
      <c r="Q54" s="43"/>
      <c r="R54" s="43">
        <v>52.692999999999998</v>
      </c>
      <c r="S54" s="43"/>
      <c r="T54" s="43">
        <v>31.128699999999998</v>
      </c>
      <c r="U54" s="43"/>
      <c r="V54" s="43">
        <v>0.4</v>
      </c>
      <c r="W54" s="43"/>
      <c r="X54" s="43">
        <v>114.87325</v>
      </c>
      <c r="Y54" s="43"/>
      <c r="Z54" s="43"/>
      <c r="AA54" s="43"/>
      <c r="AB54" s="43"/>
      <c r="AC54" s="43">
        <v>16.86</v>
      </c>
      <c r="AD54" s="43"/>
      <c r="AE54" s="43"/>
      <c r="AF54" s="43"/>
      <c r="AG54" s="43"/>
      <c r="AH54" s="43"/>
      <c r="AI54" s="43"/>
      <c r="AJ54" s="43">
        <v>4.5418000000000003</v>
      </c>
      <c r="AK54" s="43">
        <v>13.172000000000001</v>
      </c>
      <c r="AL54" s="43">
        <v>1.3747</v>
      </c>
      <c r="AM54" s="43">
        <v>51.841900000000003</v>
      </c>
      <c r="AN54" s="43">
        <v>121.65199</v>
      </c>
      <c r="AO54" s="43">
        <v>28.411100000000001</v>
      </c>
      <c r="AP54" s="43">
        <v>1.2</v>
      </c>
      <c r="AQ54" s="43">
        <v>161.96</v>
      </c>
      <c r="AR54" s="43">
        <v>24.087260000000001</v>
      </c>
      <c r="AS54" s="43">
        <v>35.138530000000003</v>
      </c>
      <c r="AT54" s="43">
        <v>32.200000000000003</v>
      </c>
      <c r="AU54" s="43"/>
      <c r="AV54" s="43">
        <v>195.3142</v>
      </c>
      <c r="AW54" s="43">
        <v>36.046149999999997</v>
      </c>
      <c r="AX54" s="43"/>
      <c r="AY54" s="43">
        <v>0.22327</v>
      </c>
      <c r="AZ54" s="43"/>
      <c r="BA54" s="43">
        <v>1.7</v>
      </c>
      <c r="BB54" s="43"/>
      <c r="BC54" s="43">
        <v>69.339860000000002</v>
      </c>
      <c r="BD54" s="43"/>
      <c r="BE54" s="43"/>
      <c r="BF54" s="43"/>
      <c r="BG54" s="43"/>
      <c r="BH54" s="43"/>
      <c r="BI54" s="43">
        <v>13.830500000000001</v>
      </c>
      <c r="BJ54" s="43"/>
      <c r="BK54" s="43"/>
      <c r="BL54" s="43"/>
      <c r="BM54" s="43"/>
      <c r="BN54" s="43">
        <v>38.770000000000003</v>
      </c>
      <c r="BO54" s="43">
        <v>2.14</v>
      </c>
      <c r="BP54" s="43">
        <v>148.70201</v>
      </c>
      <c r="BQ54" s="43"/>
      <c r="BR54" s="43">
        <v>3.86517</v>
      </c>
      <c r="BS54" s="43">
        <v>127.26</v>
      </c>
      <c r="BT54" s="43">
        <v>14.43956</v>
      </c>
      <c r="BU54" s="43"/>
      <c r="BV54" s="43">
        <v>34.835500000000003</v>
      </c>
      <c r="BW54" s="43">
        <v>3.8564400000000001</v>
      </c>
      <c r="BX54" s="43"/>
      <c r="BY54" s="43"/>
      <c r="BZ54" s="43"/>
      <c r="CA54" s="43">
        <v>24.931809999999999</v>
      </c>
      <c r="CB54" s="43">
        <v>0.53469999999999995</v>
      </c>
      <c r="CC54" s="43">
        <v>0.52</v>
      </c>
      <c r="CD54" s="43">
        <v>26.31437</v>
      </c>
      <c r="CE54" s="43">
        <v>424.42093999999997</v>
      </c>
      <c r="CF54" s="43"/>
      <c r="CG54" s="43">
        <v>158.57740000000001</v>
      </c>
      <c r="CH54" s="43">
        <v>16.72682</v>
      </c>
      <c r="CI54" s="43"/>
      <c r="CJ54" s="43"/>
      <c r="CK54" s="43">
        <v>19.610499999999998</v>
      </c>
      <c r="CL54" s="43">
        <v>5.1886400000000004</v>
      </c>
      <c r="CM54" s="43"/>
      <c r="CN54" s="43"/>
      <c r="CO54" s="43">
        <v>16.156770000000002</v>
      </c>
      <c r="CP54" s="43">
        <v>293.91000000000003</v>
      </c>
      <c r="CQ54" s="43"/>
      <c r="CR54" s="43">
        <v>39.902999999999999</v>
      </c>
      <c r="CS54" s="43"/>
      <c r="CT54" s="43">
        <v>21.43</v>
      </c>
    </row>
    <row r="55" spans="1:98" ht="15.6" x14ac:dyDescent="0.3">
      <c r="A55" s="1"/>
      <c r="B55" s="42" t="s">
        <v>38</v>
      </c>
      <c r="C55" s="43"/>
      <c r="D55" s="43"/>
      <c r="E55" s="43">
        <v>23.747900000000001</v>
      </c>
      <c r="F55" s="43">
        <v>12.295</v>
      </c>
      <c r="G55" s="43"/>
      <c r="H55" s="43"/>
      <c r="I55" s="43"/>
      <c r="J55" s="43"/>
      <c r="K55" s="43"/>
      <c r="L55" s="43">
        <v>27.487200000000001</v>
      </c>
      <c r="M55" s="43">
        <v>13.90095</v>
      </c>
      <c r="N55" s="43">
        <v>14</v>
      </c>
      <c r="O55" s="43">
        <v>31.425999999999998</v>
      </c>
      <c r="P55" s="43"/>
      <c r="Q55" s="43"/>
      <c r="R55" s="43">
        <v>52.256</v>
      </c>
      <c r="S55" s="43"/>
      <c r="T55" s="43">
        <v>28.5776</v>
      </c>
      <c r="U55" s="43"/>
      <c r="V55" s="43">
        <v>0.4</v>
      </c>
      <c r="W55" s="43"/>
      <c r="X55" s="43">
        <v>106.38309</v>
      </c>
      <c r="Y55" s="43"/>
      <c r="Z55" s="43"/>
      <c r="AA55" s="43"/>
      <c r="AB55" s="43"/>
      <c r="AC55" s="43">
        <v>15.93</v>
      </c>
      <c r="AD55" s="43"/>
      <c r="AE55" s="43"/>
      <c r="AF55" s="43"/>
      <c r="AG55" s="43"/>
      <c r="AH55" s="43"/>
      <c r="AI55" s="43"/>
      <c r="AJ55" s="43">
        <v>5.2758599999999998</v>
      </c>
      <c r="AK55" s="43">
        <v>13.521000000000001</v>
      </c>
      <c r="AL55" s="43">
        <v>1.2384999999999999</v>
      </c>
      <c r="AM55" s="43">
        <v>51.550600000000003</v>
      </c>
      <c r="AN55" s="43">
        <v>121.63796000000001</v>
      </c>
      <c r="AO55" s="43">
        <v>29.2316</v>
      </c>
      <c r="AP55" s="43">
        <v>0.83</v>
      </c>
      <c r="AQ55" s="43">
        <v>162.79</v>
      </c>
      <c r="AR55" s="43">
        <v>23.726430000000001</v>
      </c>
      <c r="AS55" s="43">
        <v>35.520609999999998</v>
      </c>
      <c r="AT55" s="43">
        <v>32.07</v>
      </c>
      <c r="AU55" s="43"/>
      <c r="AV55" s="43">
        <v>194.8417</v>
      </c>
      <c r="AW55" s="43">
        <v>34.618310000000001</v>
      </c>
      <c r="AX55" s="43"/>
      <c r="AY55" s="43">
        <v>0.14566000000000001</v>
      </c>
      <c r="AZ55" s="43"/>
      <c r="BA55" s="43">
        <v>1.7</v>
      </c>
      <c r="BB55" s="43"/>
      <c r="BC55" s="43">
        <v>69.602040000000002</v>
      </c>
      <c r="BD55" s="43"/>
      <c r="BE55" s="43"/>
      <c r="BF55" s="43"/>
      <c r="BG55" s="43"/>
      <c r="BH55" s="43"/>
      <c r="BI55" s="43">
        <v>13.051500000000001</v>
      </c>
      <c r="BJ55" s="43"/>
      <c r="BK55" s="43"/>
      <c r="BL55" s="43"/>
      <c r="BM55" s="43"/>
      <c r="BN55" s="43">
        <v>39.22</v>
      </c>
      <c r="BO55" s="43">
        <v>2.08</v>
      </c>
      <c r="BP55" s="43">
        <v>147.92789999999999</v>
      </c>
      <c r="BQ55" s="43"/>
      <c r="BR55" s="43">
        <v>3.8888500000000001</v>
      </c>
      <c r="BS55" s="43">
        <v>125.89230000000001</v>
      </c>
      <c r="BT55" s="43">
        <v>14.486090000000001</v>
      </c>
      <c r="BU55" s="43"/>
      <c r="BV55" s="43">
        <v>35.779000000000003</v>
      </c>
      <c r="BW55" s="43">
        <v>3.8369499999999999</v>
      </c>
      <c r="BX55" s="43"/>
      <c r="BY55" s="43"/>
      <c r="BZ55" s="43"/>
      <c r="CA55" s="43">
        <v>24.922409999999999</v>
      </c>
      <c r="CB55" s="43">
        <v>0.47560000000000002</v>
      </c>
      <c r="CC55" s="43">
        <v>0.6</v>
      </c>
      <c r="CD55" s="43">
        <v>26.14058</v>
      </c>
      <c r="CE55" s="43">
        <v>418.15791000000002</v>
      </c>
      <c r="CF55" s="43"/>
      <c r="CG55" s="43">
        <v>160.3914</v>
      </c>
      <c r="CH55" s="43">
        <v>16.767289999999999</v>
      </c>
      <c r="CI55" s="43"/>
      <c r="CJ55" s="43"/>
      <c r="CK55" s="43">
        <v>19.5886</v>
      </c>
      <c r="CL55" s="43">
        <v>4.8031199999999998</v>
      </c>
      <c r="CM55" s="43"/>
      <c r="CN55" s="43"/>
      <c r="CO55" s="43">
        <v>16.26839</v>
      </c>
      <c r="CP55" s="43">
        <v>294.77999999999997</v>
      </c>
      <c r="CQ55" s="43"/>
      <c r="CR55" s="43">
        <v>40.308</v>
      </c>
      <c r="CS55" s="43"/>
      <c r="CT55" s="43">
        <v>21.606000000000002</v>
      </c>
    </row>
    <row r="56" spans="1:98" ht="31.35" customHeight="1" x14ac:dyDescent="0.3">
      <c r="A56" s="1"/>
      <c r="B56" s="44" t="s">
        <v>776</v>
      </c>
      <c r="C56" s="45">
        <v>0</v>
      </c>
      <c r="D56" s="45">
        <v>0</v>
      </c>
      <c r="E56" s="45">
        <v>469.68259999999998</v>
      </c>
      <c r="F56" s="45">
        <v>277.67399999999998</v>
      </c>
      <c r="G56" s="45">
        <v>0</v>
      </c>
      <c r="H56" s="45">
        <v>0</v>
      </c>
      <c r="I56" s="45">
        <v>0</v>
      </c>
      <c r="J56" s="45">
        <v>0</v>
      </c>
      <c r="K56" s="45">
        <v>0</v>
      </c>
      <c r="L56" s="45">
        <v>656.73374999999999</v>
      </c>
      <c r="M56" s="45">
        <v>310.86633499999999</v>
      </c>
      <c r="N56" s="45">
        <v>317.67500000000001</v>
      </c>
      <c r="O56" s="45">
        <v>744.971</v>
      </c>
      <c r="P56" s="45">
        <v>0</v>
      </c>
      <c r="Q56" s="45">
        <v>0</v>
      </c>
      <c r="R56" s="45">
        <v>1229.1030000000001</v>
      </c>
      <c r="S56" s="45">
        <v>0</v>
      </c>
      <c r="T56" s="45">
        <v>881.64819999999997</v>
      </c>
      <c r="U56" s="45">
        <v>0</v>
      </c>
      <c r="V56" s="45">
        <v>8.5500000000000007</v>
      </c>
      <c r="W56" s="45">
        <v>0</v>
      </c>
      <c r="X56" s="45">
        <v>2546.4032400000001</v>
      </c>
      <c r="Y56" s="45">
        <v>0</v>
      </c>
      <c r="Z56" s="45">
        <v>0</v>
      </c>
      <c r="AA56" s="45">
        <v>0</v>
      </c>
      <c r="AB56" s="45">
        <v>0</v>
      </c>
      <c r="AC56" s="45">
        <v>366.97</v>
      </c>
      <c r="AD56" s="45">
        <v>0</v>
      </c>
      <c r="AE56" s="45">
        <v>0</v>
      </c>
      <c r="AF56" s="45">
        <v>0</v>
      </c>
      <c r="AG56" s="45">
        <v>0</v>
      </c>
      <c r="AH56" s="45">
        <v>0</v>
      </c>
      <c r="AI56" s="45">
        <v>0</v>
      </c>
      <c r="AJ56" s="45">
        <v>118.96792499999999</v>
      </c>
      <c r="AK56" s="45">
        <v>327.96050000000002</v>
      </c>
      <c r="AL56" s="45">
        <v>62.914299999999997</v>
      </c>
      <c r="AM56" s="45">
        <v>1164.8117500000001</v>
      </c>
      <c r="AN56" s="45">
        <v>2913.97127</v>
      </c>
      <c r="AO56" s="45">
        <v>629.85405000000003</v>
      </c>
      <c r="AP56" s="45">
        <v>18.010000000000002</v>
      </c>
      <c r="AQ56" s="45">
        <v>3855.73</v>
      </c>
      <c r="AR56" s="45">
        <v>572.97231999999997</v>
      </c>
      <c r="AS56" s="45">
        <v>815.33163500000001</v>
      </c>
      <c r="AT56" s="45">
        <v>804.73</v>
      </c>
      <c r="AU56" s="45">
        <v>0</v>
      </c>
      <c r="AV56" s="45">
        <v>4287.1070499999996</v>
      </c>
      <c r="AW56" s="45">
        <v>835.26522999999997</v>
      </c>
      <c r="AX56" s="45">
        <v>0</v>
      </c>
      <c r="AY56" s="45">
        <v>6.2443949999999999</v>
      </c>
      <c r="AZ56" s="45">
        <v>0</v>
      </c>
      <c r="BA56" s="45">
        <v>36.07</v>
      </c>
      <c r="BB56" s="45">
        <v>0</v>
      </c>
      <c r="BC56" s="45">
        <v>1573.1156599999999</v>
      </c>
      <c r="BD56" s="45">
        <v>0</v>
      </c>
      <c r="BE56" s="45">
        <v>0</v>
      </c>
      <c r="BF56" s="45">
        <v>0</v>
      </c>
      <c r="BG56" s="45">
        <v>0</v>
      </c>
      <c r="BH56" s="45">
        <v>0</v>
      </c>
      <c r="BI56" s="45">
        <v>397.48101000000003</v>
      </c>
      <c r="BJ56" s="45">
        <v>0</v>
      </c>
      <c r="BK56" s="45">
        <v>0</v>
      </c>
      <c r="BL56" s="45">
        <v>0</v>
      </c>
      <c r="BM56" s="45">
        <v>0</v>
      </c>
      <c r="BN56" s="45">
        <v>787.33</v>
      </c>
      <c r="BO56" s="45">
        <v>54.96</v>
      </c>
      <c r="BP56" s="45">
        <v>3473.4119999999998</v>
      </c>
      <c r="BQ56" s="45">
        <v>0</v>
      </c>
      <c r="BR56" s="45">
        <v>89.105414999999994</v>
      </c>
      <c r="BS56" s="45">
        <v>3028.9121500000001</v>
      </c>
      <c r="BT56" s="45">
        <v>310.23317500000002</v>
      </c>
      <c r="BU56" s="45">
        <v>0</v>
      </c>
      <c r="BV56" s="45">
        <v>851.00810000000001</v>
      </c>
      <c r="BW56" s="45">
        <v>93.385435000000001</v>
      </c>
      <c r="BX56" s="45">
        <v>0</v>
      </c>
      <c r="BY56" s="45">
        <v>0</v>
      </c>
      <c r="BZ56" s="45">
        <v>0</v>
      </c>
      <c r="CA56" s="45">
        <v>506.28560499999998</v>
      </c>
      <c r="CB56" s="45">
        <v>23.422249999999998</v>
      </c>
      <c r="CC56" s="45">
        <v>14.6</v>
      </c>
      <c r="CD56" s="45">
        <v>576.04695500000003</v>
      </c>
      <c r="CE56" s="45">
        <v>9883.3023900000007</v>
      </c>
      <c r="CF56" s="45">
        <v>0</v>
      </c>
      <c r="CG56" s="45">
        <v>3811.0266999999999</v>
      </c>
      <c r="CH56" s="45">
        <v>412.10944999999998</v>
      </c>
      <c r="CI56" s="45">
        <v>0</v>
      </c>
      <c r="CJ56" s="45">
        <v>0</v>
      </c>
      <c r="CK56" s="45">
        <v>400.84440000000001</v>
      </c>
      <c r="CL56" s="45">
        <v>114.40954499999999</v>
      </c>
      <c r="CM56" s="45">
        <v>0</v>
      </c>
      <c r="CN56" s="45">
        <v>0</v>
      </c>
      <c r="CO56" s="45">
        <v>361.834585</v>
      </c>
      <c r="CP56" s="45">
        <v>6730.05</v>
      </c>
      <c r="CQ56" s="45">
        <v>0</v>
      </c>
      <c r="CR56" s="45">
        <v>889.65250000000003</v>
      </c>
      <c r="CS56" s="45">
        <v>0</v>
      </c>
      <c r="CT56" s="45">
        <v>485.8415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777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778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779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780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47" activePane="bottomRight" state="frozen"/>
      <selection pane="topRight" activeCell="C1" sqref="C1"/>
      <selection pane="bottomLeft" activeCell="A7" sqref="A7"/>
      <selection pane="bottomRight" activeCell="K55" sqref="K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781</v>
      </c>
      <c r="C5" s="1"/>
      <c r="D5" s="1"/>
      <c r="E5" s="1"/>
      <c r="F5" s="1"/>
      <c r="G5" s="1"/>
      <c r="H5" s="1"/>
      <c r="I5" s="1"/>
      <c r="J5" s="1"/>
      <c r="K5" s="1"/>
      <c r="L5" s="1"/>
      <c r="M5" s="1"/>
      <c r="N5" s="1"/>
      <c r="O5" s="1"/>
      <c r="P5" s="1"/>
      <c r="Q5" s="1"/>
      <c r="R5" s="1"/>
      <c r="S5" s="1"/>
      <c r="T5" s="1"/>
      <c r="U5" s="1"/>
      <c r="V5" s="1"/>
      <c r="W5" s="1"/>
      <c r="X5" s="1"/>
    </row>
    <row r="6" spans="1:24" ht="48" x14ac:dyDescent="0.3">
      <c r="A6" s="1"/>
      <c r="B6" s="37" t="s">
        <v>404</v>
      </c>
      <c r="C6" s="48" t="s">
        <v>782</v>
      </c>
      <c r="D6" s="48" t="s">
        <v>783</v>
      </c>
      <c r="E6" s="48" t="s">
        <v>784</v>
      </c>
      <c r="F6" s="48" t="s">
        <v>785</v>
      </c>
      <c r="G6" s="48" t="s">
        <v>786</v>
      </c>
      <c r="H6" s="48" t="s">
        <v>3294</v>
      </c>
      <c r="I6" s="48" t="s">
        <v>3295</v>
      </c>
      <c r="J6" s="48" t="s">
        <v>3296</v>
      </c>
      <c r="K6" s="48" t="s">
        <v>3297</v>
      </c>
      <c r="L6" s="48" t="s">
        <v>787</v>
      </c>
      <c r="M6" s="48" t="s">
        <v>788</v>
      </c>
      <c r="N6" s="48" t="s">
        <v>789</v>
      </c>
      <c r="O6" s="48" t="s">
        <v>790</v>
      </c>
      <c r="P6" s="37" t="s">
        <v>791</v>
      </c>
      <c r="Q6" s="1"/>
      <c r="R6" s="1"/>
      <c r="S6" s="1"/>
      <c r="T6" s="1"/>
      <c r="U6" s="49" t="s">
        <v>3</v>
      </c>
      <c r="V6" s="49" t="s">
        <v>43</v>
      </c>
      <c r="W6" s="49" t="s">
        <v>792</v>
      </c>
      <c r="X6" s="49" t="s">
        <v>793</v>
      </c>
    </row>
    <row r="7" spans="1:24" x14ac:dyDescent="0.3">
      <c r="A7" s="1"/>
      <c r="B7" s="50" t="s">
        <v>639</v>
      </c>
      <c r="C7" s="51">
        <v>999.44</v>
      </c>
      <c r="D7" s="51">
        <v>2247.1750000000002</v>
      </c>
      <c r="E7" s="51">
        <v>3049.14941</v>
      </c>
      <c r="F7" s="51">
        <v>46.3</v>
      </c>
      <c r="G7" s="51">
        <v>76.7</v>
      </c>
      <c r="H7" s="51"/>
      <c r="I7" s="51"/>
      <c r="J7" s="51"/>
      <c r="K7" s="51">
        <f>DESPACHO_EJECUTADO!FG11+DESPACHO_EJECUTADO!FH11</f>
        <v>62.599999999999994</v>
      </c>
      <c r="L7" s="51">
        <v>47.7</v>
      </c>
      <c r="M7" s="51">
        <v>8.9</v>
      </c>
      <c r="N7" s="51">
        <v>0</v>
      </c>
      <c r="O7" s="51">
        <v>204.4</v>
      </c>
      <c r="P7" s="51">
        <f>SUM(C7:O7)</f>
        <v>6742.3644099999992</v>
      </c>
      <c r="Q7" s="1"/>
      <c r="R7" s="1"/>
      <c r="S7" s="1"/>
      <c r="T7" s="1"/>
      <c r="U7" s="209" t="s">
        <v>448</v>
      </c>
      <c r="V7" s="52" t="s">
        <v>794</v>
      </c>
      <c r="W7" s="53">
        <v>355.85</v>
      </c>
      <c r="X7" s="53" t="s">
        <v>795</v>
      </c>
    </row>
    <row r="8" spans="1:24" x14ac:dyDescent="0.3">
      <c r="A8" s="1"/>
      <c r="B8" s="54" t="s">
        <v>640</v>
      </c>
      <c r="C8" s="55">
        <v>1002.679</v>
      </c>
      <c r="D8" s="55">
        <v>2117.4589999999998</v>
      </c>
      <c r="E8" s="55">
        <v>3087.2733899999998</v>
      </c>
      <c r="F8" s="55">
        <v>14</v>
      </c>
      <c r="G8" s="55">
        <v>77.7</v>
      </c>
      <c r="H8" s="55"/>
      <c r="I8" s="55"/>
      <c r="J8" s="55"/>
      <c r="K8" s="55">
        <f>DESPACHO_EJECUTADO!FG12+DESPACHO_EJECUTADO!FH12</f>
        <v>61.7</v>
      </c>
      <c r="L8" s="55">
        <v>48.4</v>
      </c>
      <c r="M8" s="55">
        <v>8.9</v>
      </c>
      <c r="N8" s="55">
        <v>0</v>
      </c>
      <c r="O8" s="55">
        <v>162.4</v>
      </c>
      <c r="P8" s="55">
        <f t="shared" ref="P8:P54" si="0">SUM(C8:O8)</f>
        <v>6580.5113899999978</v>
      </c>
      <c r="Q8" s="1"/>
      <c r="R8" s="1"/>
      <c r="S8" s="1"/>
      <c r="T8" s="1"/>
      <c r="U8" s="209" t="s">
        <v>449</v>
      </c>
      <c r="V8" s="52" t="s">
        <v>796</v>
      </c>
      <c r="W8" s="53">
        <v>70.75</v>
      </c>
      <c r="X8" s="53" t="s">
        <v>795</v>
      </c>
    </row>
    <row r="9" spans="1:24" x14ac:dyDescent="0.3">
      <c r="A9" s="1"/>
      <c r="B9" s="54" t="s">
        <v>641</v>
      </c>
      <c r="C9" s="55">
        <v>981.46100000000001</v>
      </c>
      <c r="D9" s="55">
        <v>2068.6819999999998</v>
      </c>
      <c r="E9" s="55">
        <v>3149.9857999999999</v>
      </c>
      <c r="F9" s="55">
        <v>0</v>
      </c>
      <c r="G9" s="55">
        <v>76.3</v>
      </c>
      <c r="H9" s="55"/>
      <c r="I9" s="55"/>
      <c r="J9" s="55"/>
      <c r="K9" s="55">
        <f>DESPACHO_EJECUTADO!FG13+DESPACHO_EJECUTADO!FH13</f>
        <v>62.4</v>
      </c>
      <c r="L9" s="55">
        <v>48.2</v>
      </c>
      <c r="M9" s="55">
        <v>8.9</v>
      </c>
      <c r="N9" s="55">
        <v>0</v>
      </c>
      <c r="O9" s="55">
        <v>157.4</v>
      </c>
      <c r="P9" s="55">
        <f t="shared" si="0"/>
        <v>6553.3287999999993</v>
      </c>
      <c r="Q9" s="1"/>
      <c r="R9" s="1"/>
      <c r="S9" s="1"/>
      <c r="T9" s="1"/>
      <c r="U9" s="209" t="s">
        <v>428</v>
      </c>
      <c r="V9" s="52" t="s">
        <v>797</v>
      </c>
      <c r="W9" s="53">
        <v>104.55</v>
      </c>
      <c r="X9" s="53" t="s">
        <v>795</v>
      </c>
    </row>
    <row r="10" spans="1:24" x14ac:dyDescent="0.3">
      <c r="A10" s="1"/>
      <c r="B10" s="54" t="s">
        <v>642</v>
      </c>
      <c r="C10" s="55">
        <v>976.70299999999997</v>
      </c>
      <c r="D10" s="55">
        <v>2080.8209999999999</v>
      </c>
      <c r="E10" s="55">
        <v>3084.0693799999999</v>
      </c>
      <c r="F10" s="55">
        <v>0</v>
      </c>
      <c r="G10" s="55">
        <v>78.7</v>
      </c>
      <c r="H10" s="55"/>
      <c r="I10" s="55"/>
      <c r="J10" s="55"/>
      <c r="K10" s="55">
        <f>DESPACHO_EJECUTADO!FG14+DESPACHO_EJECUTADO!FH14</f>
        <v>61.3</v>
      </c>
      <c r="L10" s="55">
        <v>47.9</v>
      </c>
      <c r="M10" s="55">
        <v>8.9</v>
      </c>
      <c r="N10" s="55">
        <v>0</v>
      </c>
      <c r="O10" s="55">
        <v>147.30000000000001</v>
      </c>
      <c r="P10" s="55">
        <f t="shared" si="0"/>
        <v>6485.6933799999997</v>
      </c>
      <c r="Q10" s="1"/>
      <c r="R10" s="1"/>
      <c r="S10" s="1"/>
      <c r="T10" s="1"/>
      <c r="U10" s="209" t="s">
        <v>40</v>
      </c>
      <c r="V10" s="52" t="s">
        <v>41</v>
      </c>
      <c r="W10" s="53" t="s">
        <v>795</v>
      </c>
      <c r="X10" s="53">
        <v>1267.75</v>
      </c>
    </row>
    <row r="11" spans="1:24" x14ac:dyDescent="0.3">
      <c r="A11" s="1"/>
      <c r="B11" s="54" t="s">
        <v>643</v>
      </c>
      <c r="C11" s="55">
        <v>991.30200000000002</v>
      </c>
      <c r="D11" s="55">
        <v>1953.2270000000001</v>
      </c>
      <c r="E11" s="55">
        <v>3095.3284600000002</v>
      </c>
      <c r="F11" s="55">
        <v>0</v>
      </c>
      <c r="G11" s="55">
        <v>77.2</v>
      </c>
      <c r="H11" s="55"/>
      <c r="I11" s="55"/>
      <c r="J11" s="55"/>
      <c r="K11" s="55">
        <f>DESPACHO_EJECUTADO!FG15+DESPACHO_EJECUTADO!FH15</f>
        <v>62</v>
      </c>
      <c r="L11" s="55">
        <v>47.9</v>
      </c>
      <c r="M11" s="55">
        <v>8.9</v>
      </c>
      <c r="N11" s="55">
        <v>0</v>
      </c>
      <c r="O11" s="55">
        <v>120.4</v>
      </c>
      <c r="P11" s="55">
        <f t="shared" si="0"/>
        <v>6356.2574599999989</v>
      </c>
      <c r="Q11" s="1"/>
      <c r="R11" s="1"/>
      <c r="S11" s="1"/>
      <c r="T11" s="1"/>
      <c r="U11" s="209" t="s">
        <v>421</v>
      </c>
      <c r="V11" s="52" t="s">
        <v>798</v>
      </c>
      <c r="W11" s="53">
        <v>342.3</v>
      </c>
      <c r="X11" s="53" t="s">
        <v>795</v>
      </c>
    </row>
    <row r="12" spans="1:24" x14ac:dyDescent="0.3">
      <c r="A12" s="1"/>
      <c r="B12" s="54" t="s">
        <v>644</v>
      </c>
      <c r="C12" s="55">
        <v>988.52800000000002</v>
      </c>
      <c r="D12" s="55">
        <v>1978.4369999999999</v>
      </c>
      <c r="E12" s="55">
        <v>3111.0189700000001</v>
      </c>
      <c r="F12" s="55">
        <v>0</v>
      </c>
      <c r="G12" s="55">
        <v>77.8</v>
      </c>
      <c r="H12" s="55"/>
      <c r="I12" s="55"/>
      <c r="J12" s="55"/>
      <c r="K12" s="55">
        <f>DESPACHO_EJECUTADO!FG16+DESPACHO_EJECUTADO!FH16</f>
        <v>61.900000000000006</v>
      </c>
      <c r="L12" s="55">
        <v>47.2</v>
      </c>
      <c r="M12" s="55">
        <v>8.9</v>
      </c>
      <c r="N12" s="55">
        <v>0</v>
      </c>
      <c r="O12" s="55">
        <v>113</v>
      </c>
      <c r="P12" s="55">
        <f t="shared" si="0"/>
        <v>6386.7839699999995</v>
      </c>
      <c r="Q12" s="1"/>
      <c r="R12" s="1"/>
      <c r="S12" s="1"/>
      <c r="T12" s="1"/>
      <c r="U12" s="209" t="s">
        <v>419</v>
      </c>
      <c r="V12" s="52" t="s">
        <v>799</v>
      </c>
      <c r="W12" s="53" t="s">
        <v>795</v>
      </c>
      <c r="X12" s="53">
        <v>2295.9499999999998</v>
      </c>
    </row>
    <row r="13" spans="1:24" x14ac:dyDescent="0.3">
      <c r="A13" s="1"/>
      <c r="B13" s="54" t="s">
        <v>645</v>
      </c>
      <c r="C13" s="55">
        <v>989.31700000000001</v>
      </c>
      <c r="D13" s="55">
        <v>1972.0409999999999</v>
      </c>
      <c r="E13" s="55">
        <v>3064.9177399999999</v>
      </c>
      <c r="F13" s="55">
        <v>0</v>
      </c>
      <c r="G13" s="55">
        <v>79.5</v>
      </c>
      <c r="H13" s="55"/>
      <c r="I13" s="55"/>
      <c r="J13" s="55"/>
      <c r="K13" s="55">
        <f>DESPACHO_EJECUTADO!FG17+DESPACHO_EJECUTADO!FH17</f>
        <v>61.3</v>
      </c>
      <c r="L13" s="55">
        <v>48.3</v>
      </c>
      <c r="M13" s="55">
        <v>8.9</v>
      </c>
      <c r="N13" s="55">
        <v>0</v>
      </c>
      <c r="O13" s="55">
        <v>119.9</v>
      </c>
      <c r="P13" s="55">
        <f t="shared" si="0"/>
        <v>6344.1757399999997</v>
      </c>
      <c r="Q13" s="1"/>
      <c r="R13" s="1"/>
      <c r="S13" s="1"/>
      <c r="T13" s="1"/>
      <c r="U13" s="209"/>
      <c r="V13" s="52" t="s">
        <v>800</v>
      </c>
      <c r="W13" s="53">
        <v>349.4</v>
      </c>
      <c r="X13" s="53" t="s">
        <v>795</v>
      </c>
    </row>
    <row r="14" spans="1:24" x14ac:dyDescent="0.3">
      <c r="A14" s="1"/>
      <c r="B14" s="56" t="s">
        <v>646</v>
      </c>
      <c r="C14" s="57">
        <v>983.50800000000004</v>
      </c>
      <c r="D14" s="57">
        <v>1848.34</v>
      </c>
      <c r="E14" s="57">
        <v>3058.0403000000001</v>
      </c>
      <c r="F14" s="57">
        <v>0</v>
      </c>
      <c r="G14" s="57">
        <v>77</v>
      </c>
      <c r="H14" s="57"/>
      <c r="I14" s="57"/>
      <c r="J14" s="57"/>
      <c r="K14" s="57">
        <f>DESPACHO_EJECUTADO!FG18+DESPACHO_EJECUTADO!FH18</f>
        <v>62</v>
      </c>
      <c r="L14" s="57">
        <v>45.8</v>
      </c>
      <c r="M14" s="57">
        <v>8.9</v>
      </c>
      <c r="N14" s="57">
        <v>0</v>
      </c>
      <c r="O14" s="57">
        <v>125.4</v>
      </c>
      <c r="P14" s="57">
        <f t="shared" si="0"/>
        <v>6208.9883</v>
      </c>
      <c r="Q14" s="1"/>
      <c r="R14" s="1"/>
      <c r="S14" s="1"/>
      <c r="T14" s="1"/>
      <c r="U14" s="209" t="s">
        <v>45</v>
      </c>
      <c r="V14" s="52" t="s">
        <v>801</v>
      </c>
      <c r="W14" s="53">
        <v>163.1</v>
      </c>
      <c r="X14" s="53" t="s">
        <v>795</v>
      </c>
    </row>
    <row r="15" spans="1:24" x14ac:dyDescent="0.3">
      <c r="A15" s="1"/>
      <c r="B15" s="50" t="s">
        <v>647</v>
      </c>
      <c r="C15" s="51">
        <v>994.46900000000005</v>
      </c>
      <c r="D15" s="51">
        <v>1957.646</v>
      </c>
      <c r="E15" s="51">
        <v>3067.4022799999998</v>
      </c>
      <c r="F15" s="51">
        <v>0</v>
      </c>
      <c r="G15" s="51">
        <v>77.7</v>
      </c>
      <c r="H15" s="51"/>
      <c r="I15" s="51"/>
      <c r="J15" s="51"/>
      <c r="K15" s="51">
        <f>DESPACHO_EJECUTADO!FG19+DESPACHO_EJECUTADO!FH19</f>
        <v>61.4</v>
      </c>
      <c r="L15" s="51">
        <v>45</v>
      </c>
      <c r="M15" s="51">
        <v>8.9</v>
      </c>
      <c r="N15" s="51">
        <v>0</v>
      </c>
      <c r="O15" s="51">
        <v>160.69999999999999</v>
      </c>
      <c r="P15" s="51">
        <f t="shared" si="0"/>
        <v>6373.2172799999989</v>
      </c>
      <c r="Q15" s="1"/>
      <c r="R15" s="1"/>
      <c r="S15" s="1"/>
      <c r="T15" s="1"/>
      <c r="U15" s="209"/>
      <c r="V15" s="52" t="s">
        <v>802</v>
      </c>
      <c r="W15" s="53" t="s">
        <v>795</v>
      </c>
      <c r="X15" s="53">
        <v>345.4</v>
      </c>
    </row>
    <row r="16" spans="1:24" x14ac:dyDescent="0.3">
      <c r="A16" s="1"/>
      <c r="B16" s="54" t="s">
        <v>648</v>
      </c>
      <c r="C16" s="55">
        <v>993.11500000000001</v>
      </c>
      <c r="D16" s="55">
        <v>1994.2380000000001</v>
      </c>
      <c r="E16" s="55">
        <v>3028.5223799999999</v>
      </c>
      <c r="F16" s="55">
        <v>0</v>
      </c>
      <c r="G16" s="55">
        <v>78.8</v>
      </c>
      <c r="H16" s="55"/>
      <c r="I16" s="55"/>
      <c r="J16" s="55"/>
      <c r="K16" s="55">
        <f>DESPACHO_EJECUTADO!FG20+DESPACHO_EJECUTADO!FH20</f>
        <v>61.7</v>
      </c>
      <c r="L16" s="55">
        <v>47.9</v>
      </c>
      <c r="M16" s="55">
        <v>8.9</v>
      </c>
      <c r="N16" s="55">
        <v>0.1</v>
      </c>
      <c r="O16" s="55">
        <v>195.9</v>
      </c>
      <c r="P16" s="55">
        <f t="shared" si="0"/>
        <v>6409.1753799999988</v>
      </c>
      <c r="Q16" s="1"/>
      <c r="R16" s="1"/>
      <c r="S16" s="1"/>
      <c r="T16" s="1"/>
      <c r="U16" s="209"/>
      <c r="V16" s="52" t="s">
        <v>803</v>
      </c>
      <c r="W16" s="53" t="s">
        <v>795</v>
      </c>
      <c r="X16" s="53">
        <v>2220.25</v>
      </c>
    </row>
    <row r="17" spans="1:24" x14ac:dyDescent="0.3">
      <c r="A17" s="1"/>
      <c r="B17" s="54" t="s">
        <v>649</v>
      </c>
      <c r="C17" s="55">
        <v>991.97900000000004</v>
      </c>
      <c r="D17" s="55">
        <v>1885.095</v>
      </c>
      <c r="E17" s="55">
        <v>3075.2225600000002</v>
      </c>
      <c r="F17" s="55">
        <v>0</v>
      </c>
      <c r="G17" s="55">
        <v>78.5</v>
      </c>
      <c r="H17" s="55"/>
      <c r="I17" s="55"/>
      <c r="J17" s="55"/>
      <c r="K17" s="55">
        <f>DESPACHO_EJECUTADO!FG21+DESPACHO_EJECUTADO!FH21</f>
        <v>61</v>
      </c>
      <c r="L17" s="55">
        <v>47.6</v>
      </c>
      <c r="M17" s="55">
        <v>8.9</v>
      </c>
      <c r="N17" s="55">
        <v>8</v>
      </c>
      <c r="O17" s="55">
        <v>231.1</v>
      </c>
      <c r="P17" s="55">
        <f t="shared" si="0"/>
        <v>6387.396560000001</v>
      </c>
      <c r="Q17" s="1"/>
      <c r="R17" s="1"/>
      <c r="S17" s="1"/>
      <c r="T17" s="1"/>
      <c r="U17" s="209" t="s">
        <v>451</v>
      </c>
      <c r="V17" s="52" t="s">
        <v>804</v>
      </c>
      <c r="W17" s="53">
        <v>103.35</v>
      </c>
      <c r="X17" s="53" t="s">
        <v>795</v>
      </c>
    </row>
    <row r="18" spans="1:24" x14ac:dyDescent="0.3">
      <c r="A18" s="1"/>
      <c r="B18" s="54" t="s">
        <v>650</v>
      </c>
      <c r="C18" s="55">
        <v>1002.347</v>
      </c>
      <c r="D18" s="55">
        <v>1777.5440000000001</v>
      </c>
      <c r="E18" s="55">
        <v>2982.5682000000002</v>
      </c>
      <c r="F18" s="55">
        <v>0</v>
      </c>
      <c r="G18" s="55">
        <v>79</v>
      </c>
      <c r="H18" s="55"/>
      <c r="I18" s="55"/>
      <c r="J18" s="55"/>
      <c r="K18" s="55">
        <f>DESPACHO_EJECUTADO!FG22+DESPACHO_EJECUTADO!FH22</f>
        <v>61</v>
      </c>
      <c r="L18" s="55">
        <v>48.2</v>
      </c>
      <c r="M18" s="55">
        <v>8.9</v>
      </c>
      <c r="N18" s="55">
        <v>72.903000000000006</v>
      </c>
      <c r="O18" s="55">
        <v>252.3</v>
      </c>
      <c r="P18" s="55">
        <f t="shared" si="0"/>
        <v>6284.7622000000001</v>
      </c>
      <c r="Q18" s="1"/>
      <c r="R18" s="1"/>
      <c r="S18" s="1"/>
      <c r="T18" s="1"/>
      <c r="U18" s="209"/>
      <c r="V18" s="52" t="s">
        <v>805</v>
      </c>
      <c r="W18" s="53">
        <v>258.25</v>
      </c>
      <c r="X18" s="53" t="s">
        <v>795</v>
      </c>
    </row>
    <row r="19" spans="1:24" x14ac:dyDescent="0.3">
      <c r="A19" s="1"/>
      <c r="B19" s="54" t="s">
        <v>651</v>
      </c>
      <c r="C19" s="55">
        <v>1026.413</v>
      </c>
      <c r="D19" s="55">
        <v>1669.4639999999999</v>
      </c>
      <c r="E19" s="55">
        <v>2954.8411999999998</v>
      </c>
      <c r="F19" s="55">
        <v>0</v>
      </c>
      <c r="G19" s="55">
        <v>81.2</v>
      </c>
      <c r="H19" s="55"/>
      <c r="I19" s="55"/>
      <c r="J19" s="55"/>
      <c r="K19" s="55">
        <f>DESPACHO_EJECUTADO!FG23+DESPACHO_EJECUTADO!FH23</f>
        <v>61.5</v>
      </c>
      <c r="L19" s="55">
        <v>48.9</v>
      </c>
      <c r="M19" s="55">
        <v>8.9</v>
      </c>
      <c r="N19" s="55">
        <v>156.655</v>
      </c>
      <c r="O19" s="55">
        <v>253.5</v>
      </c>
      <c r="P19" s="55">
        <f t="shared" si="0"/>
        <v>6261.3731999999982</v>
      </c>
      <c r="Q19" s="1"/>
      <c r="R19" s="1"/>
      <c r="S19" s="1"/>
      <c r="T19" s="1"/>
      <c r="U19" s="209"/>
      <c r="V19" s="52" t="s">
        <v>806</v>
      </c>
      <c r="W19" s="53">
        <v>357.05</v>
      </c>
      <c r="X19" s="53" t="s">
        <v>795</v>
      </c>
    </row>
    <row r="20" spans="1:24" x14ac:dyDescent="0.3">
      <c r="A20" s="1"/>
      <c r="B20" s="54" t="s">
        <v>652</v>
      </c>
      <c r="C20" s="55">
        <v>935.91099999999994</v>
      </c>
      <c r="D20" s="55">
        <v>1484.923</v>
      </c>
      <c r="E20" s="55">
        <v>2976.2820999999999</v>
      </c>
      <c r="F20" s="55">
        <v>0</v>
      </c>
      <c r="G20" s="55">
        <v>77.099999999999994</v>
      </c>
      <c r="H20" s="55"/>
      <c r="I20" s="55"/>
      <c r="J20" s="55"/>
      <c r="K20" s="55">
        <f>DESPACHO_EJECUTADO!FG24+DESPACHO_EJECUTADO!FH24</f>
        <v>61.3</v>
      </c>
      <c r="L20" s="55">
        <v>47</v>
      </c>
      <c r="M20" s="55">
        <v>8.9</v>
      </c>
      <c r="N20" s="55">
        <v>452.64499999999998</v>
      </c>
      <c r="O20" s="55">
        <v>268.8</v>
      </c>
      <c r="P20" s="55">
        <f t="shared" si="0"/>
        <v>6312.8610999999992</v>
      </c>
      <c r="Q20" s="1"/>
      <c r="R20" s="1"/>
      <c r="S20" s="1"/>
      <c r="T20" s="1"/>
      <c r="U20" s="209"/>
      <c r="V20" s="52" t="s">
        <v>807</v>
      </c>
      <c r="W20" s="53">
        <v>191.45</v>
      </c>
      <c r="X20" s="53" t="s">
        <v>795</v>
      </c>
    </row>
    <row r="21" spans="1:24" x14ac:dyDescent="0.3">
      <c r="A21" s="1"/>
      <c r="B21" s="54" t="s">
        <v>653</v>
      </c>
      <c r="C21" s="55">
        <v>910.16800000000001</v>
      </c>
      <c r="D21" s="55">
        <v>1409.722</v>
      </c>
      <c r="E21" s="55">
        <v>2998.1876499999998</v>
      </c>
      <c r="F21" s="55">
        <v>26.7</v>
      </c>
      <c r="G21" s="55">
        <v>78</v>
      </c>
      <c r="H21" s="55"/>
      <c r="I21" s="55"/>
      <c r="J21" s="55"/>
      <c r="K21" s="55">
        <f>DESPACHO_EJECUTADO!FG25+DESPACHO_EJECUTADO!FH25</f>
        <v>61.5</v>
      </c>
      <c r="L21" s="55">
        <v>47.5</v>
      </c>
      <c r="M21" s="55">
        <v>8.9</v>
      </c>
      <c r="N21" s="55">
        <v>771.178</v>
      </c>
      <c r="O21" s="55">
        <v>295.3</v>
      </c>
      <c r="P21" s="55">
        <f t="shared" si="0"/>
        <v>6607.1556499999988</v>
      </c>
      <c r="Q21" s="1"/>
      <c r="R21" s="1"/>
      <c r="S21" s="1"/>
      <c r="T21" s="1"/>
      <c r="U21" s="209" t="s">
        <v>415</v>
      </c>
      <c r="V21" s="52" t="s">
        <v>808</v>
      </c>
      <c r="W21" s="53">
        <v>3966.35</v>
      </c>
      <c r="X21" s="53" t="s">
        <v>795</v>
      </c>
    </row>
    <row r="22" spans="1:24" x14ac:dyDescent="0.3">
      <c r="A22" s="1"/>
      <c r="B22" s="56" t="s">
        <v>654</v>
      </c>
      <c r="C22" s="57">
        <v>961.85900000000004</v>
      </c>
      <c r="D22" s="57">
        <v>1544.2070000000001</v>
      </c>
      <c r="E22" s="57">
        <v>3002.5345600000001</v>
      </c>
      <c r="F22" s="57">
        <v>45.8</v>
      </c>
      <c r="G22" s="57">
        <v>78.099999999999994</v>
      </c>
      <c r="H22" s="57"/>
      <c r="I22" s="57"/>
      <c r="J22" s="57"/>
      <c r="K22" s="57">
        <f>DESPACHO_EJECUTADO!FG26+DESPACHO_EJECUTADO!FH26</f>
        <v>61.099999999999994</v>
      </c>
      <c r="L22" s="57">
        <v>46.1</v>
      </c>
      <c r="M22" s="57">
        <v>8.9</v>
      </c>
      <c r="N22" s="57">
        <v>721.97299999999996</v>
      </c>
      <c r="O22" s="57">
        <v>334.8</v>
      </c>
      <c r="P22" s="57">
        <f t="shared" si="0"/>
        <v>6805.3735600000018</v>
      </c>
      <c r="Q22" s="1"/>
      <c r="R22" s="1"/>
      <c r="S22" s="1"/>
      <c r="T22" s="1"/>
      <c r="U22" s="209" t="s">
        <v>202</v>
      </c>
      <c r="V22" s="52" t="s">
        <v>809</v>
      </c>
      <c r="W22" s="53" t="s">
        <v>795</v>
      </c>
      <c r="X22" s="53">
        <v>189.6</v>
      </c>
    </row>
    <row r="23" spans="1:24" x14ac:dyDescent="0.3">
      <c r="A23" s="1"/>
      <c r="B23" s="50" t="s">
        <v>655</v>
      </c>
      <c r="C23" s="51">
        <v>956.04399999999998</v>
      </c>
      <c r="D23" s="51">
        <v>1580.9169999999999</v>
      </c>
      <c r="E23" s="51">
        <v>3034.6550099999999</v>
      </c>
      <c r="F23" s="51">
        <v>46.2</v>
      </c>
      <c r="G23" s="51">
        <v>44.2</v>
      </c>
      <c r="H23" s="51"/>
      <c r="I23" s="51"/>
      <c r="J23" s="51"/>
      <c r="K23" s="51">
        <f>DESPACHO_EJECUTADO!FG27+DESPACHO_EJECUTADO!FH27</f>
        <v>60.7</v>
      </c>
      <c r="L23" s="51">
        <v>43.3</v>
      </c>
      <c r="M23" s="51">
        <v>8.9</v>
      </c>
      <c r="N23" s="51">
        <v>906.39499999999998</v>
      </c>
      <c r="O23" s="51">
        <v>337.9</v>
      </c>
      <c r="P23" s="51">
        <f t="shared" si="0"/>
        <v>7019.2110099999991</v>
      </c>
      <c r="Q23" s="1"/>
      <c r="R23" s="1"/>
      <c r="S23" s="1"/>
      <c r="T23" s="1"/>
      <c r="U23" s="209"/>
      <c r="V23" s="52" t="s">
        <v>810</v>
      </c>
      <c r="W23" s="53" t="s">
        <v>795</v>
      </c>
      <c r="X23" s="53">
        <v>132.85</v>
      </c>
    </row>
    <row r="24" spans="1:24" x14ac:dyDescent="0.3">
      <c r="A24" s="1"/>
      <c r="B24" s="54" t="s">
        <v>656</v>
      </c>
      <c r="C24" s="55">
        <v>950.66099999999994</v>
      </c>
      <c r="D24" s="55">
        <v>1644.9780000000001</v>
      </c>
      <c r="E24" s="55">
        <v>3100.0951599999999</v>
      </c>
      <c r="F24" s="55">
        <v>45.9</v>
      </c>
      <c r="G24" s="55">
        <v>43.8</v>
      </c>
      <c r="H24" s="55"/>
      <c r="I24" s="55"/>
      <c r="J24" s="55"/>
      <c r="K24" s="55">
        <f>DESPACHO_EJECUTADO!FG28+DESPACHO_EJECUTADO!FH28</f>
        <v>61.099999999999994</v>
      </c>
      <c r="L24" s="55">
        <v>41.7</v>
      </c>
      <c r="M24" s="55">
        <v>8.9</v>
      </c>
      <c r="N24" s="55">
        <v>919.77099999999996</v>
      </c>
      <c r="O24" s="55">
        <v>314.8</v>
      </c>
      <c r="P24" s="55">
        <f t="shared" si="0"/>
        <v>7131.7051599999995</v>
      </c>
      <c r="Q24" s="1"/>
      <c r="R24" s="1"/>
      <c r="S24" s="1"/>
      <c r="T24" s="1"/>
      <c r="U24" s="209" t="s">
        <v>447</v>
      </c>
      <c r="V24" s="52" t="s">
        <v>811</v>
      </c>
      <c r="W24" s="53">
        <v>55.4</v>
      </c>
      <c r="X24" s="53" t="s">
        <v>795</v>
      </c>
    </row>
    <row r="25" spans="1:24" x14ac:dyDescent="0.3">
      <c r="A25" s="1"/>
      <c r="B25" s="54" t="s">
        <v>657</v>
      </c>
      <c r="C25" s="55">
        <v>993.94500000000005</v>
      </c>
      <c r="D25" s="55">
        <v>1809.2239999999999</v>
      </c>
      <c r="E25" s="55">
        <v>3063.6774799999998</v>
      </c>
      <c r="F25" s="55">
        <v>45.3</v>
      </c>
      <c r="G25" s="55">
        <v>44.2</v>
      </c>
      <c r="H25" s="55"/>
      <c r="I25" s="55"/>
      <c r="J25" s="55"/>
      <c r="K25" s="55">
        <f>DESPACHO_EJECUTADO!FG29+DESPACHO_EJECUTADO!FH29</f>
        <v>61.199999999999996</v>
      </c>
      <c r="L25" s="55">
        <v>42.9</v>
      </c>
      <c r="M25" s="55">
        <v>8.9</v>
      </c>
      <c r="N25" s="55">
        <v>936.95</v>
      </c>
      <c r="O25" s="55">
        <v>335.1</v>
      </c>
      <c r="P25" s="55">
        <f t="shared" si="0"/>
        <v>7341.3964799999994</v>
      </c>
      <c r="Q25" s="1"/>
      <c r="R25" s="1"/>
      <c r="S25" s="1"/>
      <c r="T25" s="1"/>
      <c r="U25" s="209" t="s">
        <v>50</v>
      </c>
      <c r="V25" s="52" t="s">
        <v>51</v>
      </c>
      <c r="W25" s="53" t="s">
        <v>795</v>
      </c>
      <c r="X25" s="53">
        <v>10871.15</v>
      </c>
    </row>
    <row r="26" spans="1:24" x14ac:dyDescent="0.3">
      <c r="A26" s="1"/>
      <c r="B26" s="54" t="s">
        <v>658</v>
      </c>
      <c r="C26" s="55">
        <v>986.96500000000003</v>
      </c>
      <c r="D26" s="55">
        <v>1775.3520000000001</v>
      </c>
      <c r="E26" s="55">
        <v>3067.5694699999999</v>
      </c>
      <c r="F26" s="55">
        <v>45.7</v>
      </c>
      <c r="G26" s="55">
        <v>44.3</v>
      </c>
      <c r="H26" s="55"/>
      <c r="I26" s="55"/>
      <c r="J26" s="55"/>
      <c r="K26" s="55">
        <f>DESPACHO_EJECUTADO!FG30+DESPACHO_EJECUTADO!FH30</f>
        <v>60.4</v>
      </c>
      <c r="L26" s="55">
        <v>46</v>
      </c>
      <c r="M26" s="55">
        <v>8.9</v>
      </c>
      <c r="N26" s="55">
        <v>966.02499999999998</v>
      </c>
      <c r="O26" s="55">
        <v>382.5</v>
      </c>
      <c r="P26" s="55">
        <f t="shared" si="0"/>
        <v>7383.7114699999984</v>
      </c>
      <c r="Q26" s="1"/>
      <c r="R26" s="1"/>
      <c r="S26" s="1"/>
      <c r="T26" s="1"/>
      <c r="U26" s="209"/>
      <c r="V26" s="52" t="s">
        <v>812</v>
      </c>
      <c r="W26" s="53">
        <v>3600.2</v>
      </c>
      <c r="X26" s="53" t="s">
        <v>795</v>
      </c>
    </row>
    <row r="27" spans="1:24" x14ac:dyDescent="0.3">
      <c r="A27" s="1"/>
      <c r="B27" s="54" t="s">
        <v>659</v>
      </c>
      <c r="C27" s="55">
        <v>1008.246</v>
      </c>
      <c r="D27" s="55">
        <v>1930.2739999999999</v>
      </c>
      <c r="E27" s="55">
        <v>3076.3692000000001</v>
      </c>
      <c r="F27" s="55">
        <v>45</v>
      </c>
      <c r="G27" s="55">
        <v>43.5</v>
      </c>
      <c r="H27" s="55"/>
      <c r="I27" s="55"/>
      <c r="J27" s="55"/>
      <c r="K27" s="55">
        <f>DESPACHO_EJECUTADO!FG31+DESPACHO_EJECUTADO!FH31</f>
        <v>61.5</v>
      </c>
      <c r="L27" s="55">
        <v>47</v>
      </c>
      <c r="M27" s="55">
        <v>8.9</v>
      </c>
      <c r="N27" s="55">
        <v>907.55399999999997</v>
      </c>
      <c r="O27" s="55">
        <v>458.6</v>
      </c>
      <c r="P27" s="55">
        <f t="shared" si="0"/>
        <v>7586.9431999999997</v>
      </c>
      <c r="Q27" s="1"/>
      <c r="R27" s="1"/>
      <c r="S27" s="1"/>
      <c r="T27" s="1"/>
      <c r="U27" s="209" t="s">
        <v>436</v>
      </c>
      <c r="V27" s="52" t="s">
        <v>813</v>
      </c>
      <c r="W27" s="53">
        <v>99.45</v>
      </c>
      <c r="X27" s="53" t="s">
        <v>795</v>
      </c>
    </row>
    <row r="28" spans="1:24" x14ac:dyDescent="0.3">
      <c r="A28" s="1"/>
      <c r="B28" s="54" t="s">
        <v>660</v>
      </c>
      <c r="C28" s="55">
        <v>1011.487</v>
      </c>
      <c r="D28" s="55">
        <v>1999.7639999999999</v>
      </c>
      <c r="E28" s="55">
        <v>3076.8848699999999</v>
      </c>
      <c r="F28" s="55">
        <v>44.8</v>
      </c>
      <c r="G28" s="55">
        <v>44.4</v>
      </c>
      <c r="H28" s="55"/>
      <c r="I28" s="55"/>
      <c r="J28" s="55"/>
      <c r="K28" s="55">
        <f>DESPACHO_EJECUTADO!FG32+DESPACHO_EJECUTADO!FH32</f>
        <v>61.2</v>
      </c>
      <c r="L28" s="55">
        <v>48.6</v>
      </c>
      <c r="M28" s="55">
        <v>8.8000000000000007</v>
      </c>
      <c r="N28" s="55">
        <v>902.55600000000004</v>
      </c>
      <c r="O28" s="55">
        <v>521.20000000000005</v>
      </c>
      <c r="P28" s="55">
        <f t="shared" si="0"/>
        <v>7719.6918699999997</v>
      </c>
      <c r="Q28" s="1"/>
      <c r="R28" s="1"/>
      <c r="S28" s="1"/>
      <c r="T28" s="1"/>
      <c r="U28" s="209" t="s">
        <v>452</v>
      </c>
      <c r="V28" s="52" t="s">
        <v>814</v>
      </c>
      <c r="W28" s="53">
        <v>407.8</v>
      </c>
      <c r="X28" s="53" t="s">
        <v>795</v>
      </c>
    </row>
    <row r="29" spans="1:24" x14ac:dyDescent="0.3">
      <c r="A29" s="1"/>
      <c r="B29" s="54" t="s">
        <v>661</v>
      </c>
      <c r="C29" s="55">
        <v>993.83500000000004</v>
      </c>
      <c r="D29" s="55">
        <v>1957.328</v>
      </c>
      <c r="E29" s="55">
        <v>3070.7643800000001</v>
      </c>
      <c r="F29" s="55">
        <v>44.3</v>
      </c>
      <c r="G29" s="55">
        <v>46.8</v>
      </c>
      <c r="H29" s="55"/>
      <c r="I29" s="55"/>
      <c r="J29" s="55"/>
      <c r="K29" s="55">
        <f>DESPACHO_EJECUTADO!FG33+DESPACHO_EJECUTADO!FH33</f>
        <v>61.099999999999994</v>
      </c>
      <c r="L29" s="55">
        <v>45.9</v>
      </c>
      <c r="M29" s="55">
        <v>8.8000000000000007</v>
      </c>
      <c r="N29" s="55">
        <v>849.65700000000004</v>
      </c>
      <c r="O29" s="55">
        <v>606.70000000000005</v>
      </c>
      <c r="P29" s="55">
        <f t="shared" si="0"/>
        <v>7685.1843800000006</v>
      </c>
      <c r="Q29" s="1"/>
      <c r="R29" s="1"/>
      <c r="S29" s="1"/>
      <c r="T29" s="1"/>
      <c r="U29" s="209" t="s">
        <v>437</v>
      </c>
      <c r="V29" s="52" t="s">
        <v>815</v>
      </c>
      <c r="W29" s="53">
        <v>473.55</v>
      </c>
      <c r="X29" s="53" t="s">
        <v>795</v>
      </c>
    </row>
    <row r="30" spans="1:24" x14ac:dyDescent="0.3">
      <c r="A30" s="1"/>
      <c r="B30" s="56" t="s">
        <v>662</v>
      </c>
      <c r="C30" s="57">
        <v>967.35400000000004</v>
      </c>
      <c r="D30" s="57">
        <v>1747.866</v>
      </c>
      <c r="E30" s="57">
        <v>3024.14734</v>
      </c>
      <c r="F30" s="57">
        <v>45</v>
      </c>
      <c r="G30" s="57">
        <v>43.1</v>
      </c>
      <c r="H30" s="57"/>
      <c r="I30" s="57"/>
      <c r="J30" s="57"/>
      <c r="K30" s="57">
        <f>DESPACHO_EJECUTADO!FG34+DESPACHO_EJECUTADO!FH34</f>
        <v>61.099999999999994</v>
      </c>
      <c r="L30" s="57">
        <v>47.2</v>
      </c>
      <c r="M30" s="57">
        <v>8.8000000000000007</v>
      </c>
      <c r="N30" s="57">
        <v>988.66200000000003</v>
      </c>
      <c r="O30" s="57">
        <v>648.1</v>
      </c>
      <c r="P30" s="57">
        <f t="shared" si="0"/>
        <v>7581.329340000002</v>
      </c>
      <c r="Q30" s="1"/>
      <c r="R30" s="1"/>
      <c r="S30" s="1"/>
      <c r="T30" s="1"/>
      <c r="U30" s="209" t="s">
        <v>417</v>
      </c>
      <c r="V30" s="52" t="s">
        <v>816</v>
      </c>
      <c r="W30" s="53" t="s">
        <v>795</v>
      </c>
      <c r="X30" s="53">
        <v>1166.75</v>
      </c>
    </row>
    <row r="31" spans="1:24" x14ac:dyDescent="0.3">
      <c r="A31" s="1"/>
      <c r="B31" s="50" t="s">
        <v>663</v>
      </c>
      <c r="C31" s="51">
        <v>976.81</v>
      </c>
      <c r="D31" s="51">
        <v>1799.8910000000001</v>
      </c>
      <c r="E31" s="51">
        <v>3055.7567899999999</v>
      </c>
      <c r="F31" s="51">
        <v>44.8</v>
      </c>
      <c r="G31" s="51">
        <v>44.2</v>
      </c>
      <c r="H31" s="51"/>
      <c r="I31" s="51"/>
      <c r="J31" s="51"/>
      <c r="K31" s="51">
        <f>DESPACHO_EJECUTADO!FG35+DESPACHO_EJECUTADO!FH35</f>
        <v>60.5</v>
      </c>
      <c r="L31" s="51">
        <v>48.9</v>
      </c>
      <c r="M31" s="51">
        <v>8.8000000000000007</v>
      </c>
      <c r="N31" s="51">
        <v>989.06299999999999</v>
      </c>
      <c r="O31" s="51">
        <v>666.5</v>
      </c>
      <c r="P31" s="51">
        <f t="shared" si="0"/>
        <v>7695.2207900000003</v>
      </c>
      <c r="Q31" s="1"/>
      <c r="R31" s="1"/>
      <c r="S31" s="1"/>
      <c r="T31" s="1"/>
      <c r="U31" s="209"/>
      <c r="V31" s="52" t="s">
        <v>817</v>
      </c>
      <c r="W31" s="53">
        <v>156</v>
      </c>
      <c r="X31" s="53" t="s">
        <v>795</v>
      </c>
    </row>
    <row r="32" spans="1:24" x14ac:dyDescent="0.3">
      <c r="A32" s="1"/>
      <c r="B32" s="54" t="s">
        <v>664</v>
      </c>
      <c r="C32" s="55">
        <v>976.63800000000003</v>
      </c>
      <c r="D32" s="55">
        <v>1740.422</v>
      </c>
      <c r="E32" s="55">
        <v>3031.2736</v>
      </c>
      <c r="F32" s="55">
        <v>45.7</v>
      </c>
      <c r="G32" s="55">
        <v>46.7</v>
      </c>
      <c r="H32" s="55"/>
      <c r="I32" s="55"/>
      <c r="J32" s="55"/>
      <c r="K32" s="55">
        <f>DESPACHO_EJECUTADO!FG36+DESPACHO_EJECUTADO!FH36</f>
        <v>60.5</v>
      </c>
      <c r="L32" s="55">
        <v>45.6</v>
      </c>
      <c r="M32" s="55">
        <v>8.8000000000000007</v>
      </c>
      <c r="N32" s="55">
        <v>950.56</v>
      </c>
      <c r="O32" s="55">
        <v>690.2</v>
      </c>
      <c r="P32" s="55">
        <f t="shared" si="0"/>
        <v>7596.3936000000003</v>
      </c>
      <c r="Q32" s="1"/>
      <c r="R32" s="1"/>
      <c r="S32" s="1"/>
      <c r="T32" s="1"/>
      <c r="U32" s="209" t="s">
        <v>818</v>
      </c>
      <c r="V32" s="52" t="s">
        <v>819</v>
      </c>
      <c r="W32" s="53" t="s">
        <v>795</v>
      </c>
      <c r="X32" s="53">
        <v>1415.4</v>
      </c>
    </row>
    <row r="33" spans="1:24" x14ac:dyDescent="0.3">
      <c r="A33" s="1"/>
      <c r="B33" s="54" t="s">
        <v>665</v>
      </c>
      <c r="C33" s="55">
        <v>934.375</v>
      </c>
      <c r="D33" s="55">
        <v>1541.923</v>
      </c>
      <c r="E33" s="55">
        <v>3040.8419800000001</v>
      </c>
      <c r="F33" s="55">
        <v>45.5</v>
      </c>
      <c r="G33" s="55">
        <v>43.1</v>
      </c>
      <c r="H33" s="55"/>
      <c r="I33" s="55"/>
      <c r="J33" s="55"/>
      <c r="K33" s="55">
        <f>DESPACHO_EJECUTADO!FG37+DESPACHO_EJECUTADO!FH37</f>
        <v>60.3</v>
      </c>
      <c r="L33" s="55">
        <v>45.4</v>
      </c>
      <c r="M33" s="55">
        <v>8.8000000000000007</v>
      </c>
      <c r="N33" s="55">
        <v>986.15800000000002</v>
      </c>
      <c r="O33" s="55">
        <v>713.3</v>
      </c>
      <c r="P33" s="55">
        <f t="shared" si="0"/>
        <v>7419.6979800000008</v>
      </c>
      <c r="Q33" s="1"/>
      <c r="R33" s="1"/>
      <c r="S33" s="1"/>
      <c r="T33" s="1"/>
      <c r="U33" s="209" t="s">
        <v>438</v>
      </c>
      <c r="V33" s="52" t="s">
        <v>820</v>
      </c>
      <c r="W33" s="53">
        <v>249.65</v>
      </c>
      <c r="X33" s="53" t="s">
        <v>795</v>
      </c>
    </row>
    <row r="34" spans="1:24" x14ac:dyDescent="0.3">
      <c r="A34" s="1"/>
      <c r="B34" s="54" t="s">
        <v>666</v>
      </c>
      <c r="C34" s="55">
        <v>936.72699999999998</v>
      </c>
      <c r="D34" s="55">
        <v>1649.934</v>
      </c>
      <c r="E34" s="55">
        <v>3080.3130799999999</v>
      </c>
      <c r="F34" s="55">
        <v>45.6</v>
      </c>
      <c r="G34" s="55">
        <v>47</v>
      </c>
      <c r="H34" s="55"/>
      <c r="I34" s="55"/>
      <c r="J34" s="55"/>
      <c r="K34" s="55">
        <f>DESPACHO_EJECUTADO!FG38+DESPACHO_EJECUTADO!FH38</f>
        <v>60.900000000000006</v>
      </c>
      <c r="L34" s="55">
        <v>47.8</v>
      </c>
      <c r="M34" s="55">
        <v>8.6999999999999993</v>
      </c>
      <c r="N34" s="55">
        <v>977.654</v>
      </c>
      <c r="O34" s="55">
        <v>712.2</v>
      </c>
      <c r="P34" s="55">
        <f t="shared" si="0"/>
        <v>7566.8280800000002</v>
      </c>
      <c r="Q34" s="1"/>
      <c r="R34" s="1"/>
      <c r="S34" s="1"/>
      <c r="T34" s="1"/>
      <c r="U34" s="209" t="s">
        <v>439</v>
      </c>
      <c r="V34" s="52" t="s">
        <v>821</v>
      </c>
      <c r="W34" s="53">
        <v>327.7</v>
      </c>
      <c r="X34" s="53" t="s">
        <v>795</v>
      </c>
    </row>
    <row r="35" spans="1:24" x14ac:dyDescent="0.3">
      <c r="A35" s="1"/>
      <c r="B35" s="54" t="s">
        <v>667</v>
      </c>
      <c r="C35" s="55">
        <v>932.87599999999998</v>
      </c>
      <c r="D35" s="55">
        <v>1606.011</v>
      </c>
      <c r="E35" s="55">
        <v>3072.5334400000002</v>
      </c>
      <c r="F35" s="55">
        <v>45.6</v>
      </c>
      <c r="G35" s="55">
        <v>79.5</v>
      </c>
      <c r="H35" s="55"/>
      <c r="I35" s="55"/>
      <c r="J35" s="55"/>
      <c r="K35" s="55">
        <f>DESPACHO_EJECUTADO!FG39+DESPACHO_EJECUTADO!FH39</f>
        <v>60.900000000000006</v>
      </c>
      <c r="L35" s="55">
        <v>48.9</v>
      </c>
      <c r="M35" s="55">
        <v>8.8000000000000007</v>
      </c>
      <c r="N35" s="55">
        <v>911.34299999999996</v>
      </c>
      <c r="O35" s="55">
        <v>718.3</v>
      </c>
      <c r="P35" s="55">
        <f t="shared" si="0"/>
        <v>7484.7634399999997</v>
      </c>
      <c r="Q35" s="1"/>
      <c r="R35" s="1"/>
      <c r="S35" s="1"/>
      <c r="T35" s="1"/>
      <c r="U35" s="209" t="s">
        <v>60</v>
      </c>
      <c r="V35" s="52" t="s">
        <v>822</v>
      </c>
      <c r="W35" s="53" t="s">
        <v>795</v>
      </c>
      <c r="X35" s="53">
        <v>2193.5</v>
      </c>
    </row>
    <row r="36" spans="1:24" x14ac:dyDescent="0.3">
      <c r="A36" s="1"/>
      <c r="B36" s="54" t="s">
        <v>668</v>
      </c>
      <c r="C36" s="55">
        <v>951.26599999999996</v>
      </c>
      <c r="D36" s="55">
        <v>1683.423</v>
      </c>
      <c r="E36" s="55">
        <v>3059.66212</v>
      </c>
      <c r="F36" s="55">
        <v>45.5</v>
      </c>
      <c r="G36" s="55">
        <v>79</v>
      </c>
      <c r="H36" s="55"/>
      <c r="I36" s="55"/>
      <c r="J36" s="55"/>
      <c r="K36" s="55">
        <f>DESPACHO_EJECUTADO!FG40+DESPACHO_EJECUTADO!FH40</f>
        <v>60.900000000000006</v>
      </c>
      <c r="L36" s="55">
        <v>47.4</v>
      </c>
      <c r="M36" s="55">
        <v>8.8000000000000007</v>
      </c>
      <c r="N36" s="55">
        <v>940.42600000000004</v>
      </c>
      <c r="O36" s="55">
        <v>705.2</v>
      </c>
      <c r="P36" s="55">
        <f t="shared" si="0"/>
        <v>7581.577119999999</v>
      </c>
      <c r="Q36" s="1"/>
      <c r="R36" s="1"/>
      <c r="S36" s="1"/>
      <c r="T36" s="1"/>
      <c r="U36" s="209" t="s">
        <v>454</v>
      </c>
      <c r="V36" s="52" t="s">
        <v>823</v>
      </c>
      <c r="W36" s="53">
        <v>220.9</v>
      </c>
      <c r="X36" s="53" t="s">
        <v>795</v>
      </c>
    </row>
    <row r="37" spans="1:24" x14ac:dyDescent="0.3">
      <c r="A37" s="1"/>
      <c r="B37" s="54" t="s">
        <v>669</v>
      </c>
      <c r="C37" s="55">
        <v>941.87900000000002</v>
      </c>
      <c r="D37" s="55">
        <v>1708.3910000000001</v>
      </c>
      <c r="E37" s="55">
        <v>2966.2072400000002</v>
      </c>
      <c r="F37" s="55">
        <v>45.5</v>
      </c>
      <c r="G37" s="55">
        <v>78.3</v>
      </c>
      <c r="H37" s="55"/>
      <c r="I37" s="55"/>
      <c r="J37" s="55"/>
      <c r="K37" s="55">
        <f>DESPACHO_EJECUTADO!FG41+DESPACHO_EJECUTADO!FH41</f>
        <v>61.3</v>
      </c>
      <c r="L37" s="55">
        <v>46.1</v>
      </c>
      <c r="M37" s="55">
        <v>8.8000000000000007</v>
      </c>
      <c r="N37" s="55">
        <v>773.62699999999995</v>
      </c>
      <c r="O37" s="55">
        <v>744.5</v>
      </c>
      <c r="P37" s="55">
        <f t="shared" si="0"/>
        <v>7374.6042400000006</v>
      </c>
      <c r="Q37" s="1"/>
      <c r="R37" s="1"/>
      <c r="S37" s="1"/>
      <c r="T37" s="1"/>
      <c r="U37" s="209"/>
      <c r="V37" s="52" t="s">
        <v>824</v>
      </c>
      <c r="W37" s="53">
        <v>69.349999999999994</v>
      </c>
      <c r="X37" s="53" t="s">
        <v>795</v>
      </c>
    </row>
    <row r="38" spans="1:24" x14ac:dyDescent="0.3">
      <c r="A38" s="1"/>
      <c r="B38" s="56" t="s">
        <v>670</v>
      </c>
      <c r="C38" s="57">
        <v>957.36699999999996</v>
      </c>
      <c r="D38" s="57">
        <v>1759.94</v>
      </c>
      <c r="E38" s="57">
        <v>3074.4304999999999</v>
      </c>
      <c r="F38" s="57">
        <v>45.1</v>
      </c>
      <c r="G38" s="57">
        <v>77.7</v>
      </c>
      <c r="H38" s="57"/>
      <c r="I38" s="57"/>
      <c r="J38" s="57"/>
      <c r="K38" s="57">
        <f>DESPACHO_EJECUTADO!FG42+DESPACHO_EJECUTADO!FH42</f>
        <v>61.5</v>
      </c>
      <c r="L38" s="57">
        <v>45.8</v>
      </c>
      <c r="M38" s="57">
        <v>8.8000000000000007</v>
      </c>
      <c r="N38" s="57">
        <v>589.21500000000003</v>
      </c>
      <c r="O38" s="57">
        <v>744.8</v>
      </c>
      <c r="P38" s="57">
        <f t="shared" si="0"/>
        <v>7364.6525000000001</v>
      </c>
      <c r="Q38" s="1"/>
      <c r="R38" s="1"/>
      <c r="S38" s="1"/>
      <c r="T38" s="1"/>
      <c r="U38" s="209" t="s">
        <v>455</v>
      </c>
      <c r="V38" s="52" t="s">
        <v>825</v>
      </c>
      <c r="W38" s="53">
        <v>489.6</v>
      </c>
      <c r="X38" s="53" t="s">
        <v>795</v>
      </c>
    </row>
    <row r="39" spans="1:24" x14ac:dyDescent="0.3">
      <c r="A39" s="1"/>
      <c r="B39" s="50" t="s">
        <v>671</v>
      </c>
      <c r="C39" s="51">
        <v>976.47</v>
      </c>
      <c r="D39" s="51">
        <v>1792.1769999999999</v>
      </c>
      <c r="E39" s="51">
        <v>3015.8923399999999</v>
      </c>
      <c r="F39" s="51">
        <v>44.9</v>
      </c>
      <c r="G39" s="51">
        <v>78.599999999999994</v>
      </c>
      <c r="H39" s="51"/>
      <c r="I39" s="51"/>
      <c r="J39" s="51"/>
      <c r="K39" s="51">
        <f>DESPACHO_EJECUTADO!FG43+DESPACHO_EJECUTADO!FH43</f>
        <v>61.7</v>
      </c>
      <c r="L39" s="51">
        <v>47.3</v>
      </c>
      <c r="M39" s="51">
        <v>8.8000000000000007</v>
      </c>
      <c r="N39" s="51">
        <v>598.49900000000002</v>
      </c>
      <c r="O39" s="51">
        <v>767.8</v>
      </c>
      <c r="P39" s="51">
        <f t="shared" si="0"/>
        <v>7392.1383399999995</v>
      </c>
      <c r="Q39" s="1"/>
      <c r="R39" s="1"/>
      <c r="S39" s="1"/>
      <c r="T39" s="1"/>
      <c r="U39" s="209"/>
      <c r="V39" s="52" t="s">
        <v>826</v>
      </c>
      <c r="W39" s="53">
        <v>489.6</v>
      </c>
      <c r="X39" s="53" t="s">
        <v>795</v>
      </c>
    </row>
    <row r="40" spans="1:24" x14ac:dyDescent="0.3">
      <c r="A40" s="1"/>
      <c r="B40" s="54" t="s">
        <v>672</v>
      </c>
      <c r="C40" s="55">
        <v>954.37599999999998</v>
      </c>
      <c r="D40" s="55">
        <v>1794.2570000000001</v>
      </c>
      <c r="E40" s="55">
        <v>3070.6293799999999</v>
      </c>
      <c r="F40" s="55">
        <v>45.4</v>
      </c>
      <c r="G40" s="55">
        <v>78.400000000000006</v>
      </c>
      <c r="H40" s="55"/>
      <c r="I40" s="55"/>
      <c r="J40" s="55"/>
      <c r="K40" s="55">
        <f>DESPACHO_EJECUTADO!FG44+DESPACHO_EJECUTADO!FH44</f>
        <v>61.9</v>
      </c>
      <c r="L40" s="55">
        <v>46.9</v>
      </c>
      <c r="M40" s="55">
        <v>8.8000000000000007</v>
      </c>
      <c r="N40" s="55">
        <v>496.214</v>
      </c>
      <c r="O40" s="55">
        <v>749.8</v>
      </c>
      <c r="P40" s="55">
        <f t="shared" si="0"/>
        <v>7306.676379999999</v>
      </c>
      <c r="Q40" s="1"/>
      <c r="R40" s="1"/>
      <c r="S40" s="1"/>
      <c r="T40" s="1"/>
      <c r="U40" s="209"/>
      <c r="V40" s="52" t="s">
        <v>827</v>
      </c>
      <c r="W40" s="53">
        <v>482.4</v>
      </c>
      <c r="X40" s="53" t="s">
        <v>795</v>
      </c>
    </row>
    <row r="41" spans="1:24" x14ac:dyDescent="0.3">
      <c r="A41" s="1"/>
      <c r="B41" s="54" t="s">
        <v>673</v>
      </c>
      <c r="C41" s="55">
        <v>971.952</v>
      </c>
      <c r="D41" s="55">
        <v>2011.056</v>
      </c>
      <c r="E41" s="55">
        <v>3101.6172900000001</v>
      </c>
      <c r="F41" s="55">
        <v>45.2</v>
      </c>
      <c r="G41" s="55">
        <v>78.2</v>
      </c>
      <c r="H41" s="55"/>
      <c r="I41" s="55"/>
      <c r="J41" s="55"/>
      <c r="K41" s="55">
        <f>DESPACHO_EJECUTADO!FG45+DESPACHO_EJECUTADO!FH45</f>
        <v>61.8</v>
      </c>
      <c r="L41" s="55">
        <v>50</v>
      </c>
      <c r="M41" s="55">
        <v>8.8000000000000007</v>
      </c>
      <c r="N41" s="55">
        <v>210.345</v>
      </c>
      <c r="O41" s="55">
        <v>762.8</v>
      </c>
      <c r="P41" s="55">
        <f t="shared" si="0"/>
        <v>7301.7702900000004</v>
      </c>
      <c r="Q41" s="1"/>
      <c r="R41" s="1"/>
      <c r="S41" s="1"/>
      <c r="T41" s="1"/>
      <c r="U41" s="209"/>
      <c r="V41" s="52" t="s">
        <v>828</v>
      </c>
      <c r="W41" s="53">
        <v>202.1</v>
      </c>
      <c r="X41" s="53" t="s">
        <v>795</v>
      </c>
    </row>
    <row r="42" spans="1:24" x14ac:dyDescent="0.3">
      <c r="A42" s="1"/>
      <c r="B42" s="54" t="s">
        <v>674</v>
      </c>
      <c r="C42" s="55">
        <v>972.61199999999997</v>
      </c>
      <c r="D42" s="55">
        <v>2039.0889999999999</v>
      </c>
      <c r="E42" s="55">
        <v>3089.9886999999999</v>
      </c>
      <c r="F42" s="55">
        <v>46.1</v>
      </c>
      <c r="G42" s="55">
        <v>78</v>
      </c>
      <c r="H42" s="55"/>
      <c r="I42" s="55"/>
      <c r="J42" s="55"/>
      <c r="K42" s="55">
        <f>DESPACHO_EJECUTADO!FG46+DESPACHO_EJECUTADO!FH46</f>
        <v>61.9</v>
      </c>
      <c r="L42" s="55">
        <v>49.1</v>
      </c>
      <c r="M42" s="55">
        <v>8.8000000000000007</v>
      </c>
      <c r="N42" s="55">
        <v>61.915999999999997</v>
      </c>
      <c r="O42" s="55">
        <v>746</v>
      </c>
      <c r="P42" s="55">
        <f t="shared" si="0"/>
        <v>7153.5057000000006</v>
      </c>
      <c r="Q42" s="1"/>
      <c r="R42" s="1"/>
      <c r="S42" s="1"/>
      <c r="T42" s="1"/>
      <c r="U42" s="209" t="s">
        <v>440</v>
      </c>
      <c r="V42" s="52" t="s">
        <v>829</v>
      </c>
      <c r="W42" s="53">
        <v>55.05</v>
      </c>
      <c r="X42" s="53" t="s">
        <v>795</v>
      </c>
    </row>
    <row r="43" spans="1:24" x14ac:dyDescent="0.3">
      <c r="A43" s="1"/>
      <c r="B43" s="54" t="s">
        <v>675</v>
      </c>
      <c r="C43" s="55">
        <v>1000.64</v>
      </c>
      <c r="D43" s="55">
        <v>2227.982</v>
      </c>
      <c r="E43" s="55">
        <v>3102.9369799999999</v>
      </c>
      <c r="F43" s="55">
        <v>46.1</v>
      </c>
      <c r="G43" s="55">
        <v>79.599999999999994</v>
      </c>
      <c r="H43" s="55"/>
      <c r="I43" s="55"/>
      <c r="J43" s="55"/>
      <c r="K43" s="55">
        <f>DESPACHO_EJECUTADO!FG47+DESPACHO_EJECUTADO!FH47</f>
        <v>61.9</v>
      </c>
      <c r="L43" s="55">
        <v>49.2</v>
      </c>
      <c r="M43" s="55">
        <v>8.9</v>
      </c>
      <c r="N43" s="55">
        <v>1.214</v>
      </c>
      <c r="O43" s="55">
        <v>756</v>
      </c>
      <c r="P43" s="55">
        <f t="shared" si="0"/>
        <v>7334.4729799999996</v>
      </c>
      <c r="Q43" s="1"/>
      <c r="R43" s="1"/>
      <c r="S43" s="1"/>
      <c r="T43" s="1"/>
      <c r="U43" s="209" t="s">
        <v>420</v>
      </c>
      <c r="V43" s="52" t="s">
        <v>830</v>
      </c>
      <c r="W43" s="53">
        <v>382.45</v>
      </c>
      <c r="X43" s="53" t="s">
        <v>795</v>
      </c>
    </row>
    <row r="44" spans="1:24" x14ac:dyDescent="0.3">
      <c r="A44" s="1"/>
      <c r="B44" s="54" t="s">
        <v>676</v>
      </c>
      <c r="C44" s="55">
        <v>1013.581</v>
      </c>
      <c r="D44" s="55">
        <v>2477.3850000000002</v>
      </c>
      <c r="E44" s="55">
        <v>3164.0781499999998</v>
      </c>
      <c r="F44" s="55">
        <v>46.4</v>
      </c>
      <c r="G44" s="55">
        <v>79.2</v>
      </c>
      <c r="H44" s="55"/>
      <c r="I44" s="55"/>
      <c r="J44" s="55"/>
      <c r="K44" s="55">
        <f>DESPACHO_EJECUTADO!FG48+DESPACHO_EJECUTADO!FH48</f>
        <v>61.9</v>
      </c>
      <c r="L44" s="55">
        <v>48.7</v>
      </c>
      <c r="M44" s="55">
        <v>8.9</v>
      </c>
      <c r="N44" s="55">
        <v>0</v>
      </c>
      <c r="O44" s="55">
        <v>739.1</v>
      </c>
      <c r="P44" s="55">
        <f t="shared" si="0"/>
        <v>7639.2441499999986</v>
      </c>
      <c r="Q44" s="1"/>
      <c r="R44" s="1"/>
      <c r="S44" s="1"/>
      <c r="T44" s="1"/>
      <c r="U44" s="209" t="s">
        <v>441</v>
      </c>
      <c r="V44" s="52" t="s">
        <v>831</v>
      </c>
      <c r="W44" s="53">
        <v>410.2</v>
      </c>
      <c r="X44" s="53" t="s">
        <v>795</v>
      </c>
    </row>
    <row r="45" spans="1:24" x14ac:dyDescent="0.3">
      <c r="A45" s="1"/>
      <c r="B45" s="54" t="s">
        <v>677</v>
      </c>
      <c r="C45" s="55">
        <v>1016.909</v>
      </c>
      <c r="D45" s="55">
        <v>2622.8090000000002</v>
      </c>
      <c r="E45" s="55">
        <v>3166.2896999999998</v>
      </c>
      <c r="F45" s="55">
        <v>46.4</v>
      </c>
      <c r="G45" s="55">
        <v>79.900000000000006</v>
      </c>
      <c r="H45" s="55"/>
      <c r="I45" s="55"/>
      <c r="J45" s="55"/>
      <c r="K45" s="55">
        <f>DESPACHO_EJECUTADO!FG49+DESPACHO_EJECUTADO!FH49</f>
        <v>61.9</v>
      </c>
      <c r="L45" s="55">
        <v>48.9</v>
      </c>
      <c r="M45" s="55">
        <v>8.9</v>
      </c>
      <c r="N45" s="55">
        <v>0</v>
      </c>
      <c r="O45" s="55">
        <v>687.8</v>
      </c>
      <c r="P45" s="55">
        <f t="shared" si="0"/>
        <v>7739.8076999999985</v>
      </c>
      <c r="Q45" s="1"/>
      <c r="R45" s="1"/>
      <c r="S45" s="1"/>
      <c r="T45" s="1"/>
      <c r="U45" s="209" t="s">
        <v>414</v>
      </c>
      <c r="V45" s="52" t="s">
        <v>832</v>
      </c>
      <c r="W45" s="53" t="s">
        <v>795</v>
      </c>
      <c r="X45" s="53">
        <v>4872.95</v>
      </c>
    </row>
    <row r="46" spans="1:24" x14ac:dyDescent="0.3">
      <c r="A46" s="1"/>
      <c r="B46" s="56" t="s">
        <v>678</v>
      </c>
      <c r="C46" s="57">
        <v>1013.021</v>
      </c>
      <c r="D46" s="57">
        <v>2692.2</v>
      </c>
      <c r="E46" s="57">
        <v>3163.86238</v>
      </c>
      <c r="F46" s="57">
        <v>46.6</v>
      </c>
      <c r="G46" s="57">
        <v>77</v>
      </c>
      <c r="H46" s="57"/>
      <c r="I46" s="57"/>
      <c r="J46" s="57"/>
      <c r="K46" s="57">
        <f>DESPACHO_EJECUTADO!FG50+DESPACHO_EJECUTADO!FH50</f>
        <v>61.8</v>
      </c>
      <c r="L46" s="57">
        <v>48.2</v>
      </c>
      <c r="M46" s="57">
        <v>8.9</v>
      </c>
      <c r="N46" s="57">
        <v>0</v>
      </c>
      <c r="O46" s="57">
        <v>609.29999999999995</v>
      </c>
      <c r="P46" s="57">
        <f t="shared" si="0"/>
        <v>7720.8833800000002</v>
      </c>
      <c r="Q46" s="1"/>
      <c r="R46" s="1"/>
      <c r="S46" s="1"/>
      <c r="T46" s="1"/>
      <c r="U46" s="209" t="s">
        <v>422</v>
      </c>
      <c r="V46" s="52" t="s">
        <v>833</v>
      </c>
      <c r="W46" s="53">
        <v>2158.35</v>
      </c>
      <c r="X46" s="53" t="s">
        <v>795</v>
      </c>
    </row>
    <row r="47" spans="1:24" x14ac:dyDescent="0.3">
      <c r="A47" s="1"/>
      <c r="B47" s="50" t="s">
        <v>679</v>
      </c>
      <c r="C47" s="51">
        <v>1018.744</v>
      </c>
      <c r="D47" s="51">
        <v>2806.7449999999999</v>
      </c>
      <c r="E47" s="51">
        <v>3118.0845599999998</v>
      </c>
      <c r="F47" s="51">
        <v>46.7</v>
      </c>
      <c r="G47" s="51">
        <v>78.3</v>
      </c>
      <c r="H47" s="51"/>
      <c r="I47" s="51"/>
      <c r="J47" s="51"/>
      <c r="K47" s="51">
        <f>DESPACHO_EJECUTADO!FG51+DESPACHO_EJECUTADO!FH51</f>
        <v>62</v>
      </c>
      <c r="L47" s="51">
        <v>46.3</v>
      </c>
      <c r="M47" s="51">
        <v>8.9</v>
      </c>
      <c r="N47" s="51">
        <v>0</v>
      </c>
      <c r="O47" s="51">
        <v>525.4</v>
      </c>
      <c r="P47" s="51">
        <f t="shared" si="0"/>
        <v>7711.1735599999993</v>
      </c>
      <c r="Q47" s="1"/>
      <c r="R47" s="1"/>
      <c r="S47" s="1"/>
      <c r="T47" s="1"/>
      <c r="U47" s="209" t="s">
        <v>72</v>
      </c>
      <c r="V47" s="52" t="s">
        <v>73</v>
      </c>
      <c r="W47" s="53" t="s">
        <v>795</v>
      </c>
      <c r="X47" s="53">
        <v>3435.55</v>
      </c>
    </row>
    <row r="48" spans="1:24" x14ac:dyDescent="0.3">
      <c r="A48" s="1"/>
      <c r="B48" s="54" t="s">
        <v>680</v>
      </c>
      <c r="C48" s="55">
        <v>1011.617</v>
      </c>
      <c r="D48" s="55">
        <v>2814.5439999999999</v>
      </c>
      <c r="E48" s="55">
        <v>3113.0982899999999</v>
      </c>
      <c r="F48" s="55">
        <v>46.3</v>
      </c>
      <c r="G48" s="55">
        <v>75.7</v>
      </c>
      <c r="H48" s="55"/>
      <c r="I48" s="55"/>
      <c r="J48" s="55"/>
      <c r="K48" s="55">
        <f>DESPACHO_EJECUTADO!FG52+DESPACHO_EJECUTADO!FH52</f>
        <v>62.4</v>
      </c>
      <c r="L48" s="55">
        <v>47.9</v>
      </c>
      <c r="M48" s="55">
        <v>8.9</v>
      </c>
      <c r="N48" s="55">
        <v>0</v>
      </c>
      <c r="O48" s="55">
        <v>460.7</v>
      </c>
      <c r="P48" s="55">
        <f t="shared" si="0"/>
        <v>7641.1592899999987</v>
      </c>
      <c r="Q48" s="1"/>
      <c r="R48" s="1"/>
      <c r="S48" s="1"/>
      <c r="T48" s="1"/>
      <c r="U48" s="209"/>
      <c r="V48" s="52" t="s">
        <v>834</v>
      </c>
      <c r="W48" s="53">
        <v>227.2</v>
      </c>
      <c r="X48" s="53" t="s">
        <v>795</v>
      </c>
    </row>
    <row r="49" spans="1:24" x14ac:dyDescent="0.3">
      <c r="A49" s="1"/>
      <c r="B49" s="54" t="s">
        <v>681</v>
      </c>
      <c r="C49" s="55">
        <v>1020.23</v>
      </c>
      <c r="D49" s="55">
        <v>2801.4</v>
      </c>
      <c r="E49" s="55">
        <v>3120.7257800000002</v>
      </c>
      <c r="F49" s="55">
        <v>46.7</v>
      </c>
      <c r="G49" s="55">
        <v>77.900000000000006</v>
      </c>
      <c r="H49" s="55"/>
      <c r="I49" s="55"/>
      <c r="J49" s="55"/>
      <c r="K49" s="55">
        <f>DESPACHO_EJECUTADO!FG53+DESPACHO_EJECUTADO!FH53</f>
        <v>61.8</v>
      </c>
      <c r="L49" s="55">
        <v>41.5</v>
      </c>
      <c r="M49" s="55">
        <v>8.9</v>
      </c>
      <c r="N49" s="55">
        <v>0</v>
      </c>
      <c r="O49" s="55">
        <v>402.5</v>
      </c>
      <c r="P49" s="55">
        <f t="shared" si="0"/>
        <v>7581.6557799999991</v>
      </c>
      <c r="Q49" s="1"/>
      <c r="R49" s="1"/>
      <c r="S49" s="1"/>
      <c r="T49" s="1"/>
      <c r="U49" s="209" t="s">
        <v>418</v>
      </c>
      <c r="V49" s="52" t="s">
        <v>835</v>
      </c>
      <c r="W49" s="53" t="s">
        <v>795</v>
      </c>
      <c r="X49" s="53">
        <v>649.5</v>
      </c>
    </row>
    <row r="50" spans="1:24" x14ac:dyDescent="0.3">
      <c r="A50" s="1"/>
      <c r="B50" s="54" t="s">
        <v>682</v>
      </c>
      <c r="C50" s="55">
        <v>995.11</v>
      </c>
      <c r="D50" s="55">
        <v>2715.41</v>
      </c>
      <c r="E50" s="55">
        <v>3106.9445900000001</v>
      </c>
      <c r="F50" s="55">
        <v>46.8</v>
      </c>
      <c r="G50" s="55">
        <v>78.099999999999994</v>
      </c>
      <c r="H50" s="55"/>
      <c r="I50" s="55"/>
      <c r="J50" s="55"/>
      <c r="K50" s="55">
        <f>DESPACHO_EJECUTADO!FG54+DESPACHO_EJECUTADO!FH54</f>
        <v>63</v>
      </c>
      <c r="L50" s="55">
        <v>48</v>
      </c>
      <c r="M50" s="55">
        <v>8.9</v>
      </c>
      <c r="N50" s="55">
        <v>0</v>
      </c>
      <c r="O50" s="55">
        <v>387.8</v>
      </c>
      <c r="P50" s="55">
        <f t="shared" si="0"/>
        <v>7450.06459</v>
      </c>
      <c r="Q50" s="1"/>
      <c r="R50" s="1"/>
      <c r="S50" s="1"/>
      <c r="T50" s="1"/>
      <c r="U50" s="209" t="s">
        <v>435</v>
      </c>
      <c r="V50" s="52" t="s">
        <v>836</v>
      </c>
      <c r="W50" s="53">
        <v>40.1</v>
      </c>
      <c r="X50" s="53" t="s">
        <v>795</v>
      </c>
    </row>
    <row r="51" spans="1:24" x14ac:dyDescent="0.3">
      <c r="A51" s="1"/>
      <c r="B51" s="54" t="s">
        <v>683</v>
      </c>
      <c r="C51" s="55">
        <v>1011.71</v>
      </c>
      <c r="D51" s="55">
        <v>2813.06</v>
      </c>
      <c r="E51" s="55">
        <v>3106.7801599999998</v>
      </c>
      <c r="F51" s="55">
        <v>46.6</v>
      </c>
      <c r="G51" s="55">
        <v>78.599999999999994</v>
      </c>
      <c r="H51" s="55"/>
      <c r="I51" s="55"/>
      <c r="J51" s="55"/>
      <c r="K51" s="55">
        <f>DESPACHO_EJECUTADO!FG55+DESPACHO_EJECUTADO!FH55</f>
        <v>63.3</v>
      </c>
      <c r="L51" s="55">
        <v>43.6</v>
      </c>
      <c r="M51" s="55">
        <v>8.9</v>
      </c>
      <c r="N51" s="55">
        <v>0</v>
      </c>
      <c r="O51" s="55">
        <v>371.9</v>
      </c>
      <c r="P51" s="55">
        <f t="shared" si="0"/>
        <v>7544.4501600000003</v>
      </c>
      <c r="Q51" s="1"/>
      <c r="R51" s="1"/>
      <c r="S51" s="1"/>
      <c r="T51" s="1"/>
      <c r="U51" s="209" t="s">
        <v>88</v>
      </c>
      <c r="V51" s="52" t="s">
        <v>837</v>
      </c>
      <c r="W51" s="53">
        <v>126.7</v>
      </c>
      <c r="X51" s="53" t="s">
        <v>795</v>
      </c>
    </row>
    <row r="52" spans="1:24" x14ac:dyDescent="0.3">
      <c r="A52" s="1"/>
      <c r="B52" s="54" t="s">
        <v>684</v>
      </c>
      <c r="C52" s="55">
        <v>1004.75</v>
      </c>
      <c r="D52" s="55">
        <v>2616.98</v>
      </c>
      <c r="E52" s="55">
        <v>3093.48171</v>
      </c>
      <c r="F52" s="55">
        <v>46.6</v>
      </c>
      <c r="G52" s="55">
        <v>77.8</v>
      </c>
      <c r="H52" s="55"/>
      <c r="I52" s="55"/>
      <c r="J52" s="55"/>
      <c r="K52" s="55">
        <f>DESPACHO_EJECUTADO!FG56+DESPACHO_EJECUTADO!FH56</f>
        <v>61.9</v>
      </c>
      <c r="L52" s="55">
        <v>46.7</v>
      </c>
      <c r="M52" s="55">
        <v>8.9</v>
      </c>
      <c r="N52" s="55">
        <v>0</v>
      </c>
      <c r="O52" s="55">
        <v>368.7</v>
      </c>
      <c r="P52" s="55">
        <f t="shared" si="0"/>
        <v>7325.811709999999</v>
      </c>
      <c r="Q52" s="1"/>
      <c r="R52" s="1"/>
      <c r="S52" s="1"/>
      <c r="T52" s="1"/>
      <c r="U52" s="209"/>
      <c r="V52" s="52" t="s">
        <v>838</v>
      </c>
      <c r="W52" s="53" t="s">
        <v>795</v>
      </c>
      <c r="X52" s="53">
        <v>4165</v>
      </c>
    </row>
    <row r="53" spans="1:24" x14ac:dyDescent="0.3">
      <c r="A53" s="1"/>
      <c r="B53" s="54" t="s">
        <v>685</v>
      </c>
      <c r="C53" s="55">
        <v>970.6</v>
      </c>
      <c r="D53" s="55">
        <v>2386.21</v>
      </c>
      <c r="E53" s="55">
        <v>3092.7453599999999</v>
      </c>
      <c r="F53" s="55">
        <v>46.5</v>
      </c>
      <c r="G53" s="55">
        <v>77.5</v>
      </c>
      <c r="H53" s="55"/>
      <c r="I53" s="55"/>
      <c r="J53" s="55"/>
      <c r="K53" s="55">
        <f>DESPACHO_EJECUTADO!FG57+DESPACHO_EJECUTADO!FH57</f>
        <v>61.7</v>
      </c>
      <c r="L53" s="55">
        <v>48.4</v>
      </c>
      <c r="M53" s="55">
        <v>8.9</v>
      </c>
      <c r="N53" s="55">
        <v>0</v>
      </c>
      <c r="O53" s="55">
        <v>372.2</v>
      </c>
      <c r="P53" s="55">
        <f t="shared" si="0"/>
        <v>7064.7553599999992</v>
      </c>
      <c r="Q53" s="1"/>
      <c r="R53" s="1"/>
      <c r="S53" s="1"/>
      <c r="T53" s="1"/>
      <c r="U53" s="209"/>
      <c r="V53" s="52" t="s">
        <v>110</v>
      </c>
      <c r="W53" s="53" t="s">
        <v>795</v>
      </c>
      <c r="X53" s="53">
        <v>1860.95</v>
      </c>
    </row>
    <row r="54" spans="1:24" x14ac:dyDescent="0.3">
      <c r="A54" s="1"/>
      <c r="B54" s="56" t="s">
        <v>38</v>
      </c>
      <c r="C54" s="57">
        <v>967.47</v>
      </c>
      <c r="D54" s="57">
        <v>2342.7600000000002</v>
      </c>
      <c r="E54" s="57">
        <v>3120.6204200000002</v>
      </c>
      <c r="F54" s="57">
        <v>20.5</v>
      </c>
      <c r="G54" s="57">
        <v>79.099999999999994</v>
      </c>
      <c r="H54" s="57"/>
      <c r="I54" s="57"/>
      <c r="J54" s="57"/>
      <c r="K54" s="57">
        <f>DESPACHO_EJECUTADO!FG58+DESPACHO_EJECUTADO!FH58</f>
        <v>61.9</v>
      </c>
      <c r="L54" s="57">
        <v>48.4</v>
      </c>
      <c r="M54" s="57">
        <v>8.9</v>
      </c>
      <c r="N54" s="57">
        <v>0</v>
      </c>
      <c r="O54" s="57">
        <v>317.89999999999998</v>
      </c>
      <c r="P54" s="57">
        <f t="shared" si="0"/>
        <v>6967.5504199999996</v>
      </c>
      <c r="Q54" s="1"/>
      <c r="R54" s="1"/>
      <c r="S54" s="1"/>
      <c r="T54" s="1"/>
      <c r="U54" s="209"/>
      <c r="V54" s="52" t="s">
        <v>839</v>
      </c>
      <c r="W54" s="53">
        <v>237.95</v>
      </c>
      <c r="X54" s="53" t="s">
        <v>795</v>
      </c>
    </row>
    <row r="55" spans="1:24" x14ac:dyDescent="0.3">
      <c r="A55" s="1"/>
      <c r="B55" s="58" t="s">
        <v>840</v>
      </c>
      <c r="C55" s="59">
        <f t="shared" ref="C55:N55" si="1">SUM(C7:C54)/2</f>
        <v>23562.732999999997</v>
      </c>
      <c r="D55" s="59">
        <f t="shared" si="1"/>
        <v>48439.361499999992</v>
      </c>
      <c r="E55" s="59">
        <f t="shared" si="1"/>
        <v>73714.150914999991</v>
      </c>
      <c r="F55" s="59">
        <f t="shared" si="1"/>
        <v>786.05</v>
      </c>
      <c r="G55" s="59">
        <f t="shared" si="1"/>
        <v>1675.4999999999998</v>
      </c>
      <c r="H55" s="59">
        <f t="shared" si="1"/>
        <v>0</v>
      </c>
      <c r="I55" s="59">
        <f t="shared" si="1"/>
        <v>0</v>
      </c>
      <c r="J55" s="59">
        <f t="shared" si="1"/>
        <v>0</v>
      </c>
      <c r="K55" s="59">
        <f t="shared" si="1"/>
        <v>1476.8000000000006</v>
      </c>
      <c r="L55" s="59">
        <f t="shared" si="1"/>
        <v>1128.6000000000001</v>
      </c>
      <c r="M55" s="59">
        <f t="shared" si="1"/>
        <v>212.79999999999995</v>
      </c>
      <c r="N55" s="59">
        <f t="shared" si="1"/>
        <v>9023.6290000000008</v>
      </c>
      <c r="O55" s="59">
        <f t="shared" ref="O55:P55" si="2">SUM(O7:O54)/2</f>
        <v>10734.1</v>
      </c>
      <c r="P55" s="59">
        <f t="shared" si="2"/>
        <v>170753.724415</v>
      </c>
      <c r="Q55" s="1"/>
      <c r="R55" s="1"/>
      <c r="S55" s="1"/>
      <c r="T55" s="1"/>
      <c r="U55" s="209" t="s">
        <v>112</v>
      </c>
      <c r="V55" s="52" t="s">
        <v>841</v>
      </c>
      <c r="W55" s="53" t="s">
        <v>795</v>
      </c>
      <c r="X55" s="53">
        <v>1527.05</v>
      </c>
    </row>
    <row r="56" spans="1:24" x14ac:dyDescent="0.3">
      <c r="A56" s="1"/>
      <c r="B56" s="58" t="s">
        <v>842</v>
      </c>
      <c r="C56" s="59">
        <f t="shared" ref="C56:P56" si="3">C55*100/$P$55</f>
        <v>13.799249814740856</v>
      </c>
      <c r="D56" s="59">
        <f t="shared" si="3"/>
        <v>28.367967765243542</v>
      </c>
      <c r="E56" s="59">
        <f t="shared" si="3"/>
        <v>43.169864181612255</v>
      </c>
      <c r="F56" s="59">
        <f t="shared" si="3"/>
        <v>0.46034134991374093</v>
      </c>
      <c r="G56" s="59">
        <f t="shared" si="3"/>
        <v>0.98123774795556606</v>
      </c>
      <c r="H56" s="59">
        <f t="shared" si="3"/>
        <v>0</v>
      </c>
      <c r="I56" s="59">
        <f t="shared" si="3"/>
        <v>0</v>
      </c>
      <c r="J56" s="59">
        <f t="shared" si="3"/>
        <v>0</v>
      </c>
      <c r="K56" s="59">
        <f t="shared" si="3"/>
        <v>0.86487132568235203</v>
      </c>
      <c r="L56" s="59">
        <f t="shared" si="3"/>
        <v>0.66095190829164563</v>
      </c>
      <c r="M56" s="59">
        <f t="shared" si="3"/>
        <v>0.12462392883613517</v>
      </c>
      <c r="N56" s="59">
        <f t="shared" si="3"/>
        <v>5.2845869282879976</v>
      </c>
      <c r="O56" s="59">
        <f t="shared" si="3"/>
        <v>6.2863050494358959</v>
      </c>
      <c r="P56" s="59">
        <f t="shared" si="3"/>
        <v>100</v>
      </c>
      <c r="Q56" s="1"/>
      <c r="R56" s="1"/>
      <c r="S56" s="1"/>
      <c r="T56" s="1"/>
      <c r="U56" s="209"/>
      <c r="V56" s="52" t="s">
        <v>843</v>
      </c>
      <c r="W56" s="53">
        <v>14.4</v>
      </c>
      <c r="X56" s="53" t="s">
        <v>795</v>
      </c>
    </row>
    <row r="57" spans="1:24" x14ac:dyDescent="0.3">
      <c r="A57" s="1"/>
      <c r="B57" s="1"/>
      <c r="C57" s="1"/>
      <c r="D57" s="1"/>
      <c r="E57" s="1"/>
      <c r="F57" s="1"/>
      <c r="G57" s="1"/>
      <c r="H57" s="1"/>
      <c r="I57" s="1"/>
      <c r="J57" s="1"/>
      <c r="K57" s="1"/>
      <c r="L57" s="1"/>
      <c r="M57" s="1"/>
      <c r="N57" s="1"/>
      <c r="O57" s="1"/>
      <c r="P57" s="1"/>
      <c r="Q57" s="1"/>
      <c r="R57" s="1"/>
      <c r="S57" s="1"/>
      <c r="T57" s="1"/>
      <c r="U57" s="209"/>
      <c r="V57" s="52" t="s">
        <v>844</v>
      </c>
      <c r="W57" s="53">
        <v>711.2</v>
      </c>
      <c r="X57" s="53" t="s">
        <v>795</v>
      </c>
    </row>
    <row r="58" spans="1:24" x14ac:dyDescent="0.3">
      <c r="A58" s="1"/>
      <c r="B58" s="1"/>
      <c r="C58" s="1"/>
      <c r="D58" s="1"/>
      <c r="E58" s="1"/>
      <c r="F58" s="1"/>
      <c r="G58" s="1"/>
      <c r="H58" s="1"/>
      <c r="I58" s="1"/>
      <c r="J58" s="1"/>
      <c r="K58" s="1"/>
      <c r="L58" s="1"/>
      <c r="M58" s="1"/>
      <c r="N58" s="1"/>
      <c r="O58" s="1"/>
      <c r="P58" s="1"/>
      <c r="Q58" s="1"/>
      <c r="R58" s="1"/>
      <c r="S58" s="1"/>
      <c r="T58" s="1"/>
      <c r="U58" s="209"/>
      <c r="V58" s="52" t="s">
        <v>845</v>
      </c>
      <c r="W58" s="53" t="s">
        <v>795</v>
      </c>
      <c r="X58" s="53">
        <v>3348.2</v>
      </c>
    </row>
    <row r="59" spans="1:24" x14ac:dyDescent="0.3">
      <c r="A59" s="1"/>
      <c r="B59" s="1"/>
      <c r="C59" s="1"/>
      <c r="D59" s="1"/>
      <c r="E59" s="1"/>
      <c r="F59" s="1"/>
      <c r="G59" s="1"/>
      <c r="H59" s="1"/>
      <c r="I59" s="1"/>
      <c r="J59" s="1"/>
      <c r="K59" s="1"/>
      <c r="L59" s="1"/>
      <c r="M59" s="1"/>
      <c r="N59" s="1"/>
      <c r="O59" s="1"/>
      <c r="P59" s="1"/>
      <c r="Q59" s="1"/>
      <c r="R59" s="1"/>
      <c r="S59" s="1"/>
      <c r="T59" s="1"/>
      <c r="U59" s="209"/>
      <c r="V59" s="52" t="s">
        <v>846</v>
      </c>
      <c r="W59" s="53" t="s">
        <v>795</v>
      </c>
      <c r="X59" s="53">
        <v>1607.2</v>
      </c>
    </row>
    <row r="60" spans="1:24" x14ac:dyDescent="0.3">
      <c r="A60" s="1"/>
      <c r="B60" s="1"/>
      <c r="C60" s="1"/>
      <c r="D60" s="1"/>
      <c r="E60" s="1"/>
      <c r="F60" s="1"/>
      <c r="G60" s="1"/>
      <c r="H60" s="1"/>
      <c r="I60" s="1"/>
      <c r="J60" s="1"/>
      <c r="K60" s="1"/>
      <c r="L60" s="1"/>
      <c r="M60" s="1"/>
      <c r="N60" s="1"/>
      <c r="O60" s="1"/>
      <c r="P60" s="1"/>
      <c r="Q60" s="1"/>
      <c r="R60" s="1"/>
      <c r="S60" s="1"/>
      <c r="T60" s="1"/>
      <c r="U60" s="209"/>
      <c r="V60" s="52" t="s">
        <v>847</v>
      </c>
      <c r="W60" s="53">
        <v>1538.3</v>
      </c>
      <c r="X60" s="53" t="s">
        <v>795</v>
      </c>
    </row>
    <row r="61" spans="1:24" x14ac:dyDescent="0.3">
      <c r="A61" s="1"/>
      <c r="B61" s="1"/>
      <c r="C61" s="1"/>
      <c r="D61" s="1"/>
      <c r="E61" s="1"/>
      <c r="F61" s="1"/>
      <c r="G61" s="1"/>
      <c r="H61" s="1"/>
      <c r="I61" s="1"/>
      <c r="J61" s="1"/>
      <c r="K61" s="1"/>
      <c r="L61" s="1"/>
      <c r="M61" s="1"/>
      <c r="N61" s="1"/>
      <c r="O61" s="1"/>
      <c r="P61" s="1"/>
      <c r="Q61" s="1"/>
      <c r="R61" s="1"/>
      <c r="S61" s="1"/>
      <c r="T61" s="1"/>
      <c r="U61" s="209" t="s">
        <v>338</v>
      </c>
      <c r="V61" s="52" t="s">
        <v>848</v>
      </c>
      <c r="W61" s="53" t="s">
        <v>795</v>
      </c>
      <c r="X61" s="53">
        <v>2654.6</v>
      </c>
    </row>
    <row r="62" spans="1:24" x14ac:dyDescent="0.3">
      <c r="A62" s="1"/>
      <c r="B62" s="1"/>
      <c r="C62" s="1"/>
      <c r="D62" s="1"/>
      <c r="E62" s="1"/>
      <c r="F62" s="1"/>
      <c r="G62" s="1"/>
      <c r="H62" s="1"/>
      <c r="I62" s="1"/>
      <c r="J62" s="1"/>
      <c r="K62" s="1"/>
      <c r="L62" s="1"/>
      <c r="M62" s="1"/>
      <c r="N62" s="1"/>
      <c r="O62" s="1"/>
      <c r="P62" s="1"/>
      <c r="Q62" s="1"/>
      <c r="R62" s="1"/>
      <c r="S62" s="1"/>
      <c r="T62" s="1"/>
      <c r="U62" s="209"/>
      <c r="V62" s="52" t="s">
        <v>849</v>
      </c>
      <c r="W62" s="53">
        <v>26.9</v>
      </c>
      <c r="X62" s="53" t="s">
        <v>795</v>
      </c>
    </row>
    <row r="63" spans="1:24" x14ac:dyDescent="0.3">
      <c r="A63" s="1"/>
      <c r="B63" s="1"/>
      <c r="C63" s="1"/>
      <c r="D63" s="1"/>
      <c r="E63" s="1"/>
      <c r="F63" s="1"/>
      <c r="G63" s="1"/>
      <c r="H63" s="1"/>
      <c r="I63" s="1"/>
      <c r="J63" s="1"/>
      <c r="K63" s="1"/>
      <c r="L63" s="1"/>
      <c r="M63" s="1"/>
      <c r="N63" s="1"/>
      <c r="O63" s="1"/>
      <c r="P63" s="1"/>
      <c r="Q63" s="1"/>
      <c r="R63" s="1"/>
      <c r="S63" s="1"/>
      <c r="T63" s="1"/>
      <c r="U63" s="209" t="s">
        <v>850</v>
      </c>
      <c r="V63" s="52" t="s">
        <v>851</v>
      </c>
      <c r="W63" s="53">
        <v>239.95</v>
      </c>
      <c r="X63" s="53" t="s">
        <v>795</v>
      </c>
    </row>
    <row r="64" spans="1:24" x14ac:dyDescent="0.3">
      <c r="A64" s="1"/>
      <c r="B64" s="1"/>
      <c r="C64" s="1"/>
      <c r="D64" s="1"/>
      <c r="E64" s="1"/>
      <c r="F64" s="1"/>
      <c r="G64" s="1"/>
      <c r="H64" s="1"/>
      <c r="I64" s="1"/>
      <c r="J64" s="1"/>
      <c r="K64" s="1"/>
      <c r="L64" s="1"/>
      <c r="M64" s="1"/>
      <c r="N64" s="1"/>
      <c r="O64" s="1"/>
      <c r="P64" s="1"/>
      <c r="Q64" s="1"/>
      <c r="R64" s="1"/>
      <c r="S64" s="1"/>
      <c r="T64" s="1"/>
      <c r="U64" s="209"/>
      <c r="V64" s="52" t="s">
        <v>852</v>
      </c>
      <c r="W64" s="53">
        <v>137.15</v>
      </c>
      <c r="X64" s="53" t="s">
        <v>795</v>
      </c>
    </row>
    <row r="65" spans="1:24" x14ac:dyDescent="0.3">
      <c r="A65" s="1"/>
      <c r="B65" s="1"/>
      <c r="C65" s="1"/>
      <c r="D65" s="1"/>
      <c r="E65" s="1"/>
      <c r="F65" s="1"/>
      <c r="G65" s="1"/>
      <c r="H65" s="1"/>
      <c r="I65" s="1"/>
      <c r="J65" s="1"/>
      <c r="K65" s="1"/>
      <c r="L65" s="1"/>
      <c r="M65" s="1"/>
      <c r="N65" s="1"/>
      <c r="O65" s="1"/>
      <c r="P65" s="1"/>
      <c r="Q65" s="1"/>
      <c r="R65" s="1"/>
      <c r="S65" s="1"/>
      <c r="T65" s="1"/>
      <c r="U65" s="209" t="s">
        <v>129</v>
      </c>
      <c r="V65" s="52" t="s">
        <v>853</v>
      </c>
      <c r="W65" s="53">
        <v>97.647499999999994</v>
      </c>
      <c r="X65" s="53" t="s">
        <v>795</v>
      </c>
    </row>
    <row r="66" spans="1:24" x14ac:dyDescent="0.3">
      <c r="A66" s="1"/>
      <c r="B66" s="1"/>
      <c r="C66" s="1"/>
      <c r="D66" s="1"/>
      <c r="E66" s="1"/>
      <c r="F66" s="1"/>
      <c r="G66" s="1"/>
      <c r="H66" s="1"/>
      <c r="I66" s="1"/>
      <c r="J66" s="1"/>
      <c r="K66" s="1"/>
      <c r="L66" s="1"/>
      <c r="M66" s="1"/>
      <c r="N66" s="1"/>
      <c r="O66" s="1"/>
      <c r="P66" s="1"/>
      <c r="Q66" s="1"/>
      <c r="R66" s="1"/>
      <c r="S66" s="1"/>
      <c r="T66" s="1"/>
      <c r="U66" s="209"/>
      <c r="V66" s="52" t="s">
        <v>854</v>
      </c>
      <c r="W66" s="53">
        <v>643.39850000000001</v>
      </c>
      <c r="X66" s="53" t="s">
        <v>795</v>
      </c>
    </row>
    <row r="67" spans="1:24" x14ac:dyDescent="0.3">
      <c r="A67" s="1"/>
      <c r="B67" s="1"/>
      <c r="C67" s="1"/>
      <c r="D67" s="1"/>
      <c r="E67" s="1"/>
      <c r="F67" s="1"/>
      <c r="G67" s="1"/>
      <c r="H67" s="1"/>
      <c r="I67" s="1"/>
      <c r="J67" s="1"/>
      <c r="K67" s="1"/>
      <c r="L67" s="1"/>
      <c r="M67" s="1"/>
      <c r="N67" s="1"/>
      <c r="O67" s="1"/>
      <c r="P67" s="1"/>
      <c r="Q67" s="1"/>
      <c r="R67" s="1"/>
      <c r="S67" s="1"/>
      <c r="T67" s="1"/>
      <c r="U67" s="209"/>
      <c r="V67" s="52" t="s">
        <v>130</v>
      </c>
      <c r="W67" s="53" t="s">
        <v>795</v>
      </c>
      <c r="X67" s="53">
        <v>1242.067</v>
      </c>
    </row>
    <row r="68" spans="1:24" x14ac:dyDescent="0.3">
      <c r="A68" s="1"/>
      <c r="B68" s="1"/>
      <c r="C68" s="1"/>
      <c r="D68" s="1"/>
      <c r="E68" s="1"/>
      <c r="F68" s="1"/>
      <c r="G68" s="1"/>
      <c r="H68" s="1"/>
      <c r="I68" s="1"/>
      <c r="J68" s="1"/>
      <c r="K68" s="1"/>
      <c r="L68" s="1"/>
      <c r="M68" s="1"/>
      <c r="N68" s="1"/>
      <c r="O68" s="1"/>
      <c r="P68" s="1"/>
      <c r="Q68" s="1"/>
      <c r="R68" s="1"/>
      <c r="S68" s="1"/>
      <c r="T68" s="1"/>
      <c r="U68" s="209"/>
      <c r="V68" s="52" t="s">
        <v>855</v>
      </c>
      <c r="W68" s="53" t="s">
        <v>795</v>
      </c>
      <c r="X68" s="53">
        <v>786.34</v>
      </c>
    </row>
    <row r="69" spans="1:24" x14ac:dyDescent="0.3">
      <c r="A69" s="1"/>
      <c r="B69" s="1"/>
      <c r="C69" s="1"/>
      <c r="D69" s="1"/>
      <c r="E69" s="1"/>
      <c r="F69" s="1"/>
      <c r="G69" s="1"/>
      <c r="H69" s="1"/>
      <c r="I69" s="1"/>
      <c r="J69" s="1"/>
      <c r="K69" s="1"/>
      <c r="L69" s="1"/>
      <c r="M69" s="1"/>
      <c r="N69" s="1"/>
      <c r="O69" s="1"/>
      <c r="P69" s="1"/>
      <c r="Q69" s="1"/>
      <c r="R69" s="1"/>
      <c r="S69" s="1"/>
      <c r="T69" s="1"/>
      <c r="U69" s="209"/>
      <c r="V69" s="52" t="s">
        <v>856</v>
      </c>
      <c r="W69" s="53" t="s">
        <v>795</v>
      </c>
      <c r="X69" s="53">
        <v>191.3545</v>
      </c>
    </row>
    <row r="70" spans="1:24" x14ac:dyDescent="0.3">
      <c r="A70" s="1"/>
      <c r="B70" s="1"/>
      <c r="C70" s="1"/>
      <c r="D70" s="1"/>
      <c r="E70" s="1"/>
      <c r="F70" s="1"/>
      <c r="G70" s="1"/>
      <c r="H70" s="1"/>
      <c r="I70" s="1"/>
      <c r="J70" s="1"/>
      <c r="K70" s="1"/>
      <c r="L70" s="1"/>
      <c r="M70" s="1"/>
      <c r="N70" s="1"/>
      <c r="O70" s="1"/>
      <c r="P70" s="1"/>
      <c r="Q70" s="1"/>
      <c r="R70" s="1"/>
      <c r="S70" s="1"/>
      <c r="T70" s="1"/>
      <c r="U70" s="209"/>
      <c r="V70" s="52" t="s">
        <v>857</v>
      </c>
      <c r="W70" s="53">
        <v>2571.4870000000001</v>
      </c>
      <c r="X70" s="53" t="s">
        <v>795</v>
      </c>
    </row>
    <row r="71" spans="1:24" x14ac:dyDescent="0.3">
      <c r="A71" s="1"/>
      <c r="B71" s="1"/>
      <c r="C71" s="1"/>
      <c r="D71" s="1"/>
      <c r="E71" s="1"/>
      <c r="F71" s="1"/>
      <c r="G71" s="1"/>
      <c r="H71" s="1"/>
      <c r="I71" s="1"/>
      <c r="J71" s="1"/>
      <c r="K71" s="1"/>
      <c r="L71" s="1"/>
      <c r="M71" s="1"/>
      <c r="N71" s="1"/>
      <c r="O71" s="1"/>
      <c r="P71" s="1"/>
      <c r="Q71" s="1"/>
      <c r="R71" s="1"/>
      <c r="S71" s="1"/>
      <c r="T71" s="1"/>
      <c r="U71" s="209" t="s">
        <v>427</v>
      </c>
      <c r="V71" s="52" t="s">
        <v>858</v>
      </c>
      <c r="W71" s="53">
        <v>79.150000000000006</v>
      </c>
      <c r="X71" s="53" t="s">
        <v>795</v>
      </c>
    </row>
    <row r="72" spans="1:24" x14ac:dyDescent="0.3">
      <c r="A72" s="1"/>
      <c r="B72" s="1"/>
      <c r="C72" s="1"/>
      <c r="D72" s="1"/>
      <c r="E72" s="1"/>
      <c r="F72" s="1"/>
      <c r="G72" s="1"/>
      <c r="H72" s="1"/>
      <c r="I72" s="1"/>
      <c r="J72" s="1"/>
      <c r="K72" s="1"/>
      <c r="L72" s="1"/>
      <c r="M72" s="1"/>
      <c r="N72" s="1"/>
      <c r="O72" s="1"/>
      <c r="P72" s="1"/>
      <c r="Q72" s="1"/>
      <c r="R72" s="1"/>
      <c r="S72" s="1"/>
      <c r="T72" s="1"/>
      <c r="U72" s="209" t="s">
        <v>434</v>
      </c>
      <c r="V72" s="52" t="s">
        <v>859</v>
      </c>
      <c r="W72" s="53">
        <v>279.05</v>
      </c>
      <c r="X72" s="53" t="s">
        <v>795</v>
      </c>
    </row>
    <row r="73" spans="1:24" x14ac:dyDescent="0.3">
      <c r="A73" s="1"/>
      <c r="B73" s="1"/>
      <c r="C73" s="1"/>
      <c r="D73" s="1"/>
      <c r="E73" s="1"/>
      <c r="F73" s="1"/>
      <c r="G73" s="1"/>
      <c r="H73" s="1"/>
      <c r="I73" s="1"/>
      <c r="J73" s="1"/>
      <c r="K73" s="1"/>
      <c r="L73" s="1"/>
      <c r="M73" s="1"/>
      <c r="N73" s="1"/>
      <c r="O73" s="1"/>
      <c r="P73" s="1"/>
      <c r="Q73" s="1"/>
      <c r="R73" s="1"/>
      <c r="S73" s="1"/>
      <c r="T73" s="1"/>
      <c r="U73" s="60" t="s">
        <v>840</v>
      </c>
      <c r="V73" s="61"/>
      <c r="W73" s="62">
        <v>23562.733</v>
      </c>
      <c r="X73" s="62">
        <v>48439.361499999999</v>
      </c>
    </row>
  </sheetData>
  <mergeCells count="38">
    <mergeCell ref="U65:U70"/>
    <mergeCell ref="U71"/>
    <mergeCell ref="U72"/>
    <mergeCell ref="U50"/>
    <mergeCell ref="U51:U54"/>
    <mergeCell ref="U55:U60"/>
    <mergeCell ref="U61:U62"/>
    <mergeCell ref="U63:U64"/>
    <mergeCell ref="U44"/>
    <mergeCell ref="U45"/>
    <mergeCell ref="U46"/>
    <mergeCell ref="U47:U48"/>
    <mergeCell ref="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1" t="s">
        <v>860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row>
    <row r="6" spans="1:74" ht="43.95" customHeight="1" x14ac:dyDescent="0.3">
      <c r="A6" s="1"/>
      <c r="B6" s="210" t="s">
        <v>404</v>
      </c>
      <c r="C6" s="210" t="s">
        <v>152</v>
      </c>
      <c r="D6" s="210" t="s">
        <v>163</v>
      </c>
      <c r="E6" s="210" t="s">
        <v>462</v>
      </c>
      <c r="F6" s="210" t="s">
        <v>463</v>
      </c>
      <c r="G6" s="210" t="s">
        <v>448</v>
      </c>
      <c r="H6" s="210" t="s">
        <v>449</v>
      </c>
      <c r="I6" s="210" t="s">
        <v>180</v>
      </c>
      <c r="J6" s="210" t="s">
        <v>460</v>
      </c>
      <c r="K6" s="210" t="s">
        <v>184</v>
      </c>
      <c r="L6" s="210" t="s">
        <v>428</v>
      </c>
      <c r="M6" s="210" t="s">
        <v>450</v>
      </c>
      <c r="N6" s="210" t="s">
        <v>429</v>
      </c>
      <c r="O6" s="210" t="s">
        <v>451</v>
      </c>
      <c r="P6" s="210"/>
      <c r="Q6" s="210"/>
      <c r="R6" s="210"/>
      <c r="S6" s="210"/>
      <c r="T6" s="210" t="s">
        <v>447</v>
      </c>
      <c r="U6" s="210" t="s">
        <v>436</v>
      </c>
      <c r="V6" s="210" t="s">
        <v>452</v>
      </c>
      <c r="W6" s="210" t="s">
        <v>437</v>
      </c>
      <c r="X6" s="210" t="s">
        <v>438</v>
      </c>
      <c r="Y6" s="210" t="s">
        <v>439</v>
      </c>
      <c r="Z6" s="210" t="s">
        <v>453</v>
      </c>
      <c r="AA6" s="210"/>
      <c r="AB6" s="210" t="s">
        <v>430</v>
      </c>
      <c r="AC6" s="210" t="s">
        <v>60</v>
      </c>
      <c r="AD6" s="210"/>
      <c r="AE6" s="210"/>
      <c r="AF6" s="210"/>
      <c r="AG6" s="210" t="s">
        <v>454</v>
      </c>
      <c r="AH6" s="210"/>
      <c r="AI6" s="210" t="s">
        <v>455</v>
      </c>
      <c r="AJ6" s="210"/>
      <c r="AK6" s="210"/>
      <c r="AL6" s="210"/>
      <c r="AM6" s="210" t="s">
        <v>431</v>
      </c>
      <c r="AN6" s="210" t="s">
        <v>224</v>
      </c>
      <c r="AO6" s="210" t="s">
        <v>432</v>
      </c>
      <c r="AP6" s="210" t="s">
        <v>440</v>
      </c>
      <c r="AQ6" s="210" t="s">
        <v>441</v>
      </c>
      <c r="AR6" s="210" t="s">
        <v>861</v>
      </c>
      <c r="AS6" s="210" t="s">
        <v>456</v>
      </c>
      <c r="AT6" s="210"/>
      <c r="AU6" s="210" t="s">
        <v>72</v>
      </c>
      <c r="AV6" s="210"/>
      <c r="AW6" s="210" t="s">
        <v>433</v>
      </c>
      <c r="AX6" s="210" t="s">
        <v>435</v>
      </c>
      <c r="AY6" s="210" t="s">
        <v>457</v>
      </c>
      <c r="AZ6" s="210"/>
      <c r="BA6" s="210" t="s">
        <v>442</v>
      </c>
      <c r="BB6" s="210" t="s">
        <v>88</v>
      </c>
      <c r="BC6" s="210"/>
      <c r="BD6" s="210" t="s">
        <v>112</v>
      </c>
      <c r="BE6" s="210"/>
      <c r="BF6" s="210"/>
      <c r="BG6" s="210"/>
      <c r="BH6" s="210"/>
      <c r="BI6" s="210" t="s">
        <v>443</v>
      </c>
      <c r="BJ6" s="210" t="s">
        <v>444</v>
      </c>
      <c r="BK6" s="210" t="s">
        <v>445</v>
      </c>
      <c r="BL6" s="210" t="s">
        <v>281</v>
      </c>
      <c r="BM6" s="210"/>
      <c r="BN6" s="210"/>
      <c r="BO6" s="210"/>
      <c r="BP6" s="210" t="s">
        <v>458</v>
      </c>
      <c r="BQ6" s="210" t="s">
        <v>338</v>
      </c>
      <c r="BR6" s="210" t="s">
        <v>459</v>
      </c>
      <c r="BS6" s="210"/>
      <c r="BT6" s="210" t="s">
        <v>446</v>
      </c>
      <c r="BU6" s="210" t="s">
        <v>434</v>
      </c>
      <c r="BV6" s="63" t="s">
        <v>862</v>
      </c>
    </row>
    <row r="7" spans="1:74" ht="20.399999999999999" x14ac:dyDescent="0.3">
      <c r="A7" s="1"/>
      <c r="B7" s="210"/>
      <c r="C7" s="63" t="s">
        <v>863</v>
      </c>
      <c r="D7" s="63" t="s">
        <v>864</v>
      </c>
      <c r="E7" s="63" t="s">
        <v>865</v>
      </c>
      <c r="F7" s="63" t="s">
        <v>866</v>
      </c>
      <c r="G7" s="63" t="s">
        <v>867</v>
      </c>
      <c r="H7" s="63" t="s">
        <v>796</v>
      </c>
      <c r="I7" s="63" t="s">
        <v>868</v>
      </c>
      <c r="J7" s="63" t="s">
        <v>869</v>
      </c>
      <c r="K7" s="63" t="s">
        <v>870</v>
      </c>
      <c r="L7" s="63" t="s">
        <v>871</v>
      </c>
      <c r="M7" s="63" t="s">
        <v>872</v>
      </c>
      <c r="N7" s="63" t="s">
        <v>565</v>
      </c>
      <c r="O7" s="63" t="s">
        <v>804</v>
      </c>
      <c r="P7" s="63" t="s">
        <v>873</v>
      </c>
      <c r="Q7" s="63" t="s">
        <v>805</v>
      </c>
      <c r="R7" s="63" t="s">
        <v>806</v>
      </c>
      <c r="S7" s="63" t="s">
        <v>874</v>
      </c>
      <c r="T7" s="63" t="s">
        <v>811</v>
      </c>
      <c r="U7" s="63" t="s">
        <v>813</v>
      </c>
      <c r="V7" s="63" t="s">
        <v>814</v>
      </c>
      <c r="W7" s="63" t="s">
        <v>815</v>
      </c>
      <c r="X7" s="63" t="s">
        <v>820</v>
      </c>
      <c r="Y7" s="63" t="s">
        <v>821</v>
      </c>
      <c r="Z7" s="63" t="s">
        <v>875</v>
      </c>
      <c r="AA7" s="63" t="s">
        <v>876</v>
      </c>
      <c r="AB7" s="63" t="s">
        <v>877</v>
      </c>
      <c r="AC7" s="63" t="s">
        <v>878</v>
      </c>
      <c r="AD7" s="63" t="s">
        <v>879</v>
      </c>
      <c r="AE7" s="63" t="s">
        <v>880</v>
      </c>
      <c r="AF7" s="63" t="s">
        <v>881</v>
      </c>
      <c r="AG7" s="63" t="s">
        <v>823</v>
      </c>
      <c r="AH7" s="63" t="s">
        <v>824</v>
      </c>
      <c r="AI7" s="63" t="s">
        <v>882</v>
      </c>
      <c r="AJ7" s="63" t="s">
        <v>883</v>
      </c>
      <c r="AK7" s="63" t="s">
        <v>884</v>
      </c>
      <c r="AL7" s="63" t="s">
        <v>828</v>
      </c>
      <c r="AM7" s="63" t="s">
        <v>885</v>
      </c>
      <c r="AN7" s="63" t="s">
        <v>886</v>
      </c>
      <c r="AO7" s="63" t="s">
        <v>887</v>
      </c>
      <c r="AP7" s="63" t="s">
        <v>888</v>
      </c>
      <c r="AQ7" s="63" t="s">
        <v>831</v>
      </c>
      <c r="AR7" s="63" t="s">
        <v>889</v>
      </c>
      <c r="AS7" s="63" t="s">
        <v>890</v>
      </c>
      <c r="AT7" s="63" t="s">
        <v>891</v>
      </c>
      <c r="AU7" s="63" t="s">
        <v>892</v>
      </c>
      <c r="AV7" s="63" t="s">
        <v>893</v>
      </c>
      <c r="AW7" s="63" t="s">
        <v>569</v>
      </c>
      <c r="AX7" s="63" t="s">
        <v>836</v>
      </c>
      <c r="AY7" s="63" t="s">
        <v>894</v>
      </c>
      <c r="AZ7" s="63" t="s">
        <v>895</v>
      </c>
      <c r="BA7" s="63" t="s">
        <v>896</v>
      </c>
      <c r="BB7" s="63" t="s">
        <v>897</v>
      </c>
      <c r="BC7" s="63" t="s">
        <v>898</v>
      </c>
      <c r="BD7" s="63" t="s">
        <v>899</v>
      </c>
      <c r="BE7" s="63" t="s">
        <v>900</v>
      </c>
      <c r="BF7" s="63" t="s">
        <v>843</v>
      </c>
      <c r="BG7" s="63" t="s">
        <v>901</v>
      </c>
      <c r="BH7" s="63" t="s">
        <v>902</v>
      </c>
      <c r="BI7" s="63" t="s">
        <v>903</v>
      </c>
      <c r="BJ7" s="63" t="s">
        <v>904</v>
      </c>
      <c r="BK7" s="63" t="s">
        <v>905</v>
      </c>
      <c r="BL7" s="63" t="s">
        <v>906</v>
      </c>
      <c r="BM7" s="63" t="s">
        <v>907</v>
      </c>
      <c r="BN7" s="63" t="s">
        <v>908</v>
      </c>
      <c r="BO7" s="63" t="s">
        <v>909</v>
      </c>
      <c r="BP7" s="63" t="s">
        <v>910</v>
      </c>
      <c r="BQ7" s="63" t="s">
        <v>911</v>
      </c>
      <c r="BR7" s="63" t="s">
        <v>851</v>
      </c>
      <c r="BS7" s="63" t="s">
        <v>912</v>
      </c>
      <c r="BT7" s="63" t="s">
        <v>913</v>
      </c>
      <c r="BU7" s="63" t="s">
        <v>859</v>
      </c>
      <c r="BV7" s="63" t="s">
        <v>630</v>
      </c>
    </row>
    <row r="8" spans="1:74" x14ac:dyDescent="0.3">
      <c r="A8" s="1"/>
      <c r="B8" s="50" t="s">
        <v>914</v>
      </c>
      <c r="C8" s="64"/>
      <c r="D8" s="64"/>
      <c r="E8" s="64">
        <v>9.1</v>
      </c>
      <c r="F8" s="64">
        <v>11.1</v>
      </c>
      <c r="G8" s="64">
        <v>20.2</v>
      </c>
      <c r="H8" s="64">
        <v>3</v>
      </c>
      <c r="I8" s="64"/>
      <c r="J8" s="64">
        <v>8.4</v>
      </c>
      <c r="K8" s="64">
        <v>19.100000000000001</v>
      </c>
      <c r="L8" s="64">
        <v>4.3</v>
      </c>
      <c r="M8" s="64"/>
      <c r="N8" s="64"/>
      <c r="O8" s="64">
        <v>4.0999999999999996</v>
      </c>
      <c r="P8" s="64"/>
      <c r="Q8" s="64">
        <v>10.1</v>
      </c>
      <c r="R8" s="64">
        <v>14.9</v>
      </c>
      <c r="S8" s="64">
        <v>8.1999999999999993</v>
      </c>
      <c r="T8" s="64">
        <v>2</v>
      </c>
      <c r="U8" s="64">
        <v>4.0999999999999996</v>
      </c>
      <c r="V8" s="64">
        <v>17.600000000000001</v>
      </c>
      <c r="W8" s="64">
        <v>18.2</v>
      </c>
      <c r="X8" s="64">
        <v>10.6</v>
      </c>
      <c r="Y8" s="64">
        <v>14.4</v>
      </c>
      <c r="Z8" s="64">
        <v>56</v>
      </c>
      <c r="AA8" s="64">
        <v>18</v>
      </c>
      <c r="AB8" s="64">
        <v>48.3</v>
      </c>
      <c r="AC8" s="64">
        <v>0.6</v>
      </c>
      <c r="AD8" s="64">
        <v>44.6</v>
      </c>
      <c r="AE8" s="64"/>
      <c r="AF8" s="64"/>
      <c r="AG8" s="64">
        <v>8.8000000000000007</v>
      </c>
      <c r="AH8" s="64">
        <v>2.8</v>
      </c>
      <c r="AI8" s="64">
        <v>20.399999999999999</v>
      </c>
      <c r="AJ8" s="64">
        <v>20.399999999999999</v>
      </c>
      <c r="AK8" s="64">
        <v>20.100000000000001</v>
      </c>
      <c r="AL8" s="64">
        <v>8.5</v>
      </c>
      <c r="AM8" s="64"/>
      <c r="AN8" s="64">
        <v>0.4</v>
      </c>
      <c r="AO8" s="64">
        <v>0.2</v>
      </c>
      <c r="AP8" s="64">
        <v>2.2999999999999998</v>
      </c>
      <c r="AQ8" s="64">
        <v>17.2</v>
      </c>
      <c r="AR8" s="64"/>
      <c r="AS8" s="64"/>
      <c r="AT8" s="64"/>
      <c r="AU8" s="64"/>
      <c r="AV8" s="64"/>
      <c r="AW8" s="64"/>
      <c r="AX8" s="64">
        <v>1.6</v>
      </c>
      <c r="AY8" s="64"/>
      <c r="AZ8" s="64"/>
      <c r="BA8" s="64"/>
      <c r="BB8" s="64">
        <v>5.4</v>
      </c>
      <c r="BC8" s="64">
        <v>9.9</v>
      </c>
      <c r="BD8" s="64">
        <v>0.7</v>
      </c>
      <c r="BE8" s="64">
        <v>2.9</v>
      </c>
      <c r="BF8" s="64">
        <v>0.6</v>
      </c>
      <c r="BG8" s="64"/>
      <c r="BH8" s="64"/>
      <c r="BI8" s="64"/>
      <c r="BJ8" s="64">
        <v>13.5</v>
      </c>
      <c r="BK8" s="64">
        <v>19.2</v>
      </c>
      <c r="BL8" s="64">
        <v>4.3</v>
      </c>
      <c r="BM8" s="64">
        <v>1.2</v>
      </c>
      <c r="BN8" s="64">
        <v>2.2000000000000002</v>
      </c>
      <c r="BO8" s="64">
        <v>1.2</v>
      </c>
      <c r="BP8" s="64"/>
      <c r="BQ8" s="64">
        <v>1.1000000000000001</v>
      </c>
      <c r="BR8" s="64">
        <v>10</v>
      </c>
      <c r="BS8" s="64">
        <v>5.7</v>
      </c>
      <c r="BT8" s="64"/>
      <c r="BU8" s="64">
        <v>4.9000000000000004</v>
      </c>
      <c r="BV8" s="65">
        <v>532.4</v>
      </c>
    </row>
    <row r="9" spans="1:74" x14ac:dyDescent="0.3">
      <c r="A9" s="1"/>
      <c r="B9" s="54" t="s">
        <v>915</v>
      </c>
      <c r="C9" s="66"/>
      <c r="D9" s="66"/>
      <c r="E9" s="66">
        <v>9</v>
      </c>
      <c r="F9" s="66">
        <v>11.1</v>
      </c>
      <c r="G9" s="66">
        <v>20.2</v>
      </c>
      <c r="H9" s="66">
        <v>3</v>
      </c>
      <c r="I9" s="66"/>
      <c r="J9" s="66">
        <v>8.8000000000000007</v>
      </c>
      <c r="K9" s="66">
        <v>19.5</v>
      </c>
      <c r="L9" s="66">
        <v>4.3</v>
      </c>
      <c r="M9" s="66"/>
      <c r="N9" s="66"/>
      <c r="O9" s="66">
        <v>4.0999999999999996</v>
      </c>
      <c r="P9" s="66"/>
      <c r="Q9" s="66">
        <v>10.3</v>
      </c>
      <c r="R9" s="66">
        <v>14.7</v>
      </c>
      <c r="S9" s="66">
        <v>8.1999999999999993</v>
      </c>
      <c r="T9" s="66">
        <v>2.1</v>
      </c>
      <c r="U9" s="66">
        <v>4.0999999999999996</v>
      </c>
      <c r="V9" s="66">
        <v>17.600000000000001</v>
      </c>
      <c r="W9" s="66">
        <v>16.8</v>
      </c>
      <c r="X9" s="66">
        <v>10.6</v>
      </c>
      <c r="Y9" s="66">
        <v>14.5</v>
      </c>
      <c r="Z9" s="66">
        <v>49.5</v>
      </c>
      <c r="AA9" s="66">
        <v>19.7</v>
      </c>
      <c r="AB9" s="66">
        <v>42.2</v>
      </c>
      <c r="AC9" s="66">
        <v>0.1</v>
      </c>
      <c r="AD9" s="66">
        <v>29.5</v>
      </c>
      <c r="AE9" s="66"/>
      <c r="AF9" s="66"/>
      <c r="AG9" s="66">
        <v>8.8000000000000007</v>
      </c>
      <c r="AH9" s="66">
        <v>2.8</v>
      </c>
      <c r="AI9" s="66">
        <v>20.399999999999999</v>
      </c>
      <c r="AJ9" s="66">
        <v>20.399999999999999</v>
      </c>
      <c r="AK9" s="66">
        <v>20.100000000000001</v>
      </c>
      <c r="AL9" s="66">
        <v>8.5</v>
      </c>
      <c r="AM9" s="66"/>
      <c r="AN9" s="66">
        <v>0.6</v>
      </c>
      <c r="AO9" s="66">
        <v>0.3</v>
      </c>
      <c r="AP9" s="66">
        <v>2.2999999999999998</v>
      </c>
      <c r="AQ9" s="66">
        <v>17.2</v>
      </c>
      <c r="AR9" s="66"/>
      <c r="AS9" s="66"/>
      <c r="AT9" s="66"/>
      <c r="AU9" s="66"/>
      <c r="AV9" s="66"/>
      <c r="AW9" s="66"/>
      <c r="AX9" s="66">
        <v>1.6</v>
      </c>
      <c r="AY9" s="66"/>
      <c r="AZ9" s="66"/>
      <c r="BA9" s="66"/>
      <c r="BB9" s="66">
        <v>5.4</v>
      </c>
      <c r="BC9" s="66">
        <v>9.9</v>
      </c>
      <c r="BD9" s="66">
        <v>0.7</v>
      </c>
      <c r="BE9" s="66">
        <v>0.7</v>
      </c>
      <c r="BF9" s="66">
        <v>0.6</v>
      </c>
      <c r="BG9" s="66"/>
      <c r="BH9" s="66"/>
      <c r="BI9" s="66"/>
      <c r="BJ9" s="66">
        <v>8.3000000000000007</v>
      </c>
      <c r="BK9" s="66">
        <v>10.8</v>
      </c>
      <c r="BL9" s="66">
        <v>4.3</v>
      </c>
      <c r="BM9" s="66">
        <v>1.2</v>
      </c>
      <c r="BN9" s="66">
        <v>2.2000000000000002</v>
      </c>
      <c r="BO9" s="66">
        <v>1.2</v>
      </c>
      <c r="BP9" s="66"/>
      <c r="BQ9" s="66">
        <v>1.1000000000000001</v>
      </c>
      <c r="BR9" s="66">
        <v>10</v>
      </c>
      <c r="BS9" s="66">
        <v>5.8</v>
      </c>
      <c r="BT9" s="66"/>
      <c r="BU9" s="66">
        <v>5</v>
      </c>
      <c r="BV9" s="67">
        <v>490.1</v>
      </c>
    </row>
    <row r="10" spans="1:74" x14ac:dyDescent="0.3">
      <c r="A10" s="1"/>
      <c r="B10" s="54" t="s">
        <v>916</v>
      </c>
      <c r="C10" s="66"/>
      <c r="D10" s="66"/>
      <c r="E10" s="66">
        <v>8.6</v>
      </c>
      <c r="F10" s="66">
        <v>11.1</v>
      </c>
      <c r="G10" s="66">
        <v>14.4</v>
      </c>
      <c r="H10" s="66">
        <v>3</v>
      </c>
      <c r="I10" s="66"/>
      <c r="J10" s="66">
        <v>8.4</v>
      </c>
      <c r="K10" s="66">
        <v>20.100000000000001</v>
      </c>
      <c r="L10" s="66">
        <v>4.2</v>
      </c>
      <c r="M10" s="66"/>
      <c r="N10" s="66"/>
      <c r="O10" s="66">
        <v>4.0999999999999996</v>
      </c>
      <c r="P10" s="66"/>
      <c r="Q10" s="66">
        <v>10.5</v>
      </c>
      <c r="R10" s="66">
        <v>14.5</v>
      </c>
      <c r="S10" s="66">
        <v>8.1999999999999993</v>
      </c>
      <c r="T10" s="66">
        <v>2.2000000000000002</v>
      </c>
      <c r="U10" s="66">
        <v>4.0999999999999996</v>
      </c>
      <c r="V10" s="66">
        <v>17.600000000000001</v>
      </c>
      <c r="W10" s="66">
        <v>17.100000000000001</v>
      </c>
      <c r="X10" s="66">
        <v>10.6</v>
      </c>
      <c r="Y10" s="66">
        <v>14.3</v>
      </c>
      <c r="Z10" s="66">
        <v>57.1</v>
      </c>
      <c r="AA10" s="66">
        <v>22.1</v>
      </c>
      <c r="AB10" s="66">
        <v>36.9</v>
      </c>
      <c r="AC10" s="66"/>
      <c r="AD10" s="66">
        <v>20.7</v>
      </c>
      <c r="AE10" s="66"/>
      <c r="AF10" s="66"/>
      <c r="AG10" s="66">
        <v>9</v>
      </c>
      <c r="AH10" s="66">
        <v>3</v>
      </c>
      <c r="AI10" s="66">
        <v>20.399999999999999</v>
      </c>
      <c r="AJ10" s="66">
        <v>20.399999999999999</v>
      </c>
      <c r="AK10" s="66">
        <v>20.100000000000001</v>
      </c>
      <c r="AL10" s="66">
        <v>8.5</v>
      </c>
      <c r="AM10" s="66"/>
      <c r="AN10" s="66">
        <v>1.3</v>
      </c>
      <c r="AO10" s="66">
        <v>0.7</v>
      </c>
      <c r="AP10" s="66">
        <v>2.2999999999999998</v>
      </c>
      <c r="AQ10" s="66">
        <v>17.2</v>
      </c>
      <c r="AR10" s="66"/>
      <c r="AS10" s="66"/>
      <c r="AT10" s="66"/>
      <c r="AU10" s="66"/>
      <c r="AV10" s="66"/>
      <c r="AW10" s="66"/>
      <c r="AX10" s="66">
        <v>1.7</v>
      </c>
      <c r="AY10" s="66"/>
      <c r="AZ10" s="66"/>
      <c r="BA10" s="66"/>
      <c r="BB10" s="66">
        <v>5.4</v>
      </c>
      <c r="BC10" s="66">
        <v>10</v>
      </c>
      <c r="BD10" s="66">
        <v>0.7</v>
      </c>
      <c r="BE10" s="66">
        <v>0.1</v>
      </c>
      <c r="BF10" s="66">
        <v>0.6</v>
      </c>
      <c r="BG10" s="66"/>
      <c r="BH10" s="66"/>
      <c r="BI10" s="66"/>
      <c r="BJ10" s="66">
        <v>7</v>
      </c>
      <c r="BK10" s="66">
        <v>10.8</v>
      </c>
      <c r="BL10" s="66">
        <v>4.3</v>
      </c>
      <c r="BM10" s="66">
        <v>1.2</v>
      </c>
      <c r="BN10" s="66">
        <v>2.2000000000000002</v>
      </c>
      <c r="BO10" s="66">
        <v>1.2</v>
      </c>
      <c r="BP10" s="66"/>
      <c r="BQ10" s="66">
        <v>1.1000000000000001</v>
      </c>
      <c r="BR10" s="66">
        <v>10</v>
      </c>
      <c r="BS10" s="66">
        <v>5.7</v>
      </c>
      <c r="BT10" s="66"/>
      <c r="BU10" s="66">
        <v>5.0999999999999996</v>
      </c>
      <c r="BV10" s="67">
        <v>479.8</v>
      </c>
    </row>
    <row r="11" spans="1:74" x14ac:dyDescent="0.3">
      <c r="A11" s="1"/>
      <c r="B11" s="54" t="s">
        <v>917</v>
      </c>
      <c r="C11" s="66"/>
      <c r="D11" s="66"/>
      <c r="E11" s="66">
        <v>8.6</v>
      </c>
      <c r="F11" s="66">
        <v>11.1</v>
      </c>
      <c r="G11" s="66">
        <v>11.4</v>
      </c>
      <c r="H11" s="66">
        <v>3</v>
      </c>
      <c r="I11" s="66"/>
      <c r="J11" s="66">
        <v>8.8000000000000007</v>
      </c>
      <c r="K11" s="66">
        <v>19.399999999999999</v>
      </c>
      <c r="L11" s="66">
        <v>4.4000000000000004</v>
      </c>
      <c r="M11" s="66"/>
      <c r="N11" s="66"/>
      <c r="O11" s="66">
        <v>4.0999999999999996</v>
      </c>
      <c r="P11" s="66"/>
      <c r="Q11" s="66">
        <v>10.8</v>
      </c>
      <c r="R11" s="66">
        <v>14.7</v>
      </c>
      <c r="S11" s="66">
        <v>8.1999999999999993</v>
      </c>
      <c r="T11" s="66">
        <v>2.1</v>
      </c>
      <c r="U11" s="66">
        <v>4.3</v>
      </c>
      <c r="V11" s="66">
        <v>17.399999999999999</v>
      </c>
      <c r="W11" s="66">
        <v>18.100000000000001</v>
      </c>
      <c r="X11" s="66">
        <v>10.6</v>
      </c>
      <c r="Y11" s="66">
        <v>14</v>
      </c>
      <c r="Z11" s="66">
        <v>60.8</v>
      </c>
      <c r="AA11" s="66">
        <v>22.6</v>
      </c>
      <c r="AB11" s="66">
        <v>30.9</v>
      </c>
      <c r="AC11" s="66"/>
      <c r="AD11" s="66">
        <v>14.3</v>
      </c>
      <c r="AE11" s="66"/>
      <c r="AF11" s="66"/>
      <c r="AG11" s="66">
        <v>9.3000000000000007</v>
      </c>
      <c r="AH11" s="66">
        <v>3.1</v>
      </c>
      <c r="AI11" s="66">
        <v>20.399999999999999</v>
      </c>
      <c r="AJ11" s="66">
        <v>20.399999999999999</v>
      </c>
      <c r="AK11" s="66">
        <v>20.100000000000001</v>
      </c>
      <c r="AL11" s="66">
        <v>8.5</v>
      </c>
      <c r="AM11" s="66"/>
      <c r="AN11" s="66">
        <v>0.5</v>
      </c>
      <c r="AO11" s="66">
        <v>0.4</v>
      </c>
      <c r="AP11" s="66">
        <v>2.2999999999999998</v>
      </c>
      <c r="AQ11" s="66">
        <v>17.2</v>
      </c>
      <c r="AR11" s="66"/>
      <c r="AS11" s="66"/>
      <c r="AT11" s="66"/>
      <c r="AU11" s="66"/>
      <c r="AV11" s="66"/>
      <c r="AW11" s="66"/>
      <c r="AX11" s="66">
        <v>1.7</v>
      </c>
      <c r="AY11" s="66"/>
      <c r="AZ11" s="66"/>
      <c r="BA11" s="66"/>
      <c r="BB11" s="66">
        <v>5.4</v>
      </c>
      <c r="BC11" s="66">
        <v>9.9</v>
      </c>
      <c r="BD11" s="66">
        <v>0.2</v>
      </c>
      <c r="BE11" s="66"/>
      <c r="BF11" s="66">
        <v>0.6</v>
      </c>
      <c r="BG11" s="66"/>
      <c r="BH11" s="66"/>
      <c r="BI11" s="66"/>
      <c r="BJ11" s="66">
        <v>7.3</v>
      </c>
      <c r="BK11" s="66">
        <v>10.3</v>
      </c>
      <c r="BL11" s="66">
        <v>4.3</v>
      </c>
      <c r="BM11" s="66">
        <v>1.2</v>
      </c>
      <c r="BN11" s="66">
        <v>2.2000000000000002</v>
      </c>
      <c r="BO11" s="66">
        <v>1.2</v>
      </c>
      <c r="BP11" s="66"/>
      <c r="BQ11" s="66">
        <v>1.1000000000000001</v>
      </c>
      <c r="BR11" s="66">
        <v>9.9</v>
      </c>
      <c r="BS11" s="66">
        <v>5.6</v>
      </c>
      <c r="BT11" s="66"/>
      <c r="BU11" s="66">
        <v>5.0999999999999996</v>
      </c>
      <c r="BV11" s="67">
        <v>467.8</v>
      </c>
    </row>
    <row r="12" spans="1:74" x14ac:dyDescent="0.3">
      <c r="A12" s="1"/>
      <c r="B12" s="54" t="s">
        <v>918</v>
      </c>
      <c r="C12" s="66"/>
      <c r="D12" s="66"/>
      <c r="E12" s="66">
        <v>8.6</v>
      </c>
      <c r="F12" s="66">
        <v>11.1</v>
      </c>
      <c r="G12" s="66">
        <v>11</v>
      </c>
      <c r="H12" s="66">
        <v>3</v>
      </c>
      <c r="I12" s="66"/>
      <c r="J12" s="66">
        <v>9.1</v>
      </c>
      <c r="K12" s="66">
        <v>19.100000000000001</v>
      </c>
      <c r="L12" s="66">
        <v>4.4000000000000004</v>
      </c>
      <c r="M12" s="66"/>
      <c r="N12" s="66"/>
      <c r="O12" s="66">
        <v>4.0999999999999996</v>
      </c>
      <c r="P12" s="66"/>
      <c r="Q12" s="66">
        <v>11.1</v>
      </c>
      <c r="R12" s="66">
        <v>14.5</v>
      </c>
      <c r="S12" s="66">
        <v>8.3000000000000007</v>
      </c>
      <c r="T12" s="66">
        <v>2.2999999999999998</v>
      </c>
      <c r="U12" s="66">
        <v>4.3</v>
      </c>
      <c r="V12" s="66">
        <v>17.8</v>
      </c>
      <c r="W12" s="66">
        <v>18.899999999999999</v>
      </c>
      <c r="X12" s="66">
        <v>10.6</v>
      </c>
      <c r="Y12" s="66">
        <v>13.5</v>
      </c>
      <c r="Z12" s="66">
        <v>51.3</v>
      </c>
      <c r="AA12" s="66">
        <v>27.7</v>
      </c>
      <c r="AB12" s="66">
        <v>19.100000000000001</v>
      </c>
      <c r="AC12" s="66"/>
      <c r="AD12" s="66">
        <v>11.6</v>
      </c>
      <c r="AE12" s="66"/>
      <c r="AF12" s="66"/>
      <c r="AG12" s="66">
        <v>9.4</v>
      </c>
      <c r="AH12" s="66">
        <v>2.9</v>
      </c>
      <c r="AI12" s="66">
        <v>20.399999999999999</v>
      </c>
      <c r="AJ12" s="66">
        <v>20.399999999999999</v>
      </c>
      <c r="AK12" s="66">
        <v>20.100000000000001</v>
      </c>
      <c r="AL12" s="66">
        <v>8.5</v>
      </c>
      <c r="AM12" s="66"/>
      <c r="AN12" s="66">
        <v>0.3</v>
      </c>
      <c r="AO12" s="66">
        <v>0.1</v>
      </c>
      <c r="AP12" s="66">
        <v>2.2999999999999998</v>
      </c>
      <c r="AQ12" s="66">
        <v>17.2</v>
      </c>
      <c r="AR12" s="66"/>
      <c r="AS12" s="66"/>
      <c r="AT12" s="66"/>
      <c r="AU12" s="66"/>
      <c r="AV12" s="66"/>
      <c r="AW12" s="66"/>
      <c r="AX12" s="66">
        <v>1.7</v>
      </c>
      <c r="AY12" s="66"/>
      <c r="AZ12" s="66"/>
      <c r="BA12" s="66"/>
      <c r="BB12" s="66">
        <v>5.3</v>
      </c>
      <c r="BC12" s="66">
        <v>9.9</v>
      </c>
      <c r="BD12" s="66"/>
      <c r="BE12" s="66"/>
      <c r="BF12" s="66">
        <v>0.6</v>
      </c>
      <c r="BG12" s="66"/>
      <c r="BH12" s="66"/>
      <c r="BI12" s="66"/>
      <c r="BJ12" s="66">
        <v>4.5</v>
      </c>
      <c r="BK12" s="66">
        <v>5.8</v>
      </c>
      <c r="BL12" s="66">
        <v>4.3</v>
      </c>
      <c r="BM12" s="66">
        <v>1.2</v>
      </c>
      <c r="BN12" s="66">
        <v>2.2000000000000002</v>
      </c>
      <c r="BO12" s="66">
        <v>1.2</v>
      </c>
      <c r="BP12" s="66"/>
      <c r="BQ12" s="66">
        <v>1.1000000000000001</v>
      </c>
      <c r="BR12" s="66">
        <v>10</v>
      </c>
      <c r="BS12" s="66">
        <v>5.6</v>
      </c>
      <c r="BT12" s="66"/>
      <c r="BU12" s="66">
        <v>5.2</v>
      </c>
      <c r="BV12" s="67">
        <v>441.6</v>
      </c>
    </row>
    <row r="13" spans="1:74" x14ac:dyDescent="0.3">
      <c r="A13" s="1"/>
      <c r="B13" s="54" t="s">
        <v>919</v>
      </c>
      <c r="C13" s="66"/>
      <c r="D13" s="66"/>
      <c r="E13" s="66">
        <v>8.1</v>
      </c>
      <c r="F13" s="66">
        <v>11</v>
      </c>
      <c r="G13" s="66">
        <v>11.7</v>
      </c>
      <c r="H13" s="66">
        <v>3</v>
      </c>
      <c r="I13" s="66"/>
      <c r="J13" s="66">
        <v>8.6</v>
      </c>
      <c r="K13" s="66">
        <v>19.5</v>
      </c>
      <c r="L13" s="66">
        <v>4.4000000000000004</v>
      </c>
      <c r="M13" s="66"/>
      <c r="N13" s="66"/>
      <c r="O13" s="66">
        <v>4.0999999999999996</v>
      </c>
      <c r="P13" s="66"/>
      <c r="Q13" s="66">
        <v>12.1</v>
      </c>
      <c r="R13" s="66">
        <v>14.8</v>
      </c>
      <c r="S13" s="66">
        <v>8.3000000000000007</v>
      </c>
      <c r="T13" s="66">
        <v>2.2999999999999998</v>
      </c>
      <c r="U13" s="66">
        <v>4.0999999999999996</v>
      </c>
      <c r="V13" s="66">
        <v>17.8</v>
      </c>
      <c r="W13" s="66">
        <v>17.3</v>
      </c>
      <c r="X13" s="66">
        <v>10.6</v>
      </c>
      <c r="Y13" s="66">
        <v>13.6</v>
      </c>
      <c r="Z13" s="66">
        <v>55.6</v>
      </c>
      <c r="AA13" s="66">
        <v>28.1</v>
      </c>
      <c r="AB13" s="66">
        <v>12.5</v>
      </c>
      <c r="AC13" s="66"/>
      <c r="AD13" s="66">
        <v>8.1</v>
      </c>
      <c r="AE13" s="66"/>
      <c r="AF13" s="66"/>
      <c r="AG13" s="66">
        <v>9.1999999999999993</v>
      </c>
      <c r="AH13" s="66">
        <v>2.8</v>
      </c>
      <c r="AI13" s="66">
        <v>20.399999999999999</v>
      </c>
      <c r="AJ13" s="66">
        <v>20.399999999999999</v>
      </c>
      <c r="AK13" s="66">
        <v>20.100000000000001</v>
      </c>
      <c r="AL13" s="66">
        <v>8.5</v>
      </c>
      <c r="AM13" s="66"/>
      <c r="AN13" s="66"/>
      <c r="AO13" s="66"/>
      <c r="AP13" s="66">
        <v>2.2999999999999998</v>
      </c>
      <c r="AQ13" s="66">
        <v>17.2</v>
      </c>
      <c r="AR13" s="66"/>
      <c r="AS13" s="66"/>
      <c r="AT13" s="66"/>
      <c r="AU13" s="66"/>
      <c r="AV13" s="66"/>
      <c r="AW13" s="66"/>
      <c r="AX13" s="66">
        <v>1.7</v>
      </c>
      <c r="AY13" s="66"/>
      <c r="AZ13" s="66"/>
      <c r="BA13" s="66"/>
      <c r="BB13" s="66">
        <v>5.3</v>
      </c>
      <c r="BC13" s="66">
        <v>9.9</v>
      </c>
      <c r="BD13" s="66"/>
      <c r="BE13" s="66">
        <v>0.4</v>
      </c>
      <c r="BF13" s="66">
        <v>0.6</v>
      </c>
      <c r="BG13" s="66"/>
      <c r="BH13" s="66"/>
      <c r="BI13" s="66"/>
      <c r="BJ13" s="66">
        <v>3</v>
      </c>
      <c r="BK13" s="66">
        <v>5.3</v>
      </c>
      <c r="BL13" s="66">
        <v>4.3</v>
      </c>
      <c r="BM13" s="66">
        <v>1.2</v>
      </c>
      <c r="BN13" s="66">
        <v>2.2000000000000002</v>
      </c>
      <c r="BO13" s="66">
        <v>1.2</v>
      </c>
      <c r="BP13" s="66"/>
      <c r="BQ13" s="66">
        <v>1.1000000000000001</v>
      </c>
      <c r="BR13" s="66">
        <v>10</v>
      </c>
      <c r="BS13" s="66">
        <v>5.6</v>
      </c>
      <c r="BT13" s="66"/>
      <c r="BU13" s="66">
        <v>5.0999999999999996</v>
      </c>
      <c r="BV13" s="67">
        <v>433.4</v>
      </c>
    </row>
    <row r="14" spans="1:74" x14ac:dyDescent="0.3">
      <c r="A14" s="1"/>
      <c r="B14" s="54" t="s">
        <v>920</v>
      </c>
      <c r="C14" s="66"/>
      <c r="D14" s="66"/>
      <c r="E14" s="66">
        <v>8.1999999999999993</v>
      </c>
      <c r="F14" s="66">
        <v>11</v>
      </c>
      <c r="G14" s="66">
        <v>11.7</v>
      </c>
      <c r="H14" s="66">
        <v>3</v>
      </c>
      <c r="I14" s="66"/>
      <c r="J14" s="66">
        <v>9.3000000000000007</v>
      </c>
      <c r="K14" s="66">
        <v>19.8</v>
      </c>
      <c r="L14" s="66">
        <v>4.5</v>
      </c>
      <c r="M14" s="66"/>
      <c r="N14" s="66"/>
      <c r="O14" s="66">
        <v>4.0999999999999996</v>
      </c>
      <c r="P14" s="66"/>
      <c r="Q14" s="66">
        <v>12</v>
      </c>
      <c r="R14" s="66">
        <v>14.8</v>
      </c>
      <c r="S14" s="66">
        <v>8.3000000000000007</v>
      </c>
      <c r="T14" s="66">
        <v>2.2999999999999998</v>
      </c>
      <c r="U14" s="66">
        <v>4.0999999999999996</v>
      </c>
      <c r="V14" s="66">
        <v>17.8</v>
      </c>
      <c r="W14" s="66">
        <v>18.600000000000001</v>
      </c>
      <c r="X14" s="66">
        <v>10.6</v>
      </c>
      <c r="Y14" s="66">
        <v>13.5</v>
      </c>
      <c r="Z14" s="66">
        <v>52.2</v>
      </c>
      <c r="AA14" s="66">
        <v>29.2</v>
      </c>
      <c r="AB14" s="66">
        <v>20.2</v>
      </c>
      <c r="AC14" s="66"/>
      <c r="AD14" s="66">
        <v>10.1</v>
      </c>
      <c r="AE14" s="66"/>
      <c r="AF14" s="66"/>
      <c r="AG14" s="66">
        <v>9.1</v>
      </c>
      <c r="AH14" s="66">
        <v>2.8</v>
      </c>
      <c r="AI14" s="66">
        <v>20.399999999999999</v>
      </c>
      <c r="AJ14" s="66">
        <v>20.399999999999999</v>
      </c>
      <c r="AK14" s="66">
        <v>20.100000000000001</v>
      </c>
      <c r="AL14" s="66">
        <v>8.5</v>
      </c>
      <c r="AM14" s="66"/>
      <c r="AN14" s="66"/>
      <c r="AO14" s="66"/>
      <c r="AP14" s="66">
        <v>2.2999999999999998</v>
      </c>
      <c r="AQ14" s="66">
        <v>17.2</v>
      </c>
      <c r="AR14" s="66"/>
      <c r="AS14" s="66"/>
      <c r="AT14" s="66"/>
      <c r="AU14" s="66"/>
      <c r="AV14" s="66"/>
      <c r="AW14" s="66"/>
      <c r="AX14" s="66">
        <v>1.6</v>
      </c>
      <c r="AY14" s="66"/>
      <c r="AZ14" s="66"/>
      <c r="BA14" s="66"/>
      <c r="BB14" s="66">
        <v>5.3</v>
      </c>
      <c r="BC14" s="66">
        <v>9.9</v>
      </c>
      <c r="BD14" s="66"/>
      <c r="BE14" s="66"/>
      <c r="BF14" s="66">
        <v>0.6</v>
      </c>
      <c r="BG14" s="66"/>
      <c r="BH14" s="66"/>
      <c r="BI14" s="66"/>
      <c r="BJ14" s="66">
        <v>3.2</v>
      </c>
      <c r="BK14" s="66">
        <v>5</v>
      </c>
      <c r="BL14" s="66">
        <v>4.3</v>
      </c>
      <c r="BM14" s="66">
        <v>1.2</v>
      </c>
      <c r="BN14" s="66">
        <v>2.2000000000000002</v>
      </c>
      <c r="BO14" s="66">
        <v>1.2</v>
      </c>
      <c r="BP14" s="66"/>
      <c r="BQ14" s="66">
        <v>1.1000000000000001</v>
      </c>
      <c r="BR14" s="66">
        <v>10</v>
      </c>
      <c r="BS14" s="66">
        <v>5.7</v>
      </c>
      <c r="BT14" s="66"/>
      <c r="BU14" s="66">
        <v>5.3</v>
      </c>
      <c r="BV14" s="67">
        <v>442.7</v>
      </c>
    </row>
    <row r="15" spans="1:74" x14ac:dyDescent="0.3">
      <c r="A15" s="1"/>
      <c r="B15" s="56" t="s">
        <v>921</v>
      </c>
      <c r="C15" s="68"/>
      <c r="D15" s="68"/>
      <c r="E15" s="68">
        <v>8</v>
      </c>
      <c r="F15" s="68">
        <v>11</v>
      </c>
      <c r="G15" s="68">
        <v>11.9</v>
      </c>
      <c r="H15" s="68">
        <v>3</v>
      </c>
      <c r="I15" s="68"/>
      <c r="J15" s="68">
        <v>7.8</v>
      </c>
      <c r="K15" s="68">
        <v>19</v>
      </c>
      <c r="L15" s="68">
        <v>4.5</v>
      </c>
      <c r="M15" s="68"/>
      <c r="N15" s="68"/>
      <c r="O15" s="68">
        <v>4.0999999999999996</v>
      </c>
      <c r="P15" s="68"/>
      <c r="Q15" s="68">
        <v>11.4</v>
      </c>
      <c r="R15" s="68">
        <v>16</v>
      </c>
      <c r="S15" s="68">
        <v>8.3000000000000007</v>
      </c>
      <c r="T15" s="68">
        <v>2.2999999999999998</v>
      </c>
      <c r="U15" s="68">
        <v>4.0999999999999996</v>
      </c>
      <c r="V15" s="68">
        <v>17.600000000000001</v>
      </c>
      <c r="W15" s="68">
        <v>18.7</v>
      </c>
      <c r="X15" s="68">
        <v>10.6</v>
      </c>
      <c r="Y15" s="68">
        <v>13.4</v>
      </c>
      <c r="Z15" s="68">
        <v>33.6</v>
      </c>
      <c r="AA15" s="68">
        <v>28.9</v>
      </c>
      <c r="AB15" s="68">
        <v>44</v>
      </c>
      <c r="AC15" s="68"/>
      <c r="AD15" s="68">
        <v>9.1</v>
      </c>
      <c r="AE15" s="68"/>
      <c r="AF15" s="68"/>
      <c r="AG15" s="68">
        <v>9</v>
      </c>
      <c r="AH15" s="68">
        <v>2.8</v>
      </c>
      <c r="AI15" s="68">
        <v>20.399999999999999</v>
      </c>
      <c r="AJ15" s="68">
        <v>20.399999999999999</v>
      </c>
      <c r="AK15" s="68">
        <v>20.100000000000001</v>
      </c>
      <c r="AL15" s="68">
        <v>8.5</v>
      </c>
      <c r="AM15" s="68"/>
      <c r="AN15" s="68"/>
      <c r="AO15" s="68"/>
      <c r="AP15" s="68">
        <v>2.2999999999999998</v>
      </c>
      <c r="AQ15" s="68">
        <v>17.2</v>
      </c>
      <c r="AR15" s="68"/>
      <c r="AS15" s="68"/>
      <c r="AT15" s="68"/>
      <c r="AU15" s="68"/>
      <c r="AV15" s="68"/>
      <c r="AW15" s="68"/>
      <c r="AX15" s="68">
        <v>1.6</v>
      </c>
      <c r="AY15" s="68"/>
      <c r="AZ15" s="68"/>
      <c r="BA15" s="68"/>
      <c r="BB15" s="68">
        <v>5.3</v>
      </c>
      <c r="BC15" s="68">
        <v>9.9</v>
      </c>
      <c r="BD15" s="68"/>
      <c r="BE15" s="68"/>
      <c r="BF15" s="68">
        <v>0.6</v>
      </c>
      <c r="BG15" s="68"/>
      <c r="BH15" s="68"/>
      <c r="BI15" s="68"/>
      <c r="BJ15" s="68">
        <v>4.5999999999999996</v>
      </c>
      <c r="BK15" s="68">
        <v>5.2</v>
      </c>
      <c r="BL15" s="68">
        <v>4.3</v>
      </c>
      <c r="BM15" s="68">
        <v>1.2</v>
      </c>
      <c r="BN15" s="68">
        <v>2.2000000000000002</v>
      </c>
      <c r="BO15" s="68">
        <v>1.2</v>
      </c>
      <c r="BP15" s="68"/>
      <c r="BQ15" s="68">
        <v>1.1000000000000001</v>
      </c>
      <c r="BR15" s="68">
        <v>10</v>
      </c>
      <c r="BS15" s="68">
        <v>5.7</v>
      </c>
      <c r="BT15" s="68"/>
      <c r="BU15" s="68">
        <v>5</v>
      </c>
      <c r="BV15" s="69">
        <v>445.9</v>
      </c>
    </row>
    <row r="16" spans="1:74" x14ac:dyDescent="0.3">
      <c r="A16" s="1"/>
      <c r="B16" s="50" t="s">
        <v>922</v>
      </c>
      <c r="C16" s="64"/>
      <c r="D16" s="64"/>
      <c r="E16" s="64">
        <v>7</v>
      </c>
      <c r="F16" s="64">
        <v>11.1</v>
      </c>
      <c r="G16" s="64">
        <v>11.9</v>
      </c>
      <c r="H16" s="64">
        <v>3</v>
      </c>
      <c r="I16" s="64"/>
      <c r="J16" s="64">
        <v>8.9</v>
      </c>
      <c r="K16" s="64">
        <v>18</v>
      </c>
      <c r="L16" s="64">
        <v>4.4000000000000004</v>
      </c>
      <c r="M16" s="64"/>
      <c r="N16" s="64"/>
      <c r="O16" s="64">
        <v>4.0999999999999996</v>
      </c>
      <c r="P16" s="64"/>
      <c r="Q16" s="64">
        <v>11.6</v>
      </c>
      <c r="R16" s="64">
        <v>16.3</v>
      </c>
      <c r="S16" s="64">
        <v>8.3000000000000007</v>
      </c>
      <c r="T16" s="64">
        <v>2.2999999999999998</v>
      </c>
      <c r="U16" s="64">
        <v>4</v>
      </c>
      <c r="V16" s="64">
        <v>17.600000000000001</v>
      </c>
      <c r="W16" s="64">
        <v>18.8</v>
      </c>
      <c r="X16" s="64">
        <v>10.9</v>
      </c>
      <c r="Y16" s="64">
        <v>13.6</v>
      </c>
      <c r="Z16" s="64">
        <v>34.200000000000003</v>
      </c>
      <c r="AA16" s="64">
        <v>25.6</v>
      </c>
      <c r="AB16" s="64">
        <v>64.3</v>
      </c>
      <c r="AC16" s="64"/>
      <c r="AD16" s="64">
        <v>19.2</v>
      </c>
      <c r="AE16" s="64"/>
      <c r="AF16" s="64"/>
      <c r="AG16" s="64">
        <v>9</v>
      </c>
      <c r="AH16" s="64">
        <v>2.8</v>
      </c>
      <c r="AI16" s="64">
        <v>20.399999999999999</v>
      </c>
      <c r="AJ16" s="64">
        <v>20.399999999999999</v>
      </c>
      <c r="AK16" s="64">
        <v>20.100000000000001</v>
      </c>
      <c r="AL16" s="64">
        <v>8.5</v>
      </c>
      <c r="AM16" s="64"/>
      <c r="AN16" s="64"/>
      <c r="AO16" s="64"/>
      <c r="AP16" s="64">
        <v>2.2999999999999998</v>
      </c>
      <c r="AQ16" s="64">
        <v>17.2</v>
      </c>
      <c r="AR16" s="64"/>
      <c r="AS16" s="64"/>
      <c r="AT16" s="64"/>
      <c r="AU16" s="64"/>
      <c r="AV16" s="64"/>
      <c r="AW16" s="64"/>
      <c r="AX16" s="64">
        <v>1.6</v>
      </c>
      <c r="AY16" s="64"/>
      <c r="AZ16" s="64"/>
      <c r="BA16" s="64"/>
      <c r="BB16" s="64">
        <v>5.2</v>
      </c>
      <c r="BC16" s="64">
        <v>9.9</v>
      </c>
      <c r="BD16" s="64">
        <v>1.4</v>
      </c>
      <c r="BE16" s="64"/>
      <c r="BF16" s="64">
        <v>0.6</v>
      </c>
      <c r="BG16" s="64"/>
      <c r="BH16" s="64"/>
      <c r="BI16" s="64"/>
      <c r="BJ16" s="64">
        <v>6.2</v>
      </c>
      <c r="BK16" s="64">
        <v>9.8000000000000007</v>
      </c>
      <c r="BL16" s="64">
        <v>4.3</v>
      </c>
      <c r="BM16" s="64">
        <v>1.2</v>
      </c>
      <c r="BN16" s="64">
        <v>2.2000000000000002</v>
      </c>
      <c r="BO16" s="64">
        <v>1.2</v>
      </c>
      <c r="BP16" s="64"/>
      <c r="BQ16" s="64">
        <v>1.1000000000000001</v>
      </c>
      <c r="BR16" s="64">
        <v>10</v>
      </c>
      <c r="BS16" s="64">
        <v>5.8</v>
      </c>
      <c r="BT16" s="64"/>
      <c r="BU16" s="64">
        <v>5.0999999999999996</v>
      </c>
      <c r="BV16" s="65">
        <v>481.4</v>
      </c>
    </row>
    <row r="17" spans="1:74" x14ac:dyDescent="0.3">
      <c r="A17" s="1"/>
      <c r="B17" s="54" t="s">
        <v>923</v>
      </c>
      <c r="C17" s="66"/>
      <c r="D17" s="66"/>
      <c r="E17" s="66">
        <v>9</v>
      </c>
      <c r="F17" s="66">
        <v>11.1</v>
      </c>
      <c r="G17" s="66">
        <v>11.9</v>
      </c>
      <c r="H17" s="66">
        <v>3</v>
      </c>
      <c r="I17" s="66"/>
      <c r="J17" s="66">
        <v>8.1</v>
      </c>
      <c r="K17" s="66">
        <v>19.7</v>
      </c>
      <c r="L17" s="66">
        <v>4.4000000000000004</v>
      </c>
      <c r="M17" s="66"/>
      <c r="N17" s="66"/>
      <c r="O17" s="66">
        <v>4.0999999999999996</v>
      </c>
      <c r="P17" s="66"/>
      <c r="Q17" s="66">
        <v>11.7</v>
      </c>
      <c r="R17" s="66">
        <v>16.3</v>
      </c>
      <c r="S17" s="66">
        <v>8.3000000000000007</v>
      </c>
      <c r="T17" s="66">
        <v>2.2999999999999998</v>
      </c>
      <c r="U17" s="66">
        <v>4</v>
      </c>
      <c r="V17" s="66">
        <v>17.600000000000001</v>
      </c>
      <c r="W17" s="66">
        <v>18.5</v>
      </c>
      <c r="X17" s="66">
        <v>11.2</v>
      </c>
      <c r="Y17" s="66">
        <v>13.5</v>
      </c>
      <c r="Z17" s="66">
        <v>38.5</v>
      </c>
      <c r="AA17" s="66">
        <v>26.3</v>
      </c>
      <c r="AB17" s="66">
        <v>67.2</v>
      </c>
      <c r="AC17" s="66"/>
      <c r="AD17" s="66">
        <v>15.6</v>
      </c>
      <c r="AE17" s="66"/>
      <c r="AF17" s="66"/>
      <c r="AG17" s="66">
        <v>9</v>
      </c>
      <c r="AH17" s="66">
        <v>2.8</v>
      </c>
      <c r="AI17" s="66">
        <v>20.399999999999999</v>
      </c>
      <c r="AJ17" s="66">
        <v>20.399999999999999</v>
      </c>
      <c r="AK17" s="66">
        <v>20.100000000000001</v>
      </c>
      <c r="AL17" s="66">
        <v>8.5</v>
      </c>
      <c r="AM17" s="66"/>
      <c r="AN17" s="66">
        <v>0.8</v>
      </c>
      <c r="AO17" s="66">
        <v>0.5</v>
      </c>
      <c r="AP17" s="66">
        <v>2.2999999999999998</v>
      </c>
      <c r="AQ17" s="66">
        <v>17.2</v>
      </c>
      <c r="AR17" s="66"/>
      <c r="AS17" s="66"/>
      <c r="AT17" s="66"/>
      <c r="AU17" s="66"/>
      <c r="AV17" s="66"/>
      <c r="AW17" s="66"/>
      <c r="AX17" s="66">
        <v>1.6</v>
      </c>
      <c r="AY17" s="66"/>
      <c r="AZ17" s="66"/>
      <c r="BA17" s="66">
        <v>0.1</v>
      </c>
      <c r="BB17" s="66">
        <v>5</v>
      </c>
      <c r="BC17" s="66">
        <v>9.9</v>
      </c>
      <c r="BD17" s="66">
        <v>0.5</v>
      </c>
      <c r="BE17" s="66"/>
      <c r="BF17" s="66">
        <v>0.6</v>
      </c>
      <c r="BG17" s="66"/>
      <c r="BH17" s="66"/>
      <c r="BI17" s="66"/>
      <c r="BJ17" s="66">
        <v>13</v>
      </c>
      <c r="BK17" s="66">
        <v>33.5</v>
      </c>
      <c r="BL17" s="66">
        <v>4.3</v>
      </c>
      <c r="BM17" s="66">
        <v>1.2</v>
      </c>
      <c r="BN17" s="66">
        <v>2.2000000000000002</v>
      </c>
      <c r="BO17" s="66">
        <v>1.2</v>
      </c>
      <c r="BP17" s="66"/>
      <c r="BQ17" s="66">
        <v>1</v>
      </c>
      <c r="BR17" s="66">
        <v>10</v>
      </c>
      <c r="BS17" s="66">
        <v>5.7</v>
      </c>
      <c r="BT17" s="66"/>
      <c r="BU17" s="66">
        <v>5.0999999999999996</v>
      </c>
      <c r="BV17" s="67">
        <v>519.20000000000005</v>
      </c>
    </row>
    <row r="18" spans="1:74" x14ac:dyDescent="0.3">
      <c r="A18" s="1"/>
      <c r="B18" s="54" t="s">
        <v>924</v>
      </c>
      <c r="C18" s="66"/>
      <c r="D18" s="66"/>
      <c r="E18" s="66">
        <v>8.6999999999999993</v>
      </c>
      <c r="F18" s="66">
        <v>11.1</v>
      </c>
      <c r="G18" s="66">
        <v>11.9</v>
      </c>
      <c r="H18" s="66">
        <v>2.9</v>
      </c>
      <c r="I18" s="66"/>
      <c r="J18" s="66">
        <v>9</v>
      </c>
      <c r="K18" s="66">
        <v>18.8</v>
      </c>
      <c r="L18" s="66">
        <v>4.3</v>
      </c>
      <c r="M18" s="66"/>
      <c r="N18" s="66"/>
      <c r="O18" s="66">
        <v>4.0999999999999996</v>
      </c>
      <c r="P18" s="66"/>
      <c r="Q18" s="66">
        <v>11.2</v>
      </c>
      <c r="R18" s="66">
        <v>16.899999999999999</v>
      </c>
      <c r="S18" s="66">
        <v>8.3000000000000007</v>
      </c>
      <c r="T18" s="66">
        <v>2.4</v>
      </c>
      <c r="U18" s="66">
        <v>4</v>
      </c>
      <c r="V18" s="66">
        <v>17.600000000000001</v>
      </c>
      <c r="W18" s="66">
        <v>19.7</v>
      </c>
      <c r="X18" s="66">
        <v>11.2</v>
      </c>
      <c r="Y18" s="66">
        <v>13.6</v>
      </c>
      <c r="Z18" s="66">
        <v>50.8</v>
      </c>
      <c r="AA18" s="66">
        <v>27.3</v>
      </c>
      <c r="AB18" s="66">
        <v>78.400000000000006</v>
      </c>
      <c r="AC18" s="66"/>
      <c r="AD18" s="66">
        <v>15</v>
      </c>
      <c r="AE18" s="66">
        <v>0.3</v>
      </c>
      <c r="AF18" s="66"/>
      <c r="AG18" s="66">
        <v>9</v>
      </c>
      <c r="AH18" s="66">
        <v>2.8</v>
      </c>
      <c r="AI18" s="66">
        <v>20.399999999999999</v>
      </c>
      <c r="AJ18" s="66">
        <v>20.399999999999999</v>
      </c>
      <c r="AK18" s="66">
        <v>20.100000000000001</v>
      </c>
      <c r="AL18" s="66">
        <v>8.5</v>
      </c>
      <c r="AM18" s="66">
        <v>0.1</v>
      </c>
      <c r="AN18" s="66">
        <v>0.3</v>
      </c>
      <c r="AO18" s="66"/>
      <c r="AP18" s="66">
        <v>2.2999999999999998</v>
      </c>
      <c r="AQ18" s="66">
        <v>17.2</v>
      </c>
      <c r="AR18" s="66"/>
      <c r="AS18" s="66"/>
      <c r="AT18" s="66">
        <v>2.6</v>
      </c>
      <c r="AU18" s="66"/>
      <c r="AV18" s="66">
        <v>2.2000000000000002</v>
      </c>
      <c r="AW18" s="66"/>
      <c r="AX18" s="66">
        <v>1.6</v>
      </c>
      <c r="AY18" s="66"/>
      <c r="AZ18" s="66"/>
      <c r="BA18" s="66">
        <v>0.6</v>
      </c>
      <c r="BB18" s="66">
        <v>5.4</v>
      </c>
      <c r="BC18" s="66">
        <v>9.9</v>
      </c>
      <c r="BD18" s="66">
        <v>0.6</v>
      </c>
      <c r="BE18" s="66"/>
      <c r="BF18" s="66">
        <v>0.6</v>
      </c>
      <c r="BG18" s="66">
        <v>0.3</v>
      </c>
      <c r="BH18" s="66">
        <v>0.2</v>
      </c>
      <c r="BI18" s="66">
        <v>0.7</v>
      </c>
      <c r="BJ18" s="66">
        <v>22.5</v>
      </c>
      <c r="BK18" s="66">
        <v>36.200000000000003</v>
      </c>
      <c r="BL18" s="66">
        <v>4.3</v>
      </c>
      <c r="BM18" s="66">
        <v>1.2</v>
      </c>
      <c r="BN18" s="66">
        <v>2.2000000000000002</v>
      </c>
      <c r="BO18" s="66">
        <v>1.2</v>
      </c>
      <c r="BP18" s="66"/>
      <c r="BQ18" s="66">
        <v>1</v>
      </c>
      <c r="BR18" s="66">
        <v>10</v>
      </c>
      <c r="BS18" s="66">
        <v>5.7</v>
      </c>
      <c r="BT18" s="66">
        <v>1</v>
      </c>
      <c r="BU18" s="66">
        <v>5.2</v>
      </c>
      <c r="BV18" s="67">
        <v>563.79999999999995</v>
      </c>
    </row>
    <row r="19" spans="1:74" x14ac:dyDescent="0.3">
      <c r="A19" s="1"/>
      <c r="B19" s="54" t="s">
        <v>925</v>
      </c>
      <c r="C19" s="66"/>
      <c r="D19" s="66"/>
      <c r="E19" s="66">
        <v>9.3000000000000007</v>
      </c>
      <c r="F19" s="66">
        <v>11.1</v>
      </c>
      <c r="G19" s="66">
        <v>11</v>
      </c>
      <c r="H19" s="66">
        <v>2.9</v>
      </c>
      <c r="I19" s="66"/>
      <c r="J19" s="66">
        <v>8.8000000000000007</v>
      </c>
      <c r="K19" s="66">
        <v>19</v>
      </c>
      <c r="L19" s="66">
        <v>4.3</v>
      </c>
      <c r="M19" s="66">
        <v>4.2999999999999997E-2</v>
      </c>
      <c r="N19" s="66"/>
      <c r="O19" s="66">
        <v>4.0999999999999996</v>
      </c>
      <c r="P19" s="66"/>
      <c r="Q19" s="66">
        <v>11.5</v>
      </c>
      <c r="R19" s="66">
        <v>17</v>
      </c>
      <c r="S19" s="66">
        <v>8.1</v>
      </c>
      <c r="T19" s="66">
        <v>2.4</v>
      </c>
      <c r="U19" s="66">
        <v>4</v>
      </c>
      <c r="V19" s="66">
        <v>17.600000000000001</v>
      </c>
      <c r="W19" s="66">
        <v>20.5</v>
      </c>
      <c r="X19" s="66">
        <v>11.2</v>
      </c>
      <c r="Y19" s="66">
        <v>13.5</v>
      </c>
      <c r="Z19" s="66">
        <v>53.3</v>
      </c>
      <c r="AA19" s="66">
        <v>25.1</v>
      </c>
      <c r="AB19" s="66">
        <v>83.1</v>
      </c>
      <c r="AC19" s="66"/>
      <c r="AD19" s="66">
        <v>15.9</v>
      </c>
      <c r="AE19" s="66">
        <v>1.4</v>
      </c>
      <c r="AF19" s="66">
        <v>0.86</v>
      </c>
      <c r="AG19" s="66">
        <v>9.3000000000000007</v>
      </c>
      <c r="AH19" s="66">
        <v>2.9</v>
      </c>
      <c r="AI19" s="66">
        <v>20.399999999999999</v>
      </c>
      <c r="AJ19" s="66">
        <v>20.399999999999999</v>
      </c>
      <c r="AK19" s="66">
        <v>20.100000000000001</v>
      </c>
      <c r="AL19" s="66">
        <v>9.1</v>
      </c>
      <c r="AM19" s="66">
        <v>19.7</v>
      </c>
      <c r="AN19" s="66"/>
      <c r="AO19" s="66"/>
      <c r="AP19" s="66">
        <v>2.2000000000000002</v>
      </c>
      <c r="AQ19" s="66">
        <v>17.100000000000001</v>
      </c>
      <c r="AR19" s="66"/>
      <c r="AS19" s="66"/>
      <c r="AT19" s="66">
        <v>19.600000000000001</v>
      </c>
      <c r="AU19" s="66"/>
      <c r="AV19" s="66">
        <v>17.8</v>
      </c>
      <c r="AW19" s="66"/>
      <c r="AX19" s="66">
        <v>1.6</v>
      </c>
      <c r="AY19" s="66">
        <v>0.8</v>
      </c>
      <c r="AZ19" s="66"/>
      <c r="BA19" s="66">
        <v>1.4</v>
      </c>
      <c r="BB19" s="66">
        <v>5.2</v>
      </c>
      <c r="BC19" s="66">
        <v>9.8000000000000007</v>
      </c>
      <c r="BD19" s="66">
        <v>2.9</v>
      </c>
      <c r="BE19" s="66">
        <v>1.7</v>
      </c>
      <c r="BF19" s="66">
        <v>0.6</v>
      </c>
      <c r="BG19" s="66">
        <v>3</v>
      </c>
      <c r="BH19" s="66">
        <v>3.6</v>
      </c>
      <c r="BI19" s="66">
        <v>1.6</v>
      </c>
      <c r="BJ19" s="66">
        <v>23.7</v>
      </c>
      <c r="BK19" s="66">
        <v>46.6</v>
      </c>
      <c r="BL19" s="66">
        <v>4.3</v>
      </c>
      <c r="BM19" s="66">
        <v>1.2</v>
      </c>
      <c r="BN19" s="66">
        <v>2.2000000000000002</v>
      </c>
      <c r="BO19" s="66">
        <v>1.2</v>
      </c>
      <c r="BP19" s="66">
        <v>0.5</v>
      </c>
      <c r="BQ19" s="66">
        <v>1</v>
      </c>
      <c r="BR19" s="66">
        <v>9.9</v>
      </c>
      <c r="BS19" s="66">
        <v>5.8</v>
      </c>
      <c r="BT19" s="66">
        <v>2.6</v>
      </c>
      <c r="BU19" s="66">
        <v>7.3</v>
      </c>
      <c r="BV19" s="67">
        <v>653.10299999999995</v>
      </c>
    </row>
    <row r="20" spans="1:74" x14ac:dyDescent="0.3">
      <c r="A20" s="1"/>
      <c r="B20" s="54" t="s">
        <v>926</v>
      </c>
      <c r="C20" s="66"/>
      <c r="D20" s="66"/>
      <c r="E20" s="66">
        <v>9.1</v>
      </c>
      <c r="F20" s="66">
        <v>11.1</v>
      </c>
      <c r="G20" s="66">
        <v>5.3</v>
      </c>
      <c r="H20" s="66">
        <v>2.9</v>
      </c>
      <c r="I20" s="66"/>
      <c r="J20" s="66">
        <v>8.5</v>
      </c>
      <c r="K20" s="66">
        <v>20.2</v>
      </c>
      <c r="L20" s="66">
        <v>4.5</v>
      </c>
      <c r="M20" s="66">
        <v>8.5000000000000006E-2</v>
      </c>
      <c r="N20" s="66"/>
      <c r="O20" s="66">
        <v>4.8</v>
      </c>
      <c r="P20" s="66"/>
      <c r="Q20" s="66">
        <v>12.3</v>
      </c>
      <c r="R20" s="66">
        <v>17.600000000000001</v>
      </c>
      <c r="S20" s="66">
        <v>8</v>
      </c>
      <c r="T20" s="66">
        <v>2.4</v>
      </c>
      <c r="U20" s="66">
        <v>4</v>
      </c>
      <c r="V20" s="66">
        <v>17.600000000000001</v>
      </c>
      <c r="W20" s="66">
        <v>21.2</v>
      </c>
      <c r="X20" s="66">
        <v>11.1</v>
      </c>
      <c r="Y20" s="66">
        <v>13.6</v>
      </c>
      <c r="Z20" s="66">
        <v>47.8</v>
      </c>
      <c r="AA20" s="66">
        <v>27.4</v>
      </c>
      <c r="AB20" s="66">
        <v>81.8</v>
      </c>
      <c r="AC20" s="66"/>
      <c r="AD20" s="66">
        <v>10.3</v>
      </c>
      <c r="AE20" s="66">
        <v>3.4</v>
      </c>
      <c r="AF20" s="66">
        <v>3.07</v>
      </c>
      <c r="AG20" s="66">
        <v>9.3000000000000007</v>
      </c>
      <c r="AH20" s="66">
        <v>3</v>
      </c>
      <c r="AI20" s="66">
        <v>20.399999999999999</v>
      </c>
      <c r="AJ20" s="66">
        <v>20.399999999999999</v>
      </c>
      <c r="AK20" s="66">
        <v>20.100000000000001</v>
      </c>
      <c r="AL20" s="66">
        <v>8.4</v>
      </c>
      <c r="AM20" s="66">
        <v>15.2</v>
      </c>
      <c r="AN20" s="66"/>
      <c r="AO20" s="66"/>
      <c r="AP20" s="66">
        <v>2.2999999999999998</v>
      </c>
      <c r="AQ20" s="66">
        <v>17.100000000000001</v>
      </c>
      <c r="AR20" s="66"/>
      <c r="AS20" s="66"/>
      <c r="AT20" s="66">
        <v>55.5</v>
      </c>
      <c r="AU20" s="66"/>
      <c r="AV20" s="66">
        <v>44</v>
      </c>
      <c r="AW20" s="66"/>
      <c r="AX20" s="66">
        <v>1.6</v>
      </c>
      <c r="AY20" s="66">
        <v>1.8</v>
      </c>
      <c r="AZ20" s="66"/>
      <c r="BA20" s="66">
        <v>2.6</v>
      </c>
      <c r="BB20" s="66">
        <v>5.3</v>
      </c>
      <c r="BC20" s="66">
        <v>10</v>
      </c>
      <c r="BD20" s="66">
        <v>7.1</v>
      </c>
      <c r="BE20" s="66">
        <v>6.5</v>
      </c>
      <c r="BF20" s="66">
        <v>0.6</v>
      </c>
      <c r="BG20" s="66">
        <v>9.4</v>
      </c>
      <c r="BH20" s="66">
        <v>11.1</v>
      </c>
      <c r="BI20" s="66">
        <v>2.9</v>
      </c>
      <c r="BJ20" s="66">
        <v>22.4</v>
      </c>
      <c r="BK20" s="66">
        <v>50.2</v>
      </c>
      <c r="BL20" s="66">
        <v>4.3</v>
      </c>
      <c r="BM20" s="66">
        <v>1.2</v>
      </c>
      <c r="BN20" s="66">
        <v>2.2000000000000002</v>
      </c>
      <c r="BO20" s="66">
        <v>1.2</v>
      </c>
      <c r="BP20" s="66">
        <v>1.5</v>
      </c>
      <c r="BQ20" s="66">
        <v>1</v>
      </c>
      <c r="BR20" s="66">
        <v>10</v>
      </c>
      <c r="BS20" s="66">
        <v>5.7</v>
      </c>
      <c r="BT20" s="66">
        <v>6.1</v>
      </c>
      <c r="BU20" s="66">
        <v>7.4</v>
      </c>
      <c r="BV20" s="67">
        <v>735.85500000000002</v>
      </c>
    </row>
    <row r="21" spans="1:74" x14ac:dyDescent="0.3">
      <c r="A21" s="1"/>
      <c r="B21" s="54" t="s">
        <v>927</v>
      </c>
      <c r="C21" s="66"/>
      <c r="D21" s="66"/>
      <c r="E21" s="66">
        <v>9.3000000000000007</v>
      </c>
      <c r="F21" s="66">
        <v>11.1</v>
      </c>
      <c r="G21" s="66">
        <v>5.7</v>
      </c>
      <c r="H21" s="66">
        <v>2.8</v>
      </c>
      <c r="I21" s="66"/>
      <c r="J21" s="66">
        <v>8.5</v>
      </c>
      <c r="K21" s="66">
        <v>18.100000000000001</v>
      </c>
      <c r="L21" s="66">
        <v>4.5</v>
      </c>
      <c r="M21" s="66">
        <v>8.5000000000000006E-2</v>
      </c>
      <c r="N21" s="66">
        <v>0.1</v>
      </c>
      <c r="O21" s="66">
        <v>4.8</v>
      </c>
      <c r="P21" s="66"/>
      <c r="Q21" s="66">
        <v>10.6</v>
      </c>
      <c r="R21" s="66">
        <v>14.8</v>
      </c>
      <c r="S21" s="66">
        <v>7.9</v>
      </c>
      <c r="T21" s="66">
        <v>2.4</v>
      </c>
      <c r="U21" s="66">
        <v>4.2</v>
      </c>
      <c r="V21" s="66">
        <v>17.7</v>
      </c>
      <c r="W21" s="66">
        <v>20.100000000000001</v>
      </c>
      <c r="X21" s="66">
        <v>11.1</v>
      </c>
      <c r="Y21" s="66">
        <v>13.6</v>
      </c>
      <c r="Z21" s="66">
        <v>40.700000000000003</v>
      </c>
      <c r="AA21" s="66">
        <v>25.8</v>
      </c>
      <c r="AB21" s="66">
        <v>86.6</v>
      </c>
      <c r="AC21" s="66"/>
      <c r="AD21" s="66">
        <v>8.6999999999999993</v>
      </c>
      <c r="AE21" s="66">
        <v>5.4</v>
      </c>
      <c r="AF21" s="66">
        <v>4.66</v>
      </c>
      <c r="AG21" s="66">
        <v>9.3000000000000007</v>
      </c>
      <c r="AH21" s="66">
        <v>3</v>
      </c>
      <c r="AI21" s="66">
        <v>20.399999999999999</v>
      </c>
      <c r="AJ21" s="66">
        <v>20.399999999999999</v>
      </c>
      <c r="AK21" s="66">
        <v>20.100000000000001</v>
      </c>
      <c r="AL21" s="66">
        <v>8.3000000000000007</v>
      </c>
      <c r="AM21" s="66">
        <v>43.2</v>
      </c>
      <c r="AN21" s="66"/>
      <c r="AO21" s="66"/>
      <c r="AP21" s="66">
        <v>2.2999999999999998</v>
      </c>
      <c r="AQ21" s="66">
        <v>17.100000000000001</v>
      </c>
      <c r="AR21" s="66"/>
      <c r="AS21" s="66"/>
      <c r="AT21" s="66">
        <v>165.1</v>
      </c>
      <c r="AU21" s="66"/>
      <c r="AV21" s="66">
        <v>116</v>
      </c>
      <c r="AW21" s="66"/>
      <c r="AX21" s="66">
        <v>1.6</v>
      </c>
      <c r="AY21" s="66">
        <v>3.8</v>
      </c>
      <c r="AZ21" s="66"/>
      <c r="BA21" s="66">
        <v>5</v>
      </c>
      <c r="BB21" s="66">
        <v>5.3</v>
      </c>
      <c r="BC21" s="66">
        <v>9.8000000000000007</v>
      </c>
      <c r="BD21" s="66">
        <v>13.1</v>
      </c>
      <c r="BE21" s="66">
        <v>11</v>
      </c>
      <c r="BF21" s="66">
        <v>0.6</v>
      </c>
      <c r="BG21" s="66">
        <v>53.5</v>
      </c>
      <c r="BH21" s="66">
        <v>40.799999999999997</v>
      </c>
      <c r="BI21" s="66">
        <v>7</v>
      </c>
      <c r="BJ21" s="66">
        <v>22.6</v>
      </c>
      <c r="BK21" s="66">
        <v>60.3</v>
      </c>
      <c r="BL21" s="66">
        <v>4.3</v>
      </c>
      <c r="BM21" s="66">
        <v>1.2</v>
      </c>
      <c r="BN21" s="66">
        <v>2.2000000000000002</v>
      </c>
      <c r="BO21" s="66">
        <v>1.2</v>
      </c>
      <c r="BP21" s="66">
        <v>2.7</v>
      </c>
      <c r="BQ21" s="66">
        <v>1.1000000000000001</v>
      </c>
      <c r="BR21" s="66">
        <v>10</v>
      </c>
      <c r="BS21" s="66">
        <v>5.8</v>
      </c>
      <c r="BT21" s="66">
        <v>5.3</v>
      </c>
      <c r="BU21" s="66">
        <v>7.9</v>
      </c>
      <c r="BV21" s="67">
        <v>1040.5450000000001</v>
      </c>
    </row>
    <row r="22" spans="1:74" x14ac:dyDescent="0.3">
      <c r="A22" s="1"/>
      <c r="B22" s="54" t="s">
        <v>928</v>
      </c>
      <c r="C22" s="66"/>
      <c r="D22" s="66"/>
      <c r="E22" s="66">
        <v>8</v>
      </c>
      <c r="F22" s="66">
        <v>11.1</v>
      </c>
      <c r="G22" s="66">
        <v>5.8</v>
      </c>
      <c r="H22" s="66">
        <v>2.8</v>
      </c>
      <c r="I22" s="66"/>
      <c r="J22" s="66">
        <v>8.5</v>
      </c>
      <c r="K22" s="66">
        <v>19.899999999999999</v>
      </c>
      <c r="L22" s="66">
        <v>4.5</v>
      </c>
      <c r="M22" s="66">
        <v>0.13800000000000001</v>
      </c>
      <c r="N22" s="66">
        <v>0.1</v>
      </c>
      <c r="O22" s="66">
        <v>4.8</v>
      </c>
      <c r="P22" s="66"/>
      <c r="Q22" s="66">
        <v>10.7</v>
      </c>
      <c r="R22" s="66">
        <v>14.8</v>
      </c>
      <c r="S22" s="66">
        <v>7.9</v>
      </c>
      <c r="T22" s="66">
        <v>2.4</v>
      </c>
      <c r="U22" s="66">
        <v>4.0999999999999996</v>
      </c>
      <c r="V22" s="66">
        <v>17.7</v>
      </c>
      <c r="W22" s="66">
        <v>19.899999999999999</v>
      </c>
      <c r="X22" s="66">
        <v>11.1</v>
      </c>
      <c r="Y22" s="66">
        <v>13.6</v>
      </c>
      <c r="Z22" s="66">
        <v>39.5</v>
      </c>
      <c r="AA22" s="66">
        <v>28.6</v>
      </c>
      <c r="AB22" s="66">
        <v>90.7</v>
      </c>
      <c r="AC22" s="66"/>
      <c r="AD22" s="66">
        <v>7.4</v>
      </c>
      <c r="AE22" s="66">
        <v>11.5</v>
      </c>
      <c r="AF22" s="66">
        <v>8.34</v>
      </c>
      <c r="AG22" s="66">
        <v>9.3000000000000007</v>
      </c>
      <c r="AH22" s="66">
        <v>3</v>
      </c>
      <c r="AI22" s="66">
        <v>20.399999999999999</v>
      </c>
      <c r="AJ22" s="66">
        <v>20.399999999999999</v>
      </c>
      <c r="AK22" s="66">
        <v>20.100000000000001</v>
      </c>
      <c r="AL22" s="66">
        <v>8.3000000000000007</v>
      </c>
      <c r="AM22" s="66">
        <v>77.400000000000006</v>
      </c>
      <c r="AN22" s="66"/>
      <c r="AO22" s="66"/>
      <c r="AP22" s="66">
        <v>2.2000000000000002</v>
      </c>
      <c r="AQ22" s="66">
        <v>17.100000000000001</v>
      </c>
      <c r="AR22" s="66"/>
      <c r="AS22" s="66"/>
      <c r="AT22" s="66">
        <v>220.6</v>
      </c>
      <c r="AU22" s="66"/>
      <c r="AV22" s="66">
        <v>184.2</v>
      </c>
      <c r="AW22" s="66"/>
      <c r="AX22" s="66">
        <v>1.7</v>
      </c>
      <c r="AY22" s="66">
        <v>6.1</v>
      </c>
      <c r="AZ22" s="66"/>
      <c r="BA22" s="66">
        <v>5.5</v>
      </c>
      <c r="BB22" s="66">
        <v>5.2</v>
      </c>
      <c r="BC22" s="66">
        <v>9.9</v>
      </c>
      <c r="BD22" s="66">
        <v>17.899999999999999</v>
      </c>
      <c r="BE22" s="66">
        <v>14</v>
      </c>
      <c r="BF22" s="66">
        <v>0.6</v>
      </c>
      <c r="BG22" s="66">
        <v>107.7</v>
      </c>
      <c r="BH22" s="66">
        <v>128.5</v>
      </c>
      <c r="BI22" s="66">
        <v>7.2</v>
      </c>
      <c r="BJ22" s="66">
        <v>25.4</v>
      </c>
      <c r="BK22" s="66">
        <v>71.8</v>
      </c>
      <c r="BL22" s="66">
        <v>4.3</v>
      </c>
      <c r="BM22" s="66">
        <v>1.2</v>
      </c>
      <c r="BN22" s="66">
        <v>2.2000000000000002</v>
      </c>
      <c r="BO22" s="66">
        <v>1.2</v>
      </c>
      <c r="BP22" s="66">
        <v>6.9</v>
      </c>
      <c r="BQ22" s="66">
        <v>1.1000000000000001</v>
      </c>
      <c r="BR22" s="66">
        <v>10</v>
      </c>
      <c r="BS22" s="66">
        <v>5.7</v>
      </c>
      <c r="BT22" s="66">
        <v>7</v>
      </c>
      <c r="BU22" s="66">
        <v>9.1999999999999993</v>
      </c>
      <c r="BV22" s="67">
        <v>1387.1780000000001</v>
      </c>
    </row>
    <row r="23" spans="1:74" x14ac:dyDescent="0.3">
      <c r="A23" s="1"/>
      <c r="B23" s="56" t="s">
        <v>929</v>
      </c>
      <c r="C23" s="68"/>
      <c r="D23" s="68"/>
      <c r="E23" s="68">
        <v>7.2</v>
      </c>
      <c r="F23" s="68">
        <v>11.1</v>
      </c>
      <c r="G23" s="68">
        <v>5.8</v>
      </c>
      <c r="H23" s="68">
        <v>2.8</v>
      </c>
      <c r="I23" s="68"/>
      <c r="J23" s="68">
        <v>8.8000000000000007</v>
      </c>
      <c r="K23" s="68">
        <v>19</v>
      </c>
      <c r="L23" s="68">
        <v>4.5</v>
      </c>
      <c r="M23" s="68">
        <v>0.183</v>
      </c>
      <c r="N23" s="68">
        <v>0.1</v>
      </c>
      <c r="O23" s="68">
        <v>4.8</v>
      </c>
      <c r="P23" s="68"/>
      <c r="Q23" s="68">
        <v>10.9</v>
      </c>
      <c r="R23" s="68">
        <v>15</v>
      </c>
      <c r="S23" s="68">
        <v>7.9</v>
      </c>
      <c r="T23" s="68">
        <v>2.4</v>
      </c>
      <c r="U23" s="68">
        <v>4</v>
      </c>
      <c r="V23" s="68">
        <v>17.7</v>
      </c>
      <c r="W23" s="68">
        <v>20.2</v>
      </c>
      <c r="X23" s="68">
        <v>11.1</v>
      </c>
      <c r="Y23" s="68">
        <v>13.5</v>
      </c>
      <c r="Z23" s="68">
        <v>43.5</v>
      </c>
      <c r="AA23" s="68">
        <v>26.4</v>
      </c>
      <c r="AB23" s="68">
        <v>100</v>
      </c>
      <c r="AC23" s="68"/>
      <c r="AD23" s="68">
        <v>16.899999999999999</v>
      </c>
      <c r="AE23" s="68">
        <v>20.3</v>
      </c>
      <c r="AF23" s="68">
        <v>15.69</v>
      </c>
      <c r="AG23" s="68">
        <v>9.3000000000000007</v>
      </c>
      <c r="AH23" s="68">
        <v>3.1</v>
      </c>
      <c r="AI23" s="68">
        <v>20.399999999999999</v>
      </c>
      <c r="AJ23" s="68">
        <v>20.399999999999999</v>
      </c>
      <c r="AK23" s="68">
        <v>20.100000000000001</v>
      </c>
      <c r="AL23" s="68">
        <v>8.5</v>
      </c>
      <c r="AM23" s="68">
        <v>75.8</v>
      </c>
      <c r="AN23" s="68"/>
      <c r="AO23" s="68"/>
      <c r="AP23" s="68">
        <v>2.2000000000000002</v>
      </c>
      <c r="AQ23" s="68">
        <v>17.100000000000001</v>
      </c>
      <c r="AR23" s="68"/>
      <c r="AS23" s="68"/>
      <c r="AT23" s="68">
        <v>231.6</v>
      </c>
      <c r="AU23" s="68"/>
      <c r="AV23" s="68">
        <v>191.9</v>
      </c>
      <c r="AW23" s="68">
        <v>0.1</v>
      </c>
      <c r="AX23" s="68">
        <v>1.7</v>
      </c>
      <c r="AY23" s="68">
        <v>8.5</v>
      </c>
      <c r="AZ23" s="68"/>
      <c r="BA23" s="68">
        <v>11.1</v>
      </c>
      <c r="BB23" s="68">
        <v>5.5</v>
      </c>
      <c r="BC23" s="68">
        <v>9.9</v>
      </c>
      <c r="BD23" s="68">
        <v>33.6</v>
      </c>
      <c r="BE23" s="68">
        <v>21.8</v>
      </c>
      <c r="BF23" s="68">
        <v>0.6</v>
      </c>
      <c r="BG23" s="68">
        <v>52.2</v>
      </c>
      <c r="BH23" s="68">
        <v>74.7</v>
      </c>
      <c r="BI23" s="68">
        <v>15.2</v>
      </c>
      <c r="BJ23" s="68">
        <v>23.6</v>
      </c>
      <c r="BK23" s="68">
        <v>69</v>
      </c>
      <c r="BL23" s="68">
        <v>4.3</v>
      </c>
      <c r="BM23" s="68">
        <v>1.2</v>
      </c>
      <c r="BN23" s="68">
        <v>2.2000000000000002</v>
      </c>
      <c r="BO23" s="68">
        <v>1.2</v>
      </c>
      <c r="BP23" s="68">
        <v>7.9</v>
      </c>
      <c r="BQ23" s="68">
        <v>1.1000000000000001</v>
      </c>
      <c r="BR23" s="68">
        <v>10</v>
      </c>
      <c r="BS23" s="68">
        <v>5.7</v>
      </c>
      <c r="BT23" s="68">
        <v>16.7</v>
      </c>
      <c r="BU23" s="68">
        <v>10.1</v>
      </c>
      <c r="BV23" s="69">
        <v>1378.0730000000001</v>
      </c>
    </row>
    <row r="24" spans="1:74" x14ac:dyDescent="0.3">
      <c r="A24" s="1"/>
      <c r="B24" s="50" t="s">
        <v>930</v>
      </c>
      <c r="C24" s="64"/>
      <c r="D24" s="64"/>
      <c r="E24" s="64">
        <v>7.7</v>
      </c>
      <c r="F24" s="64">
        <v>11.1</v>
      </c>
      <c r="G24" s="64">
        <v>5.8</v>
      </c>
      <c r="H24" s="64">
        <v>2.8</v>
      </c>
      <c r="I24" s="64"/>
      <c r="J24" s="64">
        <v>8.6999999999999993</v>
      </c>
      <c r="K24" s="64">
        <v>15.8</v>
      </c>
      <c r="L24" s="64">
        <v>4.5</v>
      </c>
      <c r="M24" s="64">
        <v>0.255</v>
      </c>
      <c r="N24" s="64">
        <v>0.6</v>
      </c>
      <c r="O24" s="64">
        <v>4.8</v>
      </c>
      <c r="P24" s="64"/>
      <c r="Q24" s="64">
        <v>11.1</v>
      </c>
      <c r="R24" s="64">
        <v>15</v>
      </c>
      <c r="S24" s="64">
        <v>7.9</v>
      </c>
      <c r="T24" s="64">
        <v>2.4</v>
      </c>
      <c r="U24" s="64">
        <v>4</v>
      </c>
      <c r="V24" s="64">
        <v>17.600000000000001</v>
      </c>
      <c r="W24" s="64">
        <v>20.2</v>
      </c>
      <c r="X24" s="64">
        <v>11.1</v>
      </c>
      <c r="Y24" s="64">
        <v>13.5</v>
      </c>
      <c r="Z24" s="64">
        <v>41</v>
      </c>
      <c r="AA24" s="64">
        <v>25.3</v>
      </c>
      <c r="AB24" s="64">
        <v>112</v>
      </c>
      <c r="AC24" s="64"/>
      <c r="AD24" s="64">
        <v>17.399999999999999</v>
      </c>
      <c r="AE24" s="64">
        <v>32.299999999999997</v>
      </c>
      <c r="AF24" s="64">
        <v>26.14</v>
      </c>
      <c r="AG24" s="64">
        <v>9.3000000000000007</v>
      </c>
      <c r="AH24" s="64">
        <v>3.1</v>
      </c>
      <c r="AI24" s="64">
        <v>20.399999999999999</v>
      </c>
      <c r="AJ24" s="64">
        <v>20.399999999999999</v>
      </c>
      <c r="AK24" s="64">
        <v>20.100000000000001</v>
      </c>
      <c r="AL24" s="64">
        <v>8.5</v>
      </c>
      <c r="AM24" s="64">
        <v>78.7</v>
      </c>
      <c r="AN24" s="64">
        <v>0.7</v>
      </c>
      <c r="AO24" s="64">
        <v>0.4</v>
      </c>
      <c r="AP24" s="64">
        <v>2.2000000000000002</v>
      </c>
      <c r="AQ24" s="64">
        <v>17.100000000000001</v>
      </c>
      <c r="AR24" s="64"/>
      <c r="AS24" s="64"/>
      <c r="AT24" s="64">
        <v>251.4</v>
      </c>
      <c r="AU24" s="64"/>
      <c r="AV24" s="64">
        <v>202.7</v>
      </c>
      <c r="AW24" s="64">
        <v>0.2</v>
      </c>
      <c r="AX24" s="64">
        <v>1.7</v>
      </c>
      <c r="AY24" s="64">
        <v>10.6</v>
      </c>
      <c r="AZ24" s="64"/>
      <c r="BA24" s="64">
        <v>11.3</v>
      </c>
      <c r="BB24" s="64">
        <v>5.3</v>
      </c>
      <c r="BC24" s="64">
        <v>9.9</v>
      </c>
      <c r="BD24" s="64">
        <v>25.3</v>
      </c>
      <c r="BE24" s="64">
        <v>25.4</v>
      </c>
      <c r="BF24" s="64">
        <v>0.6</v>
      </c>
      <c r="BG24" s="64">
        <v>108.7</v>
      </c>
      <c r="BH24" s="64">
        <v>147.30000000000001</v>
      </c>
      <c r="BI24" s="64">
        <v>14.5</v>
      </c>
      <c r="BJ24" s="64">
        <v>23.3</v>
      </c>
      <c r="BK24" s="64">
        <v>67.099999999999994</v>
      </c>
      <c r="BL24" s="64">
        <v>4.3</v>
      </c>
      <c r="BM24" s="64">
        <v>1.2</v>
      </c>
      <c r="BN24" s="64">
        <v>2.2000000000000002</v>
      </c>
      <c r="BO24" s="64">
        <v>1.2</v>
      </c>
      <c r="BP24" s="64">
        <v>10.6</v>
      </c>
      <c r="BQ24" s="64">
        <v>1</v>
      </c>
      <c r="BR24" s="64">
        <v>10</v>
      </c>
      <c r="BS24" s="64">
        <v>5.7</v>
      </c>
      <c r="BT24" s="64">
        <v>11.1</v>
      </c>
      <c r="BU24" s="64">
        <v>10.1</v>
      </c>
      <c r="BV24" s="65">
        <v>1562.595</v>
      </c>
    </row>
    <row r="25" spans="1:74" x14ac:dyDescent="0.3">
      <c r="A25" s="1"/>
      <c r="B25" s="54" t="s">
        <v>931</v>
      </c>
      <c r="C25" s="66"/>
      <c r="D25" s="66"/>
      <c r="E25" s="66">
        <v>8.6999999999999993</v>
      </c>
      <c r="F25" s="66">
        <v>11.1</v>
      </c>
      <c r="G25" s="66">
        <v>10</v>
      </c>
      <c r="H25" s="66">
        <v>2.8</v>
      </c>
      <c r="I25" s="66"/>
      <c r="J25" s="66">
        <v>8.3000000000000007</v>
      </c>
      <c r="K25" s="66">
        <v>13.6</v>
      </c>
      <c r="L25" s="66">
        <v>4.4000000000000004</v>
      </c>
      <c r="M25" s="66">
        <v>0.29099999999999998</v>
      </c>
      <c r="N25" s="66">
        <v>0.8</v>
      </c>
      <c r="O25" s="66">
        <v>4.8</v>
      </c>
      <c r="P25" s="66"/>
      <c r="Q25" s="66">
        <v>10.5</v>
      </c>
      <c r="R25" s="66">
        <v>14.9</v>
      </c>
      <c r="S25" s="66">
        <v>7.9</v>
      </c>
      <c r="T25" s="66">
        <v>2.4</v>
      </c>
      <c r="U25" s="66">
        <v>3.9</v>
      </c>
      <c r="V25" s="66">
        <v>17.2</v>
      </c>
      <c r="W25" s="66">
        <v>19.600000000000001</v>
      </c>
      <c r="X25" s="66">
        <v>11.1</v>
      </c>
      <c r="Y25" s="66">
        <v>13.5</v>
      </c>
      <c r="Z25" s="66">
        <v>31.9</v>
      </c>
      <c r="AA25" s="66">
        <v>22.1</v>
      </c>
      <c r="AB25" s="66">
        <v>111.2</v>
      </c>
      <c r="AC25" s="66"/>
      <c r="AD25" s="66">
        <v>21.3</v>
      </c>
      <c r="AE25" s="66">
        <v>18.399999999999999</v>
      </c>
      <c r="AF25" s="66">
        <v>42.38</v>
      </c>
      <c r="AG25" s="66">
        <v>9.3000000000000007</v>
      </c>
      <c r="AH25" s="66">
        <v>3.1</v>
      </c>
      <c r="AI25" s="66">
        <v>20.399999999999999</v>
      </c>
      <c r="AJ25" s="66">
        <v>20.399999999999999</v>
      </c>
      <c r="AK25" s="66">
        <v>20.100000000000001</v>
      </c>
      <c r="AL25" s="66">
        <v>8.4</v>
      </c>
      <c r="AM25" s="66">
        <v>80.599999999999994</v>
      </c>
      <c r="AN25" s="66">
        <v>0.8</v>
      </c>
      <c r="AO25" s="66">
        <v>1.3</v>
      </c>
      <c r="AP25" s="66">
        <v>2.2000000000000002</v>
      </c>
      <c r="AQ25" s="66">
        <v>17.100000000000001</v>
      </c>
      <c r="AR25" s="66"/>
      <c r="AS25" s="66"/>
      <c r="AT25" s="66">
        <v>253</v>
      </c>
      <c r="AU25" s="66"/>
      <c r="AV25" s="66">
        <v>211.5</v>
      </c>
      <c r="AW25" s="66">
        <v>0.2</v>
      </c>
      <c r="AX25" s="66">
        <v>1.7</v>
      </c>
      <c r="AY25" s="66">
        <v>12.5</v>
      </c>
      <c r="AZ25" s="66"/>
      <c r="BA25" s="66">
        <v>12.1</v>
      </c>
      <c r="BB25" s="66">
        <v>5.0999999999999996</v>
      </c>
      <c r="BC25" s="66">
        <v>9.9</v>
      </c>
      <c r="BD25" s="66">
        <v>19.600000000000001</v>
      </c>
      <c r="BE25" s="66">
        <v>16.100000000000001</v>
      </c>
      <c r="BF25" s="66">
        <v>0.6</v>
      </c>
      <c r="BG25" s="66">
        <v>108.8</v>
      </c>
      <c r="BH25" s="66">
        <v>142.69999999999999</v>
      </c>
      <c r="BI25" s="66">
        <v>14.9</v>
      </c>
      <c r="BJ25" s="66">
        <v>24.4</v>
      </c>
      <c r="BK25" s="66">
        <v>66.099999999999994</v>
      </c>
      <c r="BL25" s="66">
        <v>4.3</v>
      </c>
      <c r="BM25" s="66">
        <v>1.2</v>
      </c>
      <c r="BN25" s="66">
        <v>2.2000000000000002</v>
      </c>
      <c r="BO25" s="66">
        <v>1.2</v>
      </c>
      <c r="BP25" s="66">
        <v>12.4</v>
      </c>
      <c r="BQ25" s="66">
        <v>1</v>
      </c>
      <c r="BR25" s="66">
        <v>10</v>
      </c>
      <c r="BS25" s="66">
        <v>5.7</v>
      </c>
      <c r="BT25" s="66">
        <v>9.1999999999999993</v>
      </c>
      <c r="BU25" s="66">
        <v>20</v>
      </c>
      <c r="BV25" s="67">
        <v>1563.171</v>
      </c>
    </row>
    <row r="26" spans="1:74" x14ac:dyDescent="0.3">
      <c r="A26" s="1"/>
      <c r="B26" s="54" t="s">
        <v>932</v>
      </c>
      <c r="C26" s="66"/>
      <c r="D26" s="66"/>
      <c r="E26" s="66">
        <v>8.6999999999999993</v>
      </c>
      <c r="F26" s="66">
        <v>11.1</v>
      </c>
      <c r="G26" s="66">
        <v>18.100000000000001</v>
      </c>
      <c r="H26" s="66">
        <v>2.8</v>
      </c>
      <c r="I26" s="66"/>
      <c r="J26" s="66">
        <v>8.6999999999999993</v>
      </c>
      <c r="K26" s="66">
        <v>14.4</v>
      </c>
      <c r="L26" s="66">
        <v>4.4000000000000004</v>
      </c>
      <c r="M26" s="66">
        <v>0.33</v>
      </c>
      <c r="N26" s="66">
        <v>0.9</v>
      </c>
      <c r="O26" s="66">
        <v>4.7</v>
      </c>
      <c r="P26" s="66"/>
      <c r="Q26" s="66">
        <v>11.1</v>
      </c>
      <c r="R26" s="66">
        <v>15.1</v>
      </c>
      <c r="S26" s="66">
        <v>7.9</v>
      </c>
      <c r="T26" s="66">
        <v>2.4</v>
      </c>
      <c r="U26" s="66">
        <v>4.0999999999999996</v>
      </c>
      <c r="V26" s="66">
        <v>17</v>
      </c>
      <c r="W26" s="66">
        <v>20.100000000000001</v>
      </c>
      <c r="X26" s="66">
        <v>11.1</v>
      </c>
      <c r="Y26" s="66">
        <v>13.6</v>
      </c>
      <c r="Z26" s="66">
        <v>25.2</v>
      </c>
      <c r="AA26" s="66">
        <v>22.6</v>
      </c>
      <c r="AB26" s="66">
        <v>106.5</v>
      </c>
      <c r="AC26" s="66"/>
      <c r="AD26" s="66">
        <v>37.799999999999997</v>
      </c>
      <c r="AE26" s="66">
        <v>36.4</v>
      </c>
      <c r="AF26" s="66">
        <v>27.62</v>
      </c>
      <c r="AG26" s="66">
        <v>9.3000000000000007</v>
      </c>
      <c r="AH26" s="66">
        <v>3.1</v>
      </c>
      <c r="AI26" s="66">
        <v>20.399999999999999</v>
      </c>
      <c r="AJ26" s="66">
        <v>20.399999999999999</v>
      </c>
      <c r="AK26" s="66">
        <v>20.100000000000001</v>
      </c>
      <c r="AL26" s="66">
        <v>8.1999999999999993</v>
      </c>
      <c r="AM26" s="66">
        <v>80.8</v>
      </c>
      <c r="AN26" s="66">
        <v>2.9</v>
      </c>
      <c r="AO26" s="66">
        <v>2.6</v>
      </c>
      <c r="AP26" s="66">
        <v>2.2000000000000002</v>
      </c>
      <c r="AQ26" s="66">
        <v>17.100000000000001</v>
      </c>
      <c r="AR26" s="66"/>
      <c r="AS26" s="66"/>
      <c r="AT26" s="66">
        <v>252.9</v>
      </c>
      <c r="AU26" s="66"/>
      <c r="AV26" s="66">
        <v>220.9</v>
      </c>
      <c r="AW26" s="66">
        <v>0.3</v>
      </c>
      <c r="AX26" s="66">
        <v>1.7</v>
      </c>
      <c r="AY26" s="66">
        <v>14.3</v>
      </c>
      <c r="AZ26" s="66"/>
      <c r="BA26" s="66">
        <v>13.5</v>
      </c>
      <c r="BB26" s="66">
        <v>5.2</v>
      </c>
      <c r="BC26" s="66">
        <v>9.9</v>
      </c>
      <c r="BD26" s="66">
        <v>22.8</v>
      </c>
      <c r="BE26" s="66">
        <v>15.2</v>
      </c>
      <c r="BF26" s="66">
        <v>0.6</v>
      </c>
      <c r="BG26" s="66">
        <v>104.8</v>
      </c>
      <c r="BH26" s="66">
        <v>143.30000000000001</v>
      </c>
      <c r="BI26" s="66">
        <v>16.2</v>
      </c>
      <c r="BJ26" s="66">
        <v>25.8</v>
      </c>
      <c r="BK26" s="66">
        <v>73.7</v>
      </c>
      <c r="BL26" s="66">
        <v>4.3</v>
      </c>
      <c r="BM26" s="66">
        <v>1.2</v>
      </c>
      <c r="BN26" s="66">
        <v>2.2000000000000002</v>
      </c>
      <c r="BO26" s="66">
        <v>1.2</v>
      </c>
      <c r="BP26" s="66">
        <v>14.4</v>
      </c>
      <c r="BQ26" s="66">
        <v>1</v>
      </c>
      <c r="BR26" s="66">
        <v>10</v>
      </c>
      <c r="BS26" s="66">
        <v>5.7</v>
      </c>
      <c r="BT26" s="66">
        <v>10.3</v>
      </c>
      <c r="BU26" s="66">
        <v>20.2</v>
      </c>
      <c r="BV26" s="67">
        <v>1611.35</v>
      </c>
    </row>
    <row r="27" spans="1:74" x14ac:dyDescent="0.3">
      <c r="A27" s="1"/>
      <c r="B27" s="54" t="s">
        <v>658</v>
      </c>
      <c r="C27" s="66"/>
      <c r="D27" s="66"/>
      <c r="E27" s="66">
        <v>8.5</v>
      </c>
      <c r="F27" s="66">
        <v>11</v>
      </c>
      <c r="G27" s="66">
        <v>18.2</v>
      </c>
      <c r="H27" s="66">
        <v>2.8</v>
      </c>
      <c r="I27" s="66"/>
      <c r="J27" s="66">
        <v>9.1</v>
      </c>
      <c r="K27" s="66">
        <v>17.399999999999999</v>
      </c>
      <c r="L27" s="66">
        <v>4.4000000000000004</v>
      </c>
      <c r="M27" s="66">
        <v>0.34499999999999997</v>
      </c>
      <c r="N27" s="66">
        <v>1</v>
      </c>
      <c r="O27" s="66">
        <v>4.7</v>
      </c>
      <c r="P27" s="66"/>
      <c r="Q27" s="66">
        <v>10.7</v>
      </c>
      <c r="R27" s="66">
        <v>14.9</v>
      </c>
      <c r="S27" s="66">
        <v>7.9</v>
      </c>
      <c r="T27" s="66">
        <v>2.4</v>
      </c>
      <c r="U27" s="66">
        <v>4.4000000000000004</v>
      </c>
      <c r="V27" s="66">
        <v>17</v>
      </c>
      <c r="W27" s="66">
        <v>19.899999999999999</v>
      </c>
      <c r="X27" s="66">
        <v>11.1</v>
      </c>
      <c r="Y27" s="66">
        <v>13.7</v>
      </c>
      <c r="Z27" s="66">
        <v>29.9</v>
      </c>
      <c r="AA27" s="66">
        <v>24</v>
      </c>
      <c r="AB27" s="66">
        <v>104.7</v>
      </c>
      <c r="AC27" s="66">
        <v>0.4</v>
      </c>
      <c r="AD27" s="66">
        <v>71.400000000000006</v>
      </c>
      <c r="AE27" s="66">
        <v>40.4</v>
      </c>
      <c r="AF27" s="66">
        <v>49.28</v>
      </c>
      <c r="AG27" s="66">
        <v>9.3000000000000007</v>
      </c>
      <c r="AH27" s="66">
        <v>3.1</v>
      </c>
      <c r="AI27" s="66">
        <v>20.399999999999999</v>
      </c>
      <c r="AJ27" s="66">
        <v>20.399999999999999</v>
      </c>
      <c r="AK27" s="66">
        <v>20.100000000000001</v>
      </c>
      <c r="AL27" s="66">
        <v>8.5</v>
      </c>
      <c r="AM27" s="66">
        <v>80.8</v>
      </c>
      <c r="AN27" s="66">
        <v>3.8</v>
      </c>
      <c r="AO27" s="66">
        <v>4.4000000000000004</v>
      </c>
      <c r="AP27" s="66">
        <v>2.2000000000000002</v>
      </c>
      <c r="AQ27" s="66">
        <v>17.100000000000001</v>
      </c>
      <c r="AR27" s="66"/>
      <c r="AS27" s="66"/>
      <c r="AT27" s="66">
        <v>252.9</v>
      </c>
      <c r="AU27" s="66"/>
      <c r="AV27" s="66">
        <v>211.2</v>
      </c>
      <c r="AW27" s="66">
        <v>0.3</v>
      </c>
      <c r="AX27" s="66">
        <v>1.7</v>
      </c>
      <c r="AY27" s="66">
        <v>15.6</v>
      </c>
      <c r="AZ27" s="66"/>
      <c r="BA27" s="66">
        <v>13.1</v>
      </c>
      <c r="BB27" s="66">
        <v>5.3</v>
      </c>
      <c r="BC27" s="66">
        <v>9.9</v>
      </c>
      <c r="BD27" s="66">
        <v>21.4</v>
      </c>
      <c r="BE27" s="66">
        <v>20</v>
      </c>
      <c r="BF27" s="66">
        <v>0.6</v>
      </c>
      <c r="BG27" s="66">
        <v>108</v>
      </c>
      <c r="BH27" s="66">
        <v>143.6</v>
      </c>
      <c r="BI27" s="66">
        <v>16.399999999999999</v>
      </c>
      <c r="BJ27" s="66">
        <v>26.1</v>
      </c>
      <c r="BK27" s="66">
        <v>76.400000000000006</v>
      </c>
      <c r="BL27" s="66">
        <v>4.3</v>
      </c>
      <c r="BM27" s="66">
        <v>1.2</v>
      </c>
      <c r="BN27" s="66">
        <v>2.2000000000000002</v>
      </c>
      <c r="BO27" s="66">
        <v>1.2</v>
      </c>
      <c r="BP27" s="66">
        <v>15.6</v>
      </c>
      <c r="BQ27" s="66">
        <v>1</v>
      </c>
      <c r="BR27" s="66">
        <v>10</v>
      </c>
      <c r="BS27" s="66">
        <v>5.7</v>
      </c>
      <c r="BT27" s="66">
        <v>17.5</v>
      </c>
      <c r="BU27" s="66">
        <v>20.100000000000001</v>
      </c>
      <c r="BV27" s="67">
        <v>1690.925</v>
      </c>
    </row>
    <row r="28" spans="1:74" x14ac:dyDescent="0.3">
      <c r="A28" s="1"/>
      <c r="B28" s="54" t="s">
        <v>659</v>
      </c>
      <c r="C28" s="66"/>
      <c r="D28" s="66"/>
      <c r="E28" s="66">
        <v>9.3000000000000007</v>
      </c>
      <c r="F28" s="66">
        <v>11.1</v>
      </c>
      <c r="G28" s="66">
        <v>18.2</v>
      </c>
      <c r="H28" s="66">
        <v>2.8</v>
      </c>
      <c r="I28" s="66"/>
      <c r="J28" s="66">
        <v>8.9</v>
      </c>
      <c r="K28" s="66">
        <v>17.7</v>
      </c>
      <c r="L28" s="66">
        <v>4.5</v>
      </c>
      <c r="M28" s="66">
        <v>0.35399999999999998</v>
      </c>
      <c r="N28" s="66">
        <v>1.1000000000000001</v>
      </c>
      <c r="O28" s="66">
        <v>4.5999999999999996</v>
      </c>
      <c r="P28" s="66"/>
      <c r="Q28" s="66">
        <v>10.8</v>
      </c>
      <c r="R28" s="66">
        <v>14.9</v>
      </c>
      <c r="S28" s="66">
        <v>7.9</v>
      </c>
      <c r="T28" s="66">
        <v>2.4</v>
      </c>
      <c r="U28" s="66">
        <v>4.4000000000000004</v>
      </c>
      <c r="V28" s="66">
        <v>17.2</v>
      </c>
      <c r="W28" s="66">
        <v>20</v>
      </c>
      <c r="X28" s="66">
        <v>11.1</v>
      </c>
      <c r="Y28" s="66">
        <v>13.8</v>
      </c>
      <c r="Z28" s="66">
        <v>29.8</v>
      </c>
      <c r="AA28" s="66">
        <v>25</v>
      </c>
      <c r="AB28" s="66">
        <v>110.4</v>
      </c>
      <c r="AC28" s="66">
        <v>3.8</v>
      </c>
      <c r="AD28" s="66">
        <v>110.5</v>
      </c>
      <c r="AE28" s="66">
        <v>40.4</v>
      </c>
      <c r="AF28" s="66">
        <v>50</v>
      </c>
      <c r="AG28" s="66">
        <v>9.3000000000000007</v>
      </c>
      <c r="AH28" s="66">
        <v>3.1</v>
      </c>
      <c r="AI28" s="66">
        <v>20.399999999999999</v>
      </c>
      <c r="AJ28" s="66">
        <v>20.399999999999999</v>
      </c>
      <c r="AK28" s="66">
        <v>20.100000000000001</v>
      </c>
      <c r="AL28" s="66">
        <v>8.5</v>
      </c>
      <c r="AM28" s="66">
        <v>80.8</v>
      </c>
      <c r="AN28" s="66">
        <v>5.7</v>
      </c>
      <c r="AO28" s="66">
        <v>4.5</v>
      </c>
      <c r="AP28" s="66">
        <v>2.2000000000000002</v>
      </c>
      <c r="AQ28" s="66">
        <v>17.100000000000001</v>
      </c>
      <c r="AR28" s="66"/>
      <c r="AS28" s="66"/>
      <c r="AT28" s="66">
        <v>176.1</v>
      </c>
      <c r="AU28" s="66"/>
      <c r="AV28" s="66">
        <v>226.1</v>
      </c>
      <c r="AW28" s="66">
        <v>0.4</v>
      </c>
      <c r="AX28" s="66">
        <v>1.7</v>
      </c>
      <c r="AY28" s="66">
        <v>16.8</v>
      </c>
      <c r="AZ28" s="66"/>
      <c r="BA28" s="66">
        <v>11.9</v>
      </c>
      <c r="BB28" s="66">
        <v>5.5</v>
      </c>
      <c r="BC28" s="66">
        <v>10.1</v>
      </c>
      <c r="BD28" s="66">
        <v>41.5</v>
      </c>
      <c r="BE28" s="66">
        <v>20.7</v>
      </c>
      <c r="BF28" s="66">
        <v>0.6</v>
      </c>
      <c r="BG28" s="66">
        <v>111.3</v>
      </c>
      <c r="BH28" s="66">
        <v>144.4</v>
      </c>
      <c r="BI28" s="66">
        <v>15.9</v>
      </c>
      <c r="BJ28" s="66">
        <v>25</v>
      </c>
      <c r="BK28" s="66">
        <v>81.7</v>
      </c>
      <c r="BL28" s="66">
        <v>4.3</v>
      </c>
      <c r="BM28" s="66">
        <v>1.2</v>
      </c>
      <c r="BN28" s="66">
        <v>2.2000000000000002</v>
      </c>
      <c r="BO28" s="66">
        <v>1.2</v>
      </c>
      <c r="BP28" s="66">
        <v>12.3</v>
      </c>
      <c r="BQ28" s="66">
        <v>1.2</v>
      </c>
      <c r="BR28" s="66">
        <v>10.1</v>
      </c>
      <c r="BS28" s="66">
        <v>5.7</v>
      </c>
      <c r="BT28" s="66">
        <v>19.7</v>
      </c>
      <c r="BU28" s="66">
        <v>20.100000000000001</v>
      </c>
      <c r="BV28" s="67">
        <v>1710.7539999999999</v>
      </c>
    </row>
    <row r="29" spans="1:74" x14ac:dyDescent="0.3">
      <c r="A29" s="1"/>
      <c r="B29" s="54" t="s">
        <v>660</v>
      </c>
      <c r="C29" s="66"/>
      <c r="D29" s="66"/>
      <c r="E29" s="66">
        <v>9.5</v>
      </c>
      <c r="F29" s="66">
        <v>11.1</v>
      </c>
      <c r="G29" s="66">
        <v>18.2</v>
      </c>
      <c r="H29" s="66">
        <v>2.8</v>
      </c>
      <c r="I29" s="66"/>
      <c r="J29" s="66">
        <v>9.1</v>
      </c>
      <c r="K29" s="66">
        <v>18.899999999999999</v>
      </c>
      <c r="L29" s="66">
        <v>4.7</v>
      </c>
      <c r="M29" s="66">
        <v>0.35599999999999998</v>
      </c>
      <c r="N29" s="66">
        <v>1.2</v>
      </c>
      <c r="O29" s="66">
        <v>4.5999999999999996</v>
      </c>
      <c r="P29" s="66"/>
      <c r="Q29" s="66">
        <v>11.2</v>
      </c>
      <c r="R29" s="66">
        <v>15.2</v>
      </c>
      <c r="S29" s="66">
        <v>7.9</v>
      </c>
      <c r="T29" s="66">
        <v>2.4</v>
      </c>
      <c r="U29" s="66">
        <v>4.4000000000000004</v>
      </c>
      <c r="V29" s="66">
        <v>17</v>
      </c>
      <c r="W29" s="66">
        <v>20.399999999999999</v>
      </c>
      <c r="X29" s="66">
        <v>11.1</v>
      </c>
      <c r="Y29" s="66">
        <v>13.6</v>
      </c>
      <c r="Z29" s="66">
        <v>35.9</v>
      </c>
      <c r="AA29" s="66">
        <v>23.4</v>
      </c>
      <c r="AB29" s="66">
        <v>99.3</v>
      </c>
      <c r="AC29" s="66">
        <v>8.1</v>
      </c>
      <c r="AD29" s="66">
        <v>153.9</v>
      </c>
      <c r="AE29" s="66">
        <v>39</v>
      </c>
      <c r="AF29" s="66">
        <v>50</v>
      </c>
      <c r="AG29" s="66">
        <v>9.1999999999999993</v>
      </c>
      <c r="AH29" s="66">
        <v>3.1</v>
      </c>
      <c r="AI29" s="66">
        <v>20.399999999999999</v>
      </c>
      <c r="AJ29" s="66">
        <v>20.399999999999999</v>
      </c>
      <c r="AK29" s="66">
        <v>20.100000000000001</v>
      </c>
      <c r="AL29" s="66">
        <v>8.1</v>
      </c>
      <c r="AM29" s="66">
        <v>80.8</v>
      </c>
      <c r="AN29" s="66">
        <v>5.0999999999999996</v>
      </c>
      <c r="AO29" s="66">
        <v>6.4</v>
      </c>
      <c r="AP29" s="66">
        <v>2.2999999999999998</v>
      </c>
      <c r="AQ29" s="66">
        <v>17.100000000000001</v>
      </c>
      <c r="AR29" s="66"/>
      <c r="AS29" s="66"/>
      <c r="AT29" s="66">
        <v>208.3</v>
      </c>
      <c r="AU29" s="66"/>
      <c r="AV29" s="66">
        <v>185.9</v>
      </c>
      <c r="AW29" s="66">
        <v>0.4</v>
      </c>
      <c r="AX29" s="66">
        <v>1.7</v>
      </c>
      <c r="AY29" s="66">
        <v>17.2</v>
      </c>
      <c r="AZ29" s="66"/>
      <c r="BA29" s="66">
        <v>13.6</v>
      </c>
      <c r="BB29" s="66">
        <v>5.5</v>
      </c>
      <c r="BC29" s="66">
        <v>10</v>
      </c>
      <c r="BD29" s="66">
        <v>50</v>
      </c>
      <c r="BE29" s="66">
        <v>43.5</v>
      </c>
      <c r="BF29" s="66">
        <v>0.6</v>
      </c>
      <c r="BG29" s="66">
        <v>111.3</v>
      </c>
      <c r="BH29" s="66">
        <v>144.69999999999999</v>
      </c>
      <c r="BI29" s="66">
        <v>16.600000000000001</v>
      </c>
      <c r="BJ29" s="66">
        <v>22.9</v>
      </c>
      <c r="BK29" s="66">
        <v>72.7</v>
      </c>
      <c r="BL29" s="66">
        <v>4.2</v>
      </c>
      <c r="BM29" s="66">
        <v>1.2</v>
      </c>
      <c r="BN29" s="66">
        <v>2.2000000000000002</v>
      </c>
      <c r="BO29" s="66">
        <v>1.2</v>
      </c>
      <c r="BP29" s="66">
        <v>13.8</v>
      </c>
      <c r="BQ29" s="66">
        <v>1.2</v>
      </c>
      <c r="BR29" s="66">
        <v>10</v>
      </c>
      <c r="BS29" s="66">
        <v>5.8</v>
      </c>
      <c r="BT29" s="66">
        <v>19.399999999999999</v>
      </c>
      <c r="BU29" s="66">
        <v>20.399999999999999</v>
      </c>
      <c r="BV29" s="67">
        <v>1770.556</v>
      </c>
    </row>
    <row r="30" spans="1:74" x14ac:dyDescent="0.3">
      <c r="A30" s="1"/>
      <c r="B30" s="54" t="s">
        <v>661</v>
      </c>
      <c r="C30" s="66"/>
      <c r="D30" s="66"/>
      <c r="E30" s="66">
        <v>7.1</v>
      </c>
      <c r="F30" s="66">
        <v>11.1</v>
      </c>
      <c r="G30" s="66">
        <v>18.100000000000001</v>
      </c>
      <c r="H30" s="66">
        <v>2.8</v>
      </c>
      <c r="I30" s="66"/>
      <c r="J30" s="66">
        <v>9.1</v>
      </c>
      <c r="K30" s="66">
        <v>18.600000000000001</v>
      </c>
      <c r="L30" s="66">
        <v>4.7</v>
      </c>
      <c r="M30" s="66">
        <v>0.35699999999999998</v>
      </c>
      <c r="N30" s="66">
        <v>1.2</v>
      </c>
      <c r="O30" s="66">
        <v>4.5999999999999996</v>
      </c>
      <c r="P30" s="66"/>
      <c r="Q30" s="66">
        <v>11</v>
      </c>
      <c r="R30" s="66">
        <v>15</v>
      </c>
      <c r="S30" s="66">
        <v>7.9</v>
      </c>
      <c r="T30" s="66">
        <v>2.4</v>
      </c>
      <c r="U30" s="66">
        <v>4.3</v>
      </c>
      <c r="V30" s="66">
        <v>17</v>
      </c>
      <c r="W30" s="66">
        <v>19.899999999999999</v>
      </c>
      <c r="X30" s="66">
        <v>11.1</v>
      </c>
      <c r="Y30" s="66">
        <v>13.8</v>
      </c>
      <c r="Z30" s="66">
        <v>36.6</v>
      </c>
      <c r="AA30" s="66">
        <v>26.6</v>
      </c>
      <c r="AB30" s="66">
        <v>105.8</v>
      </c>
      <c r="AC30" s="66">
        <v>19.600000000000001</v>
      </c>
      <c r="AD30" s="66">
        <v>187.5</v>
      </c>
      <c r="AE30" s="66">
        <v>37.9</v>
      </c>
      <c r="AF30" s="66">
        <v>50</v>
      </c>
      <c r="AG30" s="66">
        <v>9.1</v>
      </c>
      <c r="AH30" s="66">
        <v>3</v>
      </c>
      <c r="AI30" s="66">
        <v>20.399999999999999</v>
      </c>
      <c r="AJ30" s="66">
        <v>20.399999999999999</v>
      </c>
      <c r="AK30" s="66">
        <v>20.100000000000001</v>
      </c>
      <c r="AL30" s="66">
        <v>8.1</v>
      </c>
      <c r="AM30" s="66">
        <v>80.8</v>
      </c>
      <c r="AN30" s="66">
        <v>6</v>
      </c>
      <c r="AO30" s="66">
        <v>9.1</v>
      </c>
      <c r="AP30" s="66">
        <v>2.2999999999999998</v>
      </c>
      <c r="AQ30" s="66">
        <v>17.100000000000001</v>
      </c>
      <c r="AR30" s="66"/>
      <c r="AS30" s="66"/>
      <c r="AT30" s="66">
        <v>190.6</v>
      </c>
      <c r="AU30" s="66"/>
      <c r="AV30" s="66">
        <v>158</v>
      </c>
      <c r="AW30" s="66">
        <v>0.4</v>
      </c>
      <c r="AX30" s="66">
        <v>1.7</v>
      </c>
      <c r="AY30" s="66">
        <v>18</v>
      </c>
      <c r="AZ30" s="66"/>
      <c r="BA30" s="66">
        <v>11.4</v>
      </c>
      <c r="BB30" s="66">
        <v>5.5</v>
      </c>
      <c r="BC30" s="66">
        <v>9.9</v>
      </c>
      <c r="BD30" s="66">
        <v>63.3</v>
      </c>
      <c r="BE30" s="66">
        <v>52.5</v>
      </c>
      <c r="BF30" s="66">
        <v>0.6</v>
      </c>
      <c r="BG30" s="66">
        <v>111.7</v>
      </c>
      <c r="BH30" s="66">
        <v>145.6</v>
      </c>
      <c r="BI30" s="66">
        <v>14.7</v>
      </c>
      <c r="BJ30" s="66">
        <v>24.4</v>
      </c>
      <c r="BK30" s="66">
        <v>75.3</v>
      </c>
      <c r="BL30" s="66">
        <v>4.2</v>
      </c>
      <c r="BM30" s="66">
        <v>1.2</v>
      </c>
      <c r="BN30" s="66">
        <v>2.2000000000000002</v>
      </c>
      <c r="BO30" s="66">
        <v>1.2</v>
      </c>
      <c r="BP30" s="66">
        <v>10.8</v>
      </c>
      <c r="BQ30" s="66">
        <v>1.2</v>
      </c>
      <c r="BR30" s="66">
        <v>10</v>
      </c>
      <c r="BS30" s="66">
        <v>5.7</v>
      </c>
      <c r="BT30" s="66">
        <v>18.2</v>
      </c>
      <c r="BU30" s="66">
        <v>20.100000000000001</v>
      </c>
      <c r="BV30" s="67">
        <v>1798.857</v>
      </c>
    </row>
    <row r="31" spans="1:74" x14ac:dyDescent="0.3">
      <c r="A31" s="1"/>
      <c r="B31" s="56" t="s">
        <v>662</v>
      </c>
      <c r="C31" s="68"/>
      <c r="D31" s="68"/>
      <c r="E31" s="68">
        <v>8.9</v>
      </c>
      <c r="F31" s="68">
        <v>11.1</v>
      </c>
      <c r="G31" s="68">
        <v>18.100000000000001</v>
      </c>
      <c r="H31" s="68">
        <v>2.8</v>
      </c>
      <c r="I31" s="68"/>
      <c r="J31" s="68">
        <v>9.1999999999999993</v>
      </c>
      <c r="K31" s="68">
        <v>18</v>
      </c>
      <c r="L31" s="68">
        <v>4.7</v>
      </c>
      <c r="M31" s="68">
        <v>0.36199999999999999</v>
      </c>
      <c r="N31" s="68">
        <v>1.2</v>
      </c>
      <c r="O31" s="68">
        <v>4.5999999999999996</v>
      </c>
      <c r="P31" s="68"/>
      <c r="Q31" s="68">
        <v>10.1</v>
      </c>
      <c r="R31" s="68">
        <v>14.6</v>
      </c>
      <c r="S31" s="68">
        <v>7.9</v>
      </c>
      <c r="T31" s="68">
        <v>2.4</v>
      </c>
      <c r="U31" s="68">
        <v>4.3</v>
      </c>
      <c r="V31" s="68">
        <v>17</v>
      </c>
      <c r="W31" s="68">
        <v>19.600000000000001</v>
      </c>
      <c r="X31" s="68">
        <v>11.1</v>
      </c>
      <c r="Y31" s="68">
        <v>13.6</v>
      </c>
      <c r="Z31" s="68">
        <v>36</v>
      </c>
      <c r="AA31" s="68">
        <v>28.5</v>
      </c>
      <c r="AB31" s="68">
        <v>102.7</v>
      </c>
      <c r="AC31" s="68">
        <v>25.3</v>
      </c>
      <c r="AD31" s="68">
        <v>196</v>
      </c>
      <c r="AE31" s="68">
        <v>39.5</v>
      </c>
      <c r="AF31" s="68">
        <v>50</v>
      </c>
      <c r="AG31" s="68">
        <v>9.1</v>
      </c>
      <c r="AH31" s="68">
        <v>2.9</v>
      </c>
      <c r="AI31" s="68">
        <v>20.399999999999999</v>
      </c>
      <c r="AJ31" s="68">
        <v>20.399999999999999</v>
      </c>
      <c r="AK31" s="68">
        <v>20.100000000000001</v>
      </c>
      <c r="AL31" s="68">
        <v>8.1</v>
      </c>
      <c r="AM31" s="68">
        <v>80.900000000000006</v>
      </c>
      <c r="AN31" s="68">
        <v>4.8</v>
      </c>
      <c r="AO31" s="68">
        <v>7.3</v>
      </c>
      <c r="AP31" s="68">
        <v>2.2999999999999998</v>
      </c>
      <c r="AQ31" s="68">
        <v>17.100000000000001</v>
      </c>
      <c r="AR31" s="68"/>
      <c r="AS31" s="68"/>
      <c r="AT31" s="68">
        <v>253.2</v>
      </c>
      <c r="AU31" s="68"/>
      <c r="AV31" s="68">
        <v>230.8</v>
      </c>
      <c r="AW31" s="68">
        <v>0.4</v>
      </c>
      <c r="AX31" s="68">
        <v>1.7</v>
      </c>
      <c r="AY31" s="68">
        <v>18.2</v>
      </c>
      <c r="AZ31" s="68"/>
      <c r="BA31" s="68">
        <v>14.1</v>
      </c>
      <c r="BB31" s="68">
        <v>5.6</v>
      </c>
      <c r="BC31" s="68">
        <v>9.8000000000000007</v>
      </c>
      <c r="BD31" s="68">
        <v>79.7</v>
      </c>
      <c r="BE31" s="68">
        <v>66.900000000000006</v>
      </c>
      <c r="BF31" s="68">
        <v>0.6</v>
      </c>
      <c r="BG31" s="68">
        <v>110.1</v>
      </c>
      <c r="BH31" s="68">
        <v>141.6</v>
      </c>
      <c r="BI31" s="68">
        <v>17.899999999999999</v>
      </c>
      <c r="BJ31" s="68">
        <v>23.9</v>
      </c>
      <c r="BK31" s="68">
        <v>77</v>
      </c>
      <c r="BL31" s="68">
        <v>4.2</v>
      </c>
      <c r="BM31" s="68">
        <v>1.2</v>
      </c>
      <c r="BN31" s="68">
        <v>2.2000000000000002</v>
      </c>
      <c r="BO31" s="68">
        <v>1.2</v>
      </c>
      <c r="BP31" s="68">
        <v>12.5</v>
      </c>
      <c r="BQ31" s="68">
        <v>1.2</v>
      </c>
      <c r="BR31" s="68">
        <v>10</v>
      </c>
      <c r="BS31" s="68">
        <v>5.8</v>
      </c>
      <c r="BT31" s="68">
        <v>17.899999999999999</v>
      </c>
      <c r="BU31" s="68">
        <v>19.8</v>
      </c>
      <c r="BV31" s="69">
        <v>1978.462</v>
      </c>
    </row>
    <row r="32" spans="1:74" x14ac:dyDescent="0.3">
      <c r="A32" s="1"/>
      <c r="B32" s="50" t="s">
        <v>663</v>
      </c>
      <c r="C32" s="64"/>
      <c r="D32" s="64"/>
      <c r="E32" s="64">
        <v>9.8000000000000007</v>
      </c>
      <c r="F32" s="64">
        <v>11.1</v>
      </c>
      <c r="G32" s="64">
        <v>18.2</v>
      </c>
      <c r="H32" s="64">
        <v>2.8</v>
      </c>
      <c r="I32" s="64"/>
      <c r="J32" s="64">
        <v>9.3000000000000007</v>
      </c>
      <c r="K32" s="64">
        <v>18.7</v>
      </c>
      <c r="L32" s="64">
        <v>4.5999999999999996</v>
      </c>
      <c r="M32" s="64">
        <v>0.36299999999999999</v>
      </c>
      <c r="N32" s="64">
        <v>1.2</v>
      </c>
      <c r="O32" s="64">
        <v>4.5</v>
      </c>
      <c r="P32" s="64"/>
      <c r="Q32" s="64">
        <v>10.9</v>
      </c>
      <c r="R32" s="64">
        <v>15</v>
      </c>
      <c r="S32" s="64">
        <v>7.9</v>
      </c>
      <c r="T32" s="64">
        <v>2.4</v>
      </c>
      <c r="U32" s="64">
        <v>4.3</v>
      </c>
      <c r="V32" s="64">
        <v>17.2</v>
      </c>
      <c r="W32" s="64">
        <v>19.899999999999999</v>
      </c>
      <c r="X32" s="64">
        <v>11</v>
      </c>
      <c r="Y32" s="64">
        <v>13.6</v>
      </c>
      <c r="Z32" s="64">
        <v>47.1</v>
      </c>
      <c r="AA32" s="64">
        <v>29.7</v>
      </c>
      <c r="AB32" s="64">
        <v>101.9</v>
      </c>
      <c r="AC32" s="64">
        <v>25.9</v>
      </c>
      <c r="AD32" s="64">
        <v>201.8</v>
      </c>
      <c r="AE32" s="64">
        <v>40.1</v>
      </c>
      <c r="AF32" s="64">
        <v>50</v>
      </c>
      <c r="AG32" s="64">
        <v>9.1</v>
      </c>
      <c r="AH32" s="64">
        <v>2.9</v>
      </c>
      <c r="AI32" s="64">
        <v>20.399999999999999</v>
      </c>
      <c r="AJ32" s="64">
        <v>20.399999999999999</v>
      </c>
      <c r="AK32" s="64">
        <v>20.100000000000001</v>
      </c>
      <c r="AL32" s="64">
        <v>8.1999999999999993</v>
      </c>
      <c r="AM32" s="64">
        <v>80.8</v>
      </c>
      <c r="AN32" s="64">
        <v>3.4</v>
      </c>
      <c r="AO32" s="64">
        <v>8.9</v>
      </c>
      <c r="AP32" s="64">
        <v>2.2999999999999998</v>
      </c>
      <c r="AQ32" s="64">
        <v>17.100000000000001</v>
      </c>
      <c r="AR32" s="64"/>
      <c r="AS32" s="64"/>
      <c r="AT32" s="64">
        <v>252.8</v>
      </c>
      <c r="AU32" s="64"/>
      <c r="AV32" s="64">
        <v>217.8</v>
      </c>
      <c r="AW32" s="64">
        <v>0.4</v>
      </c>
      <c r="AX32" s="64">
        <v>1.7</v>
      </c>
      <c r="AY32" s="64">
        <v>18.3</v>
      </c>
      <c r="AZ32" s="64"/>
      <c r="BA32" s="64">
        <v>14.7</v>
      </c>
      <c r="BB32" s="64">
        <v>5.4</v>
      </c>
      <c r="BC32" s="64">
        <v>9.9</v>
      </c>
      <c r="BD32" s="64">
        <v>82</v>
      </c>
      <c r="BE32" s="64">
        <v>64.3</v>
      </c>
      <c r="BF32" s="64">
        <v>0.6</v>
      </c>
      <c r="BG32" s="64">
        <v>112.7</v>
      </c>
      <c r="BH32" s="64">
        <v>148.1</v>
      </c>
      <c r="BI32" s="64">
        <v>18.600000000000001</v>
      </c>
      <c r="BJ32" s="64">
        <v>24.2</v>
      </c>
      <c r="BK32" s="64">
        <v>77.3</v>
      </c>
      <c r="BL32" s="64">
        <v>4.2</v>
      </c>
      <c r="BM32" s="64">
        <v>1.2</v>
      </c>
      <c r="BN32" s="64">
        <v>2.2000000000000002</v>
      </c>
      <c r="BO32" s="64">
        <v>1.2</v>
      </c>
      <c r="BP32" s="64">
        <v>14.5</v>
      </c>
      <c r="BQ32" s="64">
        <v>1.2</v>
      </c>
      <c r="BR32" s="64">
        <v>10.1</v>
      </c>
      <c r="BS32" s="64">
        <v>5.7</v>
      </c>
      <c r="BT32" s="64">
        <v>18.7</v>
      </c>
      <c r="BU32" s="64">
        <v>19.600000000000001</v>
      </c>
      <c r="BV32" s="65">
        <v>2000.2629999999999</v>
      </c>
    </row>
    <row r="33" spans="1:74" x14ac:dyDescent="0.3">
      <c r="A33" s="1"/>
      <c r="B33" s="54" t="s">
        <v>664</v>
      </c>
      <c r="C33" s="66"/>
      <c r="D33" s="66"/>
      <c r="E33" s="66">
        <v>6.9</v>
      </c>
      <c r="F33" s="66">
        <v>11.1</v>
      </c>
      <c r="G33" s="66">
        <v>18.2</v>
      </c>
      <c r="H33" s="66">
        <v>2.9</v>
      </c>
      <c r="I33" s="66"/>
      <c r="J33" s="66">
        <v>8.8000000000000007</v>
      </c>
      <c r="K33" s="66">
        <v>18.8</v>
      </c>
      <c r="L33" s="66">
        <v>4.5</v>
      </c>
      <c r="M33" s="66">
        <v>0.36</v>
      </c>
      <c r="N33" s="66">
        <v>1.2</v>
      </c>
      <c r="O33" s="66">
        <v>4.5</v>
      </c>
      <c r="P33" s="66"/>
      <c r="Q33" s="66">
        <v>11.2</v>
      </c>
      <c r="R33" s="66">
        <v>15.2</v>
      </c>
      <c r="S33" s="66">
        <v>7.9</v>
      </c>
      <c r="T33" s="66">
        <v>2.4</v>
      </c>
      <c r="U33" s="66">
        <v>4.4000000000000004</v>
      </c>
      <c r="V33" s="66">
        <v>17</v>
      </c>
      <c r="W33" s="66">
        <v>20.2</v>
      </c>
      <c r="X33" s="66">
        <v>10.6</v>
      </c>
      <c r="Y33" s="66">
        <v>13.7</v>
      </c>
      <c r="Z33" s="66">
        <v>55.3</v>
      </c>
      <c r="AA33" s="66">
        <v>29.9</v>
      </c>
      <c r="AB33" s="66">
        <v>98.9</v>
      </c>
      <c r="AC33" s="66">
        <v>25.4</v>
      </c>
      <c r="AD33" s="66">
        <v>192.1</v>
      </c>
      <c r="AE33" s="66">
        <v>40.4</v>
      </c>
      <c r="AF33" s="66">
        <v>50</v>
      </c>
      <c r="AG33" s="66">
        <v>9.1</v>
      </c>
      <c r="AH33" s="66">
        <v>2.9</v>
      </c>
      <c r="AI33" s="66">
        <v>20.399999999999999</v>
      </c>
      <c r="AJ33" s="66">
        <v>20.399999999999999</v>
      </c>
      <c r="AK33" s="66">
        <v>20.100000000000001</v>
      </c>
      <c r="AL33" s="66">
        <v>8.1999999999999993</v>
      </c>
      <c r="AM33" s="66">
        <v>80.7</v>
      </c>
      <c r="AN33" s="66">
        <v>4.4000000000000004</v>
      </c>
      <c r="AO33" s="66">
        <v>5.4</v>
      </c>
      <c r="AP33" s="66">
        <v>2.2999999999999998</v>
      </c>
      <c r="AQ33" s="66">
        <v>17.100000000000001</v>
      </c>
      <c r="AR33" s="66"/>
      <c r="AS33" s="66"/>
      <c r="AT33" s="66">
        <v>201.4</v>
      </c>
      <c r="AU33" s="66"/>
      <c r="AV33" s="66">
        <v>233.2</v>
      </c>
      <c r="AW33" s="66">
        <v>0.4</v>
      </c>
      <c r="AX33" s="66">
        <v>1.7</v>
      </c>
      <c r="AY33" s="66">
        <v>14.6</v>
      </c>
      <c r="AZ33" s="66"/>
      <c r="BA33" s="66">
        <v>14.6</v>
      </c>
      <c r="BB33" s="66">
        <v>5.6</v>
      </c>
      <c r="BC33" s="66">
        <v>9.9</v>
      </c>
      <c r="BD33" s="66">
        <v>94.1</v>
      </c>
      <c r="BE33" s="66">
        <v>82.2</v>
      </c>
      <c r="BF33" s="66">
        <v>0.6</v>
      </c>
      <c r="BG33" s="66">
        <v>112.6</v>
      </c>
      <c r="BH33" s="66">
        <v>147.9</v>
      </c>
      <c r="BI33" s="66">
        <v>18.399999999999999</v>
      </c>
      <c r="BJ33" s="66">
        <v>26.2</v>
      </c>
      <c r="BK33" s="66">
        <v>76.3</v>
      </c>
      <c r="BL33" s="66">
        <v>4.2</v>
      </c>
      <c r="BM33" s="66">
        <v>1.2</v>
      </c>
      <c r="BN33" s="66">
        <v>2.2000000000000002</v>
      </c>
      <c r="BO33" s="66">
        <v>1.2</v>
      </c>
      <c r="BP33" s="66">
        <v>17.899999999999999</v>
      </c>
      <c r="BQ33" s="66">
        <v>1.2</v>
      </c>
      <c r="BR33" s="66">
        <v>10</v>
      </c>
      <c r="BS33" s="66">
        <v>5.7</v>
      </c>
      <c r="BT33" s="66">
        <v>16.899999999999999</v>
      </c>
      <c r="BU33" s="66">
        <v>19.100000000000001</v>
      </c>
      <c r="BV33" s="67">
        <v>1982.16</v>
      </c>
    </row>
    <row r="34" spans="1:74" x14ac:dyDescent="0.3">
      <c r="A34" s="1"/>
      <c r="B34" s="54" t="s">
        <v>665</v>
      </c>
      <c r="C34" s="66"/>
      <c r="D34" s="66"/>
      <c r="E34" s="66">
        <v>6.7</v>
      </c>
      <c r="F34" s="66">
        <v>11.1</v>
      </c>
      <c r="G34" s="66">
        <v>14.3</v>
      </c>
      <c r="H34" s="66">
        <v>3</v>
      </c>
      <c r="I34" s="66"/>
      <c r="J34" s="66">
        <v>9.1999999999999993</v>
      </c>
      <c r="K34" s="66">
        <v>18.399999999999999</v>
      </c>
      <c r="L34" s="66">
        <v>4.5</v>
      </c>
      <c r="M34" s="66">
        <v>0.35799999999999998</v>
      </c>
      <c r="N34" s="66">
        <v>1.1000000000000001</v>
      </c>
      <c r="O34" s="66">
        <v>4.5</v>
      </c>
      <c r="P34" s="66"/>
      <c r="Q34" s="66">
        <v>10.3</v>
      </c>
      <c r="R34" s="66">
        <v>14.6</v>
      </c>
      <c r="S34" s="66">
        <v>7.7</v>
      </c>
      <c r="T34" s="66">
        <v>2.4</v>
      </c>
      <c r="U34" s="66">
        <v>4.4000000000000004</v>
      </c>
      <c r="V34" s="66">
        <v>16.8</v>
      </c>
      <c r="W34" s="66">
        <v>19.8</v>
      </c>
      <c r="X34" s="66">
        <v>10.5</v>
      </c>
      <c r="Y34" s="66">
        <v>13.6</v>
      </c>
      <c r="Z34" s="66">
        <v>64</v>
      </c>
      <c r="AA34" s="66">
        <v>30.3</v>
      </c>
      <c r="AB34" s="66">
        <v>100.5</v>
      </c>
      <c r="AC34" s="66">
        <v>22.2</v>
      </c>
      <c r="AD34" s="66">
        <v>198</v>
      </c>
      <c r="AE34" s="66">
        <v>40.4</v>
      </c>
      <c r="AF34" s="66">
        <v>50</v>
      </c>
      <c r="AG34" s="66">
        <v>9.1999999999999993</v>
      </c>
      <c r="AH34" s="66">
        <v>2.9</v>
      </c>
      <c r="AI34" s="66">
        <v>20.399999999999999</v>
      </c>
      <c r="AJ34" s="66">
        <v>20.399999999999999</v>
      </c>
      <c r="AK34" s="66">
        <v>20.100000000000001</v>
      </c>
      <c r="AL34" s="66">
        <v>8.1999999999999993</v>
      </c>
      <c r="AM34" s="66">
        <v>80.8</v>
      </c>
      <c r="AN34" s="66">
        <v>3.2</v>
      </c>
      <c r="AO34" s="66">
        <v>2.7</v>
      </c>
      <c r="AP34" s="66">
        <v>2.2999999999999998</v>
      </c>
      <c r="AQ34" s="66">
        <v>17.100000000000001</v>
      </c>
      <c r="AR34" s="66"/>
      <c r="AS34" s="66"/>
      <c r="AT34" s="66">
        <v>253</v>
      </c>
      <c r="AU34" s="66"/>
      <c r="AV34" s="66">
        <v>225.7</v>
      </c>
      <c r="AW34" s="66">
        <v>0.4</v>
      </c>
      <c r="AX34" s="66">
        <v>1.7</v>
      </c>
      <c r="AY34" s="66">
        <v>16.899999999999999</v>
      </c>
      <c r="AZ34" s="66"/>
      <c r="BA34" s="66">
        <v>14.5</v>
      </c>
      <c r="BB34" s="66">
        <v>5.6</v>
      </c>
      <c r="BC34" s="66">
        <v>9.9</v>
      </c>
      <c r="BD34" s="66">
        <v>102.8</v>
      </c>
      <c r="BE34" s="66">
        <v>93.6</v>
      </c>
      <c r="BF34" s="66">
        <v>0.6</v>
      </c>
      <c r="BG34" s="66">
        <v>107.7</v>
      </c>
      <c r="BH34" s="66">
        <v>145.69999999999999</v>
      </c>
      <c r="BI34" s="66">
        <v>17.899999999999999</v>
      </c>
      <c r="BJ34" s="66">
        <v>25.5</v>
      </c>
      <c r="BK34" s="66">
        <v>70.5</v>
      </c>
      <c r="BL34" s="66">
        <v>4.2</v>
      </c>
      <c r="BM34" s="66">
        <v>1.2</v>
      </c>
      <c r="BN34" s="66">
        <v>2.2000000000000002</v>
      </c>
      <c r="BO34" s="66">
        <v>1.2</v>
      </c>
      <c r="BP34" s="66">
        <v>16.8</v>
      </c>
      <c r="BQ34" s="66">
        <v>1.2</v>
      </c>
      <c r="BR34" s="66">
        <v>10</v>
      </c>
      <c r="BS34" s="66">
        <v>5.8</v>
      </c>
      <c r="BT34" s="66">
        <v>14.9</v>
      </c>
      <c r="BU34" s="66">
        <v>18.399999999999999</v>
      </c>
      <c r="BV34" s="67">
        <v>2033.8579999999999</v>
      </c>
    </row>
    <row r="35" spans="1:74" x14ac:dyDescent="0.3">
      <c r="A35" s="1"/>
      <c r="B35" s="54" t="s">
        <v>666</v>
      </c>
      <c r="C35" s="66"/>
      <c r="D35" s="66"/>
      <c r="E35" s="66">
        <v>9</v>
      </c>
      <c r="F35" s="66">
        <v>11</v>
      </c>
      <c r="G35" s="66">
        <v>12.1</v>
      </c>
      <c r="H35" s="66">
        <v>3</v>
      </c>
      <c r="I35" s="66"/>
      <c r="J35" s="66">
        <v>9</v>
      </c>
      <c r="K35" s="66">
        <v>18.8</v>
      </c>
      <c r="L35" s="66">
        <v>4.5</v>
      </c>
      <c r="M35" s="66">
        <v>0.35399999999999998</v>
      </c>
      <c r="N35" s="66">
        <v>1.1000000000000001</v>
      </c>
      <c r="O35" s="66">
        <v>4.3</v>
      </c>
      <c r="P35" s="66"/>
      <c r="Q35" s="66">
        <v>10.9</v>
      </c>
      <c r="R35" s="66">
        <v>15.1</v>
      </c>
      <c r="S35" s="66">
        <v>7.7</v>
      </c>
      <c r="T35" s="66">
        <v>2.4</v>
      </c>
      <c r="U35" s="66">
        <v>4.3</v>
      </c>
      <c r="V35" s="66">
        <v>16.600000000000001</v>
      </c>
      <c r="W35" s="66">
        <v>20.399999999999999</v>
      </c>
      <c r="X35" s="66">
        <v>10.199999999999999</v>
      </c>
      <c r="Y35" s="66">
        <v>13.6</v>
      </c>
      <c r="Z35" s="66">
        <v>62.8</v>
      </c>
      <c r="AA35" s="66">
        <v>30.2</v>
      </c>
      <c r="AB35" s="66">
        <v>96.4</v>
      </c>
      <c r="AC35" s="66">
        <v>20</v>
      </c>
      <c r="AD35" s="66">
        <v>194.1</v>
      </c>
      <c r="AE35" s="66">
        <v>40</v>
      </c>
      <c r="AF35" s="66">
        <v>50</v>
      </c>
      <c r="AG35" s="66">
        <v>9.1999999999999993</v>
      </c>
      <c r="AH35" s="66">
        <v>2.9</v>
      </c>
      <c r="AI35" s="66">
        <v>20.399999999999999</v>
      </c>
      <c r="AJ35" s="66">
        <v>20.399999999999999</v>
      </c>
      <c r="AK35" s="66">
        <v>20.100000000000001</v>
      </c>
      <c r="AL35" s="66">
        <v>8.4</v>
      </c>
      <c r="AM35" s="66">
        <v>80.7</v>
      </c>
      <c r="AN35" s="66">
        <v>2.2000000000000002</v>
      </c>
      <c r="AO35" s="66">
        <v>3.3</v>
      </c>
      <c r="AP35" s="66">
        <v>2.2999999999999998</v>
      </c>
      <c r="AQ35" s="66">
        <v>17.100000000000001</v>
      </c>
      <c r="AR35" s="66"/>
      <c r="AS35" s="66"/>
      <c r="AT35" s="66">
        <v>253.1</v>
      </c>
      <c r="AU35" s="66"/>
      <c r="AV35" s="66">
        <v>223.1</v>
      </c>
      <c r="AW35" s="66">
        <v>0.4</v>
      </c>
      <c r="AX35" s="66">
        <v>1.7</v>
      </c>
      <c r="AY35" s="66">
        <v>16.100000000000001</v>
      </c>
      <c r="AZ35" s="66"/>
      <c r="BA35" s="66">
        <v>14.2</v>
      </c>
      <c r="BB35" s="66">
        <v>5.5</v>
      </c>
      <c r="BC35" s="66">
        <v>10</v>
      </c>
      <c r="BD35" s="66">
        <v>103.2</v>
      </c>
      <c r="BE35" s="66">
        <v>97.8</v>
      </c>
      <c r="BF35" s="66">
        <v>0.6</v>
      </c>
      <c r="BG35" s="66">
        <v>107</v>
      </c>
      <c r="BH35" s="66">
        <v>139.5</v>
      </c>
      <c r="BI35" s="66">
        <v>17.8</v>
      </c>
      <c r="BJ35" s="66">
        <v>26.5</v>
      </c>
      <c r="BK35" s="66">
        <v>75.7</v>
      </c>
      <c r="BL35" s="66">
        <v>4.2</v>
      </c>
      <c r="BM35" s="66">
        <v>1.2</v>
      </c>
      <c r="BN35" s="66">
        <v>2.1</v>
      </c>
      <c r="BO35" s="66">
        <v>1.2</v>
      </c>
      <c r="BP35" s="66">
        <v>15.9</v>
      </c>
      <c r="BQ35" s="66">
        <v>1.2</v>
      </c>
      <c r="BR35" s="66">
        <v>10</v>
      </c>
      <c r="BS35" s="66">
        <v>5.8</v>
      </c>
      <c r="BT35" s="66">
        <v>18.399999999999999</v>
      </c>
      <c r="BU35" s="66">
        <v>19.2</v>
      </c>
      <c r="BV35" s="67">
        <v>2026.2539999999999</v>
      </c>
    </row>
    <row r="36" spans="1:74" x14ac:dyDescent="0.3">
      <c r="A36" s="1"/>
      <c r="B36" s="54" t="s">
        <v>667</v>
      </c>
      <c r="C36" s="66"/>
      <c r="D36" s="66"/>
      <c r="E36" s="66">
        <v>9.6</v>
      </c>
      <c r="F36" s="66">
        <v>11.1</v>
      </c>
      <c r="G36" s="66">
        <v>12.1</v>
      </c>
      <c r="H36" s="66">
        <v>3</v>
      </c>
      <c r="I36" s="66"/>
      <c r="J36" s="66">
        <v>9.1999999999999993</v>
      </c>
      <c r="K36" s="66">
        <v>19</v>
      </c>
      <c r="L36" s="66">
        <v>4.4000000000000004</v>
      </c>
      <c r="M36" s="66">
        <v>0.34300000000000003</v>
      </c>
      <c r="N36" s="66">
        <v>1</v>
      </c>
      <c r="O36" s="66">
        <v>4.0999999999999996</v>
      </c>
      <c r="P36" s="66"/>
      <c r="Q36" s="66">
        <v>11</v>
      </c>
      <c r="R36" s="66">
        <v>15.2</v>
      </c>
      <c r="S36" s="66">
        <v>7.7</v>
      </c>
      <c r="T36" s="66">
        <v>2.4</v>
      </c>
      <c r="U36" s="66">
        <v>4.2</v>
      </c>
      <c r="V36" s="66">
        <v>16.600000000000001</v>
      </c>
      <c r="W36" s="66">
        <v>20.5</v>
      </c>
      <c r="X36" s="66">
        <v>9.1999999999999993</v>
      </c>
      <c r="Y36" s="66">
        <v>13.7</v>
      </c>
      <c r="Z36" s="66">
        <v>60.4</v>
      </c>
      <c r="AA36" s="66">
        <v>29.9</v>
      </c>
      <c r="AB36" s="66">
        <v>95.8</v>
      </c>
      <c r="AC36" s="66">
        <v>18.399999999999999</v>
      </c>
      <c r="AD36" s="66">
        <v>192.6</v>
      </c>
      <c r="AE36" s="66">
        <v>33.1</v>
      </c>
      <c r="AF36" s="66">
        <v>50</v>
      </c>
      <c r="AG36" s="66">
        <v>9.3000000000000007</v>
      </c>
      <c r="AH36" s="66">
        <v>2.9</v>
      </c>
      <c r="AI36" s="66">
        <v>20.399999999999999</v>
      </c>
      <c r="AJ36" s="66">
        <v>20.399999999999999</v>
      </c>
      <c r="AK36" s="66">
        <v>20.100000000000001</v>
      </c>
      <c r="AL36" s="66">
        <v>8.4</v>
      </c>
      <c r="AM36" s="66">
        <v>80.7</v>
      </c>
      <c r="AN36" s="66">
        <v>1.9</v>
      </c>
      <c r="AO36" s="66">
        <v>1.8</v>
      </c>
      <c r="AP36" s="66">
        <v>2.2999999999999998</v>
      </c>
      <c r="AQ36" s="66">
        <v>17.100000000000001</v>
      </c>
      <c r="AR36" s="66"/>
      <c r="AS36" s="66"/>
      <c r="AT36" s="66">
        <v>253.1</v>
      </c>
      <c r="AU36" s="66"/>
      <c r="AV36" s="66">
        <v>218.6</v>
      </c>
      <c r="AW36" s="66">
        <v>0.4</v>
      </c>
      <c r="AX36" s="66">
        <v>1.7</v>
      </c>
      <c r="AY36" s="66">
        <v>14.7</v>
      </c>
      <c r="AZ36" s="66"/>
      <c r="BA36" s="66">
        <v>14.2</v>
      </c>
      <c r="BB36" s="66">
        <v>5.3</v>
      </c>
      <c r="BC36" s="66">
        <v>9.9</v>
      </c>
      <c r="BD36" s="66">
        <v>115.5</v>
      </c>
      <c r="BE36" s="66">
        <v>102.5</v>
      </c>
      <c r="BF36" s="66">
        <v>0.6</v>
      </c>
      <c r="BG36" s="66">
        <v>85.8</v>
      </c>
      <c r="BH36" s="66">
        <v>107.8</v>
      </c>
      <c r="BI36" s="66">
        <v>17.600000000000001</v>
      </c>
      <c r="BJ36" s="66">
        <v>26.1</v>
      </c>
      <c r="BK36" s="66">
        <v>73.400000000000006</v>
      </c>
      <c r="BL36" s="66">
        <v>4.2</v>
      </c>
      <c r="BM36" s="66">
        <v>1.2</v>
      </c>
      <c r="BN36" s="66">
        <v>2.2000000000000002</v>
      </c>
      <c r="BO36" s="66">
        <v>1.2</v>
      </c>
      <c r="BP36" s="66">
        <v>14.4</v>
      </c>
      <c r="BQ36" s="66">
        <v>1.2</v>
      </c>
      <c r="BR36" s="66">
        <v>10</v>
      </c>
      <c r="BS36" s="66">
        <v>5.7</v>
      </c>
      <c r="BT36" s="66">
        <v>19.600000000000001</v>
      </c>
      <c r="BU36" s="66">
        <v>16.5</v>
      </c>
      <c r="BV36" s="67">
        <v>1963.2429999999999</v>
      </c>
    </row>
    <row r="37" spans="1:74" x14ac:dyDescent="0.3">
      <c r="A37" s="1"/>
      <c r="B37" s="54" t="s">
        <v>668</v>
      </c>
      <c r="C37" s="66"/>
      <c r="D37" s="66"/>
      <c r="E37" s="66">
        <v>9</v>
      </c>
      <c r="F37" s="66">
        <v>11.1</v>
      </c>
      <c r="G37" s="66">
        <v>12.1</v>
      </c>
      <c r="H37" s="66">
        <v>3</v>
      </c>
      <c r="I37" s="66"/>
      <c r="J37" s="66">
        <v>8.6999999999999993</v>
      </c>
      <c r="K37" s="66">
        <v>18.600000000000001</v>
      </c>
      <c r="L37" s="66">
        <v>4.2</v>
      </c>
      <c r="M37" s="66">
        <v>0.316</v>
      </c>
      <c r="N37" s="66">
        <v>0.9</v>
      </c>
      <c r="O37" s="66">
        <v>4.0999999999999996</v>
      </c>
      <c r="P37" s="66"/>
      <c r="Q37" s="66">
        <v>11.1</v>
      </c>
      <c r="R37" s="66">
        <v>15.2</v>
      </c>
      <c r="S37" s="66">
        <v>7.7</v>
      </c>
      <c r="T37" s="66">
        <v>2.4</v>
      </c>
      <c r="U37" s="66">
        <v>4.3</v>
      </c>
      <c r="V37" s="66">
        <v>16.600000000000001</v>
      </c>
      <c r="W37" s="66">
        <v>20</v>
      </c>
      <c r="X37" s="66">
        <v>10</v>
      </c>
      <c r="Y37" s="66">
        <v>13.7</v>
      </c>
      <c r="Z37" s="66">
        <v>66.2</v>
      </c>
      <c r="AA37" s="66">
        <v>29.6</v>
      </c>
      <c r="AB37" s="66">
        <v>100</v>
      </c>
      <c r="AC37" s="66">
        <v>16.600000000000001</v>
      </c>
      <c r="AD37" s="66">
        <v>179.1</v>
      </c>
      <c r="AE37" s="66">
        <v>18.399999999999999</v>
      </c>
      <c r="AF37" s="66">
        <v>47.01</v>
      </c>
      <c r="AG37" s="66">
        <v>9.3000000000000007</v>
      </c>
      <c r="AH37" s="66">
        <v>2.9</v>
      </c>
      <c r="AI37" s="66">
        <v>20.399999999999999</v>
      </c>
      <c r="AJ37" s="66">
        <v>20.399999999999999</v>
      </c>
      <c r="AK37" s="66">
        <v>20.100000000000001</v>
      </c>
      <c r="AL37" s="66">
        <v>8.3000000000000007</v>
      </c>
      <c r="AM37" s="66">
        <v>80.8</v>
      </c>
      <c r="AN37" s="66"/>
      <c r="AO37" s="66">
        <v>0.1</v>
      </c>
      <c r="AP37" s="66">
        <v>2.2999999999999998</v>
      </c>
      <c r="AQ37" s="66">
        <v>17.100000000000001</v>
      </c>
      <c r="AR37" s="66"/>
      <c r="AS37" s="66"/>
      <c r="AT37" s="66">
        <v>252.9</v>
      </c>
      <c r="AU37" s="66"/>
      <c r="AV37" s="66">
        <v>215.8</v>
      </c>
      <c r="AW37" s="66">
        <v>0.4</v>
      </c>
      <c r="AX37" s="66">
        <v>1.7</v>
      </c>
      <c r="AY37" s="66">
        <v>13.7</v>
      </c>
      <c r="AZ37" s="66"/>
      <c r="BA37" s="66">
        <v>13.7</v>
      </c>
      <c r="BB37" s="66">
        <v>4.5</v>
      </c>
      <c r="BC37" s="66">
        <v>10</v>
      </c>
      <c r="BD37" s="66">
        <v>106.1</v>
      </c>
      <c r="BE37" s="66">
        <v>110.4</v>
      </c>
      <c r="BF37" s="66">
        <v>0.6</v>
      </c>
      <c r="BG37" s="66">
        <v>104.1</v>
      </c>
      <c r="BH37" s="66">
        <v>143.5</v>
      </c>
      <c r="BI37" s="66">
        <v>17.2</v>
      </c>
      <c r="BJ37" s="66">
        <v>24.7</v>
      </c>
      <c r="BK37" s="66">
        <v>72.400000000000006</v>
      </c>
      <c r="BL37" s="66">
        <v>4.2</v>
      </c>
      <c r="BM37" s="66">
        <v>1.2</v>
      </c>
      <c r="BN37" s="66">
        <v>2.2000000000000002</v>
      </c>
      <c r="BO37" s="66">
        <v>1.2</v>
      </c>
      <c r="BP37" s="66">
        <v>12.9</v>
      </c>
      <c r="BQ37" s="66">
        <v>1.2</v>
      </c>
      <c r="BR37" s="66">
        <v>10</v>
      </c>
      <c r="BS37" s="66">
        <v>5.7</v>
      </c>
      <c r="BT37" s="66">
        <v>18.8</v>
      </c>
      <c r="BU37" s="66">
        <v>15.4</v>
      </c>
      <c r="BV37" s="67">
        <v>1976.126</v>
      </c>
    </row>
    <row r="38" spans="1:74" x14ac:dyDescent="0.3">
      <c r="A38" s="1"/>
      <c r="B38" s="54" t="s">
        <v>669</v>
      </c>
      <c r="C38" s="66"/>
      <c r="D38" s="66"/>
      <c r="E38" s="66">
        <v>7.2</v>
      </c>
      <c r="F38" s="66">
        <v>11.1</v>
      </c>
      <c r="G38" s="66">
        <v>12.1</v>
      </c>
      <c r="H38" s="66">
        <v>3</v>
      </c>
      <c r="I38" s="66"/>
      <c r="J38" s="66">
        <v>9.1999999999999993</v>
      </c>
      <c r="K38" s="66">
        <v>18.600000000000001</v>
      </c>
      <c r="L38" s="66">
        <v>4.3</v>
      </c>
      <c r="M38" s="66">
        <v>0.26700000000000002</v>
      </c>
      <c r="N38" s="66">
        <v>0.6</v>
      </c>
      <c r="O38" s="66">
        <v>4.0999999999999996</v>
      </c>
      <c r="P38" s="66"/>
      <c r="Q38" s="66">
        <v>10.8</v>
      </c>
      <c r="R38" s="66">
        <v>15.1</v>
      </c>
      <c r="S38" s="66">
        <v>7.7</v>
      </c>
      <c r="T38" s="66">
        <v>2.4</v>
      </c>
      <c r="U38" s="66">
        <v>4.3</v>
      </c>
      <c r="V38" s="66">
        <v>16.8</v>
      </c>
      <c r="W38" s="66">
        <v>19.899999999999999</v>
      </c>
      <c r="X38" s="66">
        <v>10</v>
      </c>
      <c r="Y38" s="66">
        <v>13.8</v>
      </c>
      <c r="Z38" s="66">
        <v>71.400000000000006</v>
      </c>
      <c r="AA38" s="66">
        <v>30.2</v>
      </c>
      <c r="AB38" s="66">
        <v>104.4</v>
      </c>
      <c r="AC38" s="66">
        <v>24.7</v>
      </c>
      <c r="AD38" s="66">
        <v>169.3</v>
      </c>
      <c r="AE38" s="66">
        <v>17.600000000000001</v>
      </c>
      <c r="AF38" s="66">
        <v>27.16</v>
      </c>
      <c r="AG38" s="66">
        <v>9.3000000000000007</v>
      </c>
      <c r="AH38" s="66">
        <v>2.8</v>
      </c>
      <c r="AI38" s="66">
        <v>20.399999999999999</v>
      </c>
      <c r="AJ38" s="66">
        <v>20.399999999999999</v>
      </c>
      <c r="AK38" s="66">
        <v>20.100000000000001</v>
      </c>
      <c r="AL38" s="66">
        <v>8.1</v>
      </c>
      <c r="AM38" s="66">
        <v>32.4</v>
      </c>
      <c r="AN38" s="66">
        <v>4.0999999999999996</v>
      </c>
      <c r="AO38" s="66">
        <v>1</v>
      </c>
      <c r="AP38" s="66">
        <v>2.4</v>
      </c>
      <c r="AQ38" s="66">
        <v>17.100000000000001</v>
      </c>
      <c r="AR38" s="66"/>
      <c r="AS38" s="66"/>
      <c r="AT38" s="66">
        <v>244.2</v>
      </c>
      <c r="AU38" s="66"/>
      <c r="AV38" s="66">
        <v>218.3</v>
      </c>
      <c r="AW38" s="66">
        <v>0.3</v>
      </c>
      <c r="AX38" s="66">
        <v>1.7</v>
      </c>
      <c r="AY38" s="66">
        <v>11.3</v>
      </c>
      <c r="AZ38" s="66"/>
      <c r="BA38" s="66">
        <v>13.4</v>
      </c>
      <c r="BB38" s="66">
        <v>4.7</v>
      </c>
      <c r="BC38" s="66">
        <v>9.9</v>
      </c>
      <c r="BD38" s="66">
        <v>131.6</v>
      </c>
      <c r="BE38" s="66">
        <v>118.2</v>
      </c>
      <c r="BF38" s="66">
        <v>0.6</v>
      </c>
      <c r="BG38" s="66">
        <v>69.5</v>
      </c>
      <c r="BH38" s="66">
        <v>91.2</v>
      </c>
      <c r="BI38" s="66">
        <v>17.7</v>
      </c>
      <c r="BJ38" s="66">
        <v>21.1</v>
      </c>
      <c r="BK38" s="66">
        <v>68.5</v>
      </c>
      <c r="BL38" s="66">
        <v>4.2</v>
      </c>
      <c r="BM38" s="66">
        <v>1.2</v>
      </c>
      <c r="BN38" s="66">
        <v>2.2000000000000002</v>
      </c>
      <c r="BO38" s="66">
        <v>1.2</v>
      </c>
      <c r="BP38" s="66">
        <v>11.6</v>
      </c>
      <c r="BQ38" s="66">
        <v>1.1000000000000001</v>
      </c>
      <c r="BR38" s="66">
        <v>10</v>
      </c>
      <c r="BS38" s="66">
        <v>5.7</v>
      </c>
      <c r="BT38" s="66">
        <v>18.100000000000001</v>
      </c>
      <c r="BU38" s="66">
        <v>15.8</v>
      </c>
      <c r="BV38" s="67">
        <v>1847.4269999999999</v>
      </c>
    </row>
    <row r="39" spans="1:74" x14ac:dyDescent="0.3">
      <c r="A39" s="1"/>
      <c r="B39" s="56" t="s">
        <v>670</v>
      </c>
      <c r="C39" s="68"/>
      <c r="D39" s="68"/>
      <c r="E39" s="68">
        <v>7.7</v>
      </c>
      <c r="F39" s="68">
        <v>11</v>
      </c>
      <c r="G39" s="68">
        <v>12.1</v>
      </c>
      <c r="H39" s="68">
        <v>3</v>
      </c>
      <c r="I39" s="68"/>
      <c r="J39" s="68">
        <v>9</v>
      </c>
      <c r="K39" s="68">
        <v>18.100000000000001</v>
      </c>
      <c r="L39" s="68">
        <v>4.2</v>
      </c>
      <c r="M39" s="68">
        <v>0.215</v>
      </c>
      <c r="N39" s="68">
        <v>0.6</v>
      </c>
      <c r="O39" s="68">
        <v>4.0999999999999996</v>
      </c>
      <c r="P39" s="68"/>
      <c r="Q39" s="68">
        <v>10.8</v>
      </c>
      <c r="R39" s="68">
        <v>15</v>
      </c>
      <c r="S39" s="68">
        <v>7.7</v>
      </c>
      <c r="T39" s="68">
        <v>2.4</v>
      </c>
      <c r="U39" s="68">
        <v>4.2</v>
      </c>
      <c r="V39" s="68">
        <v>16.899999999999999</v>
      </c>
      <c r="W39" s="68">
        <v>19.899999999999999</v>
      </c>
      <c r="X39" s="68">
        <v>10</v>
      </c>
      <c r="Y39" s="68">
        <v>13.7</v>
      </c>
      <c r="Z39" s="68">
        <v>71.8</v>
      </c>
      <c r="AA39" s="68">
        <v>29.7</v>
      </c>
      <c r="AB39" s="68">
        <v>108.2</v>
      </c>
      <c r="AC39" s="68">
        <v>18.5</v>
      </c>
      <c r="AD39" s="68">
        <v>166.8</v>
      </c>
      <c r="AE39" s="68">
        <v>17</v>
      </c>
      <c r="AF39" s="68">
        <v>30.1</v>
      </c>
      <c r="AG39" s="68">
        <v>9.3000000000000007</v>
      </c>
      <c r="AH39" s="68">
        <v>2.8</v>
      </c>
      <c r="AI39" s="68">
        <v>20.399999999999999</v>
      </c>
      <c r="AJ39" s="68">
        <v>20.399999999999999</v>
      </c>
      <c r="AK39" s="68">
        <v>20.100000000000001</v>
      </c>
      <c r="AL39" s="68">
        <v>8.1</v>
      </c>
      <c r="AM39" s="68">
        <v>21</v>
      </c>
      <c r="AN39" s="68">
        <v>7.5</v>
      </c>
      <c r="AO39" s="68">
        <v>3</v>
      </c>
      <c r="AP39" s="68">
        <v>2.2999999999999998</v>
      </c>
      <c r="AQ39" s="68">
        <v>17.100000000000001</v>
      </c>
      <c r="AR39" s="68"/>
      <c r="AS39" s="68"/>
      <c r="AT39" s="68">
        <v>224.7</v>
      </c>
      <c r="AU39" s="68"/>
      <c r="AV39" s="68">
        <v>143.9</v>
      </c>
      <c r="AW39" s="68">
        <v>0.2</v>
      </c>
      <c r="AX39" s="68">
        <v>1.6</v>
      </c>
      <c r="AY39" s="68">
        <v>9.6</v>
      </c>
      <c r="AZ39" s="68"/>
      <c r="BA39" s="68">
        <v>12</v>
      </c>
      <c r="BB39" s="68">
        <v>4.7</v>
      </c>
      <c r="BC39" s="68">
        <v>9.9</v>
      </c>
      <c r="BD39" s="68">
        <v>119.1</v>
      </c>
      <c r="BE39" s="68">
        <v>123.1</v>
      </c>
      <c r="BF39" s="68">
        <v>0.6</v>
      </c>
      <c r="BG39" s="68">
        <v>39</v>
      </c>
      <c r="BH39" s="68">
        <v>56.1</v>
      </c>
      <c r="BI39" s="68">
        <v>13.5</v>
      </c>
      <c r="BJ39" s="68">
        <v>26</v>
      </c>
      <c r="BK39" s="68">
        <v>71.099999999999994</v>
      </c>
      <c r="BL39" s="68">
        <v>4.2</v>
      </c>
      <c r="BM39" s="68">
        <v>1.2</v>
      </c>
      <c r="BN39" s="68">
        <v>2.2000000000000002</v>
      </c>
      <c r="BO39" s="68">
        <v>1.2</v>
      </c>
      <c r="BP39" s="68">
        <v>6.7</v>
      </c>
      <c r="BQ39" s="68">
        <v>1</v>
      </c>
      <c r="BR39" s="68">
        <v>10</v>
      </c>
      <c r="BS39" s="68">
        <v>5.6</v>
      </c>
      <c r="BT39" s="68">
        <v>14.6</v>
      </c>
      <c r="BU39" s="68">
        <v>14.7</v>
      </c>
      <c r="BV39" s="69">
        <v>1661.2149999999999</v>
      </c>
    </row>
    <row r="40" spans="1:74" x14ac:dyDescent="0.3">
      <c r="A40" s="1"/>
      <c r="B40" s="50" t="s">
        <v>671</v>
      </c>
      <c r="C40" s="64"/>
      <c r="D40" s="64"/>
      <c r="E40" s="64">
        <v>8.8000000000000007</v>
      </c>
      <c r="F40" s="64">
        <v>11.1</v>
      </c>
      <c r="G40" s="64">
        <v>11.9</v>
      </c>
      <c r="H40" s="64">
        <v>3</v>
      </c>
      <c r="I40" s="64"/>
      <c r="J40" s="64">
        <v>8.8000000000000007</v>
      </c>
      <c r="K40" s="64">
        <v>18.600000000000001</v>
      </c>
      <c r="L40" s="64">
        <v>4.3</v>
      </c>
      <c r="M40" s="64">
        <v>0.16900000000000001</v>
      </c>
      <c r="N40" s="64">
        <v>0.4</v>
      </c>
      <c r="O40" s="64">
        <v>4.0999999999999996</v>
      </c>
      <c r="P40" s="64"/>
      <c r="Q40" s="64">
        <v>11.1</v>
      </c>
      <c r="R40" s="64">
        <v>14.9</v>
      </c>
      <c r="S40" s="64">
        <v>7.7</v>
      </c>
      <c r="T40" s="64">
        <v>2.4</v>
      </c>
      <c r="U40" s="64">
        <v>4.2</v>
      </c>
      <c r="V40" s="64">
        <v>16.600000000000001</v>
      </c>
      <c r="W40" s="64">
        <v>20.100000000000001</v>
      </c>
      <c r="X40" s="64">
        <v>10</v>
      </c>
      <c r="Y40" s="64">
        <v>13.6</v>
      </c>
      <c r="Z40" s="64">
        <v>75.599999999999994</v>
      </c>
      <c r="AA40" s="64">
        <v>30.3</v>
      </c>
      <c r="AB40" s="64">
        <v>101.8</v>
      </c>
      <c r="AC40" s="64">
        <v>19.8</v>
      </c>
      <c r="AD40" s="64">
        <v>178.3</v>
      </c>
      <c r="AE40" s="64">
        <v>10.9</v>
      </c>
      <c r="AF40" s="64">
        <v>26.93</v>
      </c>
      <c r="AG40" s="64">
        <v>9.3000000000000007</v>
      </c>
      <c r="AH40" s="64">
        <v>2.8</v>
      </c>
      <c r="AI40" s="64">
        <v>20.399999999999999</v>
      </c>
      <c r="AJ40" s="64">
        <v>20.399999999999999</v>
      </c>
      <c r="AK40" s="64">
        <v>20.100000000000001</v>
      </c>
      <c r="AL40" s="64">
        <v>8.1</v>
      </c>
      <c r="AM40" s="64">
        <v>24.7</v>
      </c>
      <c r="AN40" s="64">
        <v>6.5</v>
      </c>
      <c r="AO40" s="64">
        <v>5</v>
      </c>
      <c r="AP40" s="64">
        <v>2.2999999999999998</v>
      </c>
      <c r="AQ40" s="64">
        <v>17.100000000000001</v>
      </c>
      <c r="AR40" s="64"/>
      <c r="AS40" s="64"/>
      <c r="AT40" s="64">
        <v>205.8</v>
      </c>
      <c r="AU40" s="64"/>
      <c r="AV40" s="64">
        <v>198</v>
      </c>
      <c r="AW40" s="64">
        <v>0.2</v>
      </c>
      <c r="AX40" s="64">
        <v>1.6</v>
      </c>
      <c r="AY40" s="64">
        <v>5.7</v>
      </c>
      <c r="AZ40" s="64"/>
      <c r="BA40" s="64">
        <v>7.9</v>
      </c>
      <c r="BB40" s="64">
        <v>4.5</v>
      </c>
      <c r="BC40" s="64">
        <v>9.9</v>
      </c>
      <c r="BD40" s="64">
        <v>128.4</v>
      </c>
      <c r="BE40" s="64">
        <v>125.5</v>
      </c>
      <c r="BF40" s="64">
        <v>0.6</v>
      </c>
      <c r="BG40" s="64">
        <v>39.4</v>
      </c>
      <c r="BH40" s="64">
        <v>56.4</v>
      </c>
      <c r="BI40" s="64">
        <v>10.3</v>
      </c>
      <c r="BJ40" s="64">
        <v>24.5</v>
      </c>
      <c r="BK40" s="64">
        <v>72.099999999999994</v>
      </c>
      <c r="BL40" s="64">
        <v>4.2</v>
      </c>
      <c r="BM40" s="64">
        <v>1.2</v>
      </c>
      <c r="BN40" s="64">
        <v>2.2000000000000002</v>
      </c>
      <c r="BO40" s="64">
        <v>1.2</v>
      </c>
      <c r="BP40" s="64">
        <v>7.2</v>
      </c>
      <c r="BQ40" s="64">
        <v>0.9</v>
      </c>
      <c r="BR40" s="64">
        <v>9.9</v>
      </c>
      <c r="BS40" s="64">
        <v>5.7</v>
      </c>
      <c r="BT40" s="64">
        <v>4.5</v>
      </c>
      <c r="BU40" s="64">
        <v>14.5</v>
      </c>
      <c r="BV40" s="65">
        <v>1694.3989999999999</v>
      </c>
    </row>
    <row r="41" spans="1:74" x14ac:dyDescent="0.3">
      <c r="A41" s="1"/>
      <c r="B41" s="54" t="s">
        <v>672</v>
      </c>
      <c r="C41" s="66"/>
      <c r="D41" s="66"/>
      <c r="E41" s="66">
        <v>7.7</v>
      </c>
      <c r="F41" s="66">
        <v>11.1</v>
      </c>
      <c r="G41" s="66">
        <v>12</v>
      </c>
      <c r="H41" s="66">
        <v>3</v>
      </c>
      <c r="I41" s="66"/>
      <c r="J41" s="66">
        <v>8</v>
      </c>
      <c r="K41" s="66">
        <v>20.100000000000001</v>
      </c>
      <c r="L41" s="66">
        <v>4.3</v>
      </c>
      <c r="M41" s="66">
        <v>9.4E-2</v>
      </c>
      <c r="N41" s="66">
        <v>0.3</v>
      </c>
      <c r="O41" s="66">
        <v>4.2</v>
      </c>
      <c r="P41" s="66"/>
      <c r="Q41" s="66">
        <v>10.4</v>
      </c>
      <c r="R41" s="66">
        <v>14.8</v>
      </c>
      <c r="S41" s="66">
        <v>7.7</v>
      </c>
      <c r="T41" s="66">
        <v>2.4</v>
      </c>
      <c r="U41" s="66">
        <v>4.0999999999999996</v>
      </c>
      <c r="V41" s="66">
        <v>16.600000000000001</v>
      </c>
      <c r="W41" s="66">
        <v>19.8</v>
      </c>
      <c r="X41" s="66">
        <v>10</v>
      </c>
      <c r="Y41" s="66">
        <v>13.6</v>
      </c>
      <c r="Z41" s="66">
        <v>76</v>
      </c>
      <c r="AA41" s="66">
        <v>30.2</v>
      </c>
      <c r="AB41" s="66">
        <v>93.8</v>
      </c>
      <c r="AC41" s="66">
        <v>18.600000000000001</v>
      </c>
      <c r="AD41" s="66">
        <v>191</v>
      </c>
      <c r="AE41" s="66">
        <v>4.0999999999999996</v>
      </c>
      <c r="AF41" s="66">
        <v>17.920000000000002</v>
      </c>
      <c r="AG41" s="66">
        <v>9.3000000000000007</v>
      </c>
      <c r="AH41" s="66">
        <v>2.8</v>
      </c>
      <c r="AI41" s="66">
        <v>20.399999999999999</v>
      </c>
      <c r="AJ41" s="66">
        <v>20.399999999999999</v>
      </c>
      <c r="AK41" s="66">
        <v>20.100000000000001</v>
      </c>
      <c r="AL41" s="66">
        <v>8.5</v>
      </c>
      <c r="AM41" s="66">
        <v>48.9</v>
      </c>
      <c r="AN41" s="66">
        <v>7.5</v>
      </c>
      <c r="AO41" s="66">
        <v>4.5</v>
      </c>
      <c r="AP41" s="66">
        <v>2.2999999999999998</v>
      </c>
      <c r="AQ41" s="66">
        <v>17.100000000000001</v>
      </c>
      <c r="AR41" s="66"/>
      <c r="AS41" s="66"/>
      <c r="AT41" s="66">
        <v>122.6</v>
      </c>
      <c r="AU41" s="66"/>
      <c r="AV41" s="66">
        <v>169.4</v>
      </c>
      <c r="AW41" s="66">
        <v>0.1</v>
      </c>
      <c r="AX41" s="66">
        <v>1.6</v>
      </c>
      <c r="AY41" s="66">
        <v>5.4</v>
      </c>
      <c r="AZ41" s="66"/>
      <c r="BA41" s="66">
        <v>7.5</v>
      </c>
      <c r="BB41" s="66">
        <v>4.7</v>
      </c>
      <c r="BC41" s="66">
        <v>9.9</v>
      </c>
      <c r="BD41" s="66">
        <v>107.3</v>
      </c>
      <c r="BE41" s="66">
        <v>127.1</v>
      </c>
      <c r="BF41" s="66">
        <v>0.6</v>
      </c>
      <c r="BG41" s="66">
        <v>49.7</v>
      </c>
      <c r="BH41" s="66">
        <v>54.9</v>
      </c>
      <c r="BI41" s="66">
        <v>9.3000000000000007</v>
      </c>
      <c r="BJ41" s="66">
        <v>20.8</v>
      </c>
      <c r="BK41" s="66">
        <v>73</v>
      </c>
      <c r="BL41" s="66">
        <v>4.2</v>
      </c>
      <c r="BM41" s="66">
        <v>1.2</v>
      </c>
      <c r="BN41" s="66">
        <v>2.2000000000000002</v>
      </c>
      <c r="BO41" s="66">
        <v>1.2</v>
      </c>
      <c r="BP41" s="66">
        <v>3.8</v>
      </c>
      <c r="BQ41" s="66">
        <v>0.9</v>
      </c>
      <c r="BR41" s="66">
        <v>10</v>
      </c>
      <c r="BS41" s="66">
        <v>5.7</v>
      </c>
      <c r="BT41" s="66">
        <v>2.2000000000000002</v>
      </c>
      <c r="BU41" s="66">
        <v>13.9</v>
      </c>
      <c r="BV41" s="67">
        <v>1572.8140000000001</v>
      </c>
    </row>
    <row r="42" spans="1:74" x14ac:dyDescent="0.3">
      <c r="A42" s="1"/>
      <c r="B42" s="54" t="s">
        <v>673</v>
      </c>
      <c r="C42" s="66"/>
      <c r="D42" s="66"/>
      <c r="E42" s="66">
        <v>9.6</v>
      </c>
      <c r="F42" s="66">
        <v>11.1</v>
      </c>
      <c r="G42" s="66">
        <v>12</v>
      </c>
      <c r="H42" s="66">
        <v>3</v>
      </c>
      <c r="I42" s="66"/>
      <c r="J42" s="66">
        <v>9.1999999999999993</v>
      </c>
      <c r="K42" s="66">
        <v>20.100000000000001</v>
      </c>
      <c r="L42" s="66">
        <v>4.3</v>
      </c>
      <c r="M42" s="66">
        <v>4.4999999999999998E-2</v>
      </c>
      <c r="N42" s="66">
        <v>0.1</v>
      </c>
      <c r="O42" s="66">
        <v>4.2</v>
      </c>
      <c r="P42" s="66"/>
      <c r="Q42" s="66">
        <v>10.199999999999999</v>
      </c>
      <c r="R42" s="66">
        <v>15</v>
      </c>
      <c r="S42" s="66">
        <v>7.7</v>
      </c>
      <c r="T42" s="66">
        <v>2.4</v>
      </c>
      <c r="U42" s="66">
        <v>3.9</v>
      </c>
      <c r="V42" s="66">
        <v>16.2</v>
      </c>
      <c r="W42" s="66">
        <v>20.2</v>
      </c>
      <c r="X42" s="66">
        <v>10</v>
      </c>
      <c r="Y42" s="66">
        <v>13.8</v>
      </c>
      <c r="Z42" s="66">
        <v>78.3</v>
      </c>
      <c r="AA42" s="66">
        <v>30.2</v>
      </c>
      <c r="AB42" s="66">
        <v>103.6</v>
      </c>
      <c r="AC42" s="66">
        <v>18</v>
      </c>
      <c r="AD42" s="66">
        <v>191.5</v>
      </c>
      <c r="AE42" s="66">
        <v>2.9</v>
      </c>
      <c r="AF42" s="66">
        <v>6.2</v>
      </c>
      <c r="AG42" s="66">
        <v>9.4</v>
      </c>
      <c r="AH42" s="66">
        <v>2.8</v>
      </c>
      <c r="AI42" s="66">
        <v>20.399999999999999</v>
      </c>
      <c r="AJ42" s="66">
        <v>20.399999999999999</v>
      </c>
      <c r="AK42" s="66">
        <v>20.100000000000001</v>
      </c>
      <c r="AL42" s="66">
        <v>8.3000000000000007</v>
      </c>
      <c r="AM42" s="66">
        <v>27.3</v>
      </c>
      <c r="AN42" s="66">
        <v>8.8000000000000007</v>
      </c>
      <c r="AO42" s="66">
        <v>5.0999999999999996</v>
      </c>
      <c r="AP42" s="66">
        <v>2.2999999999999998</v>
      </c>
      <c r="AQ42" s="66">
        <v>17</v>
      </c>
      <c r="AR42" s="66"/>
      <c r="AS42" s="66"/>
      <c r="AT42" s="66">
        <v>81.2</v>
      </c>
      <c r="AU42" s="66"/>
      <c r="AV42" s="66">
        <v>48.2</v>
      </c>
      <c r="AW42" s="66">
        <v>0.1</v>
      </c>
      <c r="AX42" s="66">
        <v>1.6</v>
      </c>
      <c r="AY42" s="66">
        <v>2.4</v>
      </c>
      <c r="AZ42" s="66"/>
      <c r="BA42" s="66">
        <v>2.2000000000000002</v>
      </c>
      <c r="BB42" s="66">
        <v>4.7</v>
      </c>
      <c r="BC42" s="66">
        <v>9.9</v>
      </c>
      <c r="BD42" s="66">
        <v>102.4</v>
      </c>
      <c r="BE42" s="66">
        <v>125.5</v>
      </c>
      <c r="BF42" s="66">
        <v>0.6</v>
      </c>
      <c r="BG42" s="66">
        <v>16</v>
      </c>
      <c r="BH42" s="66">
        <v>19.399999999999999</v>
      </c>
      <c r="BI42" s="66">
        <v>2.5</v>
      </c>
      <c r="BJ42" s="66">
        <v>25</v>
      </c>
      <c r="BK42" s="66">
        <v>74.400000000000006</v>
      </c>
      <c r="BL42" s="66">
        <v>4.2</v>
      </c>
      <c r="BM42" s="66">
        <v>1.2</v>
      </c>
      <c r="BN42" s="66">
        <v>2.2000000000000002</v>
      </c>
      <c r="BO42" s="66">
        <v>1.2</v>
      </c>
      <c r="BP42" s="66">
        <v>1.8</v>
      </c>
      <c r="BQ42" s="66">
        <v>1.1000000000000001</v>
      </c>
      <c r="BR42" s="66">
        <v>9.9</v>
      </c>
      <c r="BS42" s="66">
        <v>5.7</v>
      </c>
      <c r="BT42" s="66"/>
      <c r="BU42" s="66">
        <v>12.9</v>
      </c>
      <c r="BV42" s="67">
        <v>1301.9449999999999</v>
      </c>
    </row>
    <row r="43" spans="1:74" x14ac:dyDescent="0.3">
      <c r="A43" s="1"/>
      <c r="B43" s="54" t="s">
        <v>674</v>
      </c>
      <c r="C43" s="66"/>
      <c r="D43" s="66"/>
      <c r="E43" s="66">
        <v>8.6</v>
      </c>
      <c r="F43" s="66">
        <v>11.1</v>
      </c>
      <c r="G43" s="66">
        <v>16</v>
      </c>
      <c r="H43" s="66">
        <v>3.1</v>
      </c>
      <c r="I43" s="66"/>
      <c r="J43" s="66">
        <v>8.9</v>
      </c>
      <c r="K43" s="66">
        <v>20.5</v>
      </c>
      <c r="L43" s="66">
        <v>4.0999999999999996</v>
      </c>
      <c r="M43" s="66">
        <v>1.6E-2</v>
      </c>
      <c r="N43" s="66">
        <v>0.1</v>
      </c>
      <c r="O43" s="66">
        <v>4.2</v>
      </c>
      <c r="P43" s="66"/>
      <c r="Q43" s="66">
        <v>10.1</v>
      </c>
      <c r="R43" s="66">
        <v>14.3</v>
      </c>
      <c r="S43" s="66">
        <v>7.7</v>
      </c>
      <c r="T43" s="66">
        <v>2.2999999999999998</v>
      </c>
      <c r="U43" s="66">
        <v>3.8</v>
      </c>
      <c r="V43" s="66">
        <v>16.399999999999999</v>
      </c>
      <c r="W43" s="66">
        <v>20.2</v>
      </c>
      <c r="X43" s="66">
        <v>10</v>
      </c>
      <c r="Y43" s="66">
        <v>13.6</v>
      </c>
      <c r="Z43" s="66">
        <v>79.599999999999994</v>
      </c>
      <c r="AA43" s="66">
        <v>30.1</v>
      </c>
      <c r="AB43" s="66">
        <v>110.9</v>
      </c>
      <c r="AC43" s="66">
        <v>14.4</v>
      </c>
      <c r="AD43" s="66">
        <v>179.6</v>
      </c>
      <c r="AE43" s="66">
        <v>0.5</v>
      </c>
      <c r="AF43" s="66">
        <v>4.5</v>
      </c>
      <c r="AG43" s="66">
        <v>9.4</v>
      </c>
      <c r="AH43" s="66">
        <v>2.8</v>
      </c>
      <c r="AI43" s="66">
        <v>20.399999999999999</v>
      </c>
      <c r="AJ43" s="66">
        <v>20.399999999999999</v>
      </c>
      <c r="AK43" s="66">
        <v>20.100000000000001</v>
      </c>
      <c r="AL43" s="66">
        <v>8.4</v>
      </c>
      <c r="AM43" s="66">
        <v>6</v>
      </c>
      <c r="AN43" s="66">
        <v>8.6</v>
      </c>
      <c r="AO43" s="66">
        <v>4.5999999999999996</v>
      </c>
      <c r="AP43" s="66">
        <v>2.4</v>
      </c>
      <c r="AQ43" s="66">
        <v>17.100000000000001</v>
      </c>
      <c r="AR43" s="66"/>
      <c r="AS43" s="66"/>
      <c r="AT43" s="66">
        <v>25.5</v>
      </c>
      <c r="AU43" s="66"/>
      <c r="AV43" s="66">
        <v>12.2</v>
      </c>
      <c r="AW43" s="66"/>
      <c r="AX43" s="66">
        <v>1.7</v>
      </c>
      <c r="AY43" s="66">
        <v>0.5</v>
      </c>
      <c r="AZ43" s="66"/>
      <c r="BA43" s="66">
        <v>0.1</v>
      </c>
      <c r="BB43" s="66">
        <v>4.8</v>
      </c>
      <c r="BC43" s="66">
        <v>10</v>
      </c>
      <c r="BD43" s="66">
        <v>93</v>
      </c>
      <c r="BE43" s="66">
        <v>123.8</v>
      </c>
      <c r="BF43" s="66">
        <v>0.6</v>
      </c>
      <c r="BG43" s="66">
        <v>5.8</v>
      </c>
      <c r="BH43" s="66">
        <v>5.9</v>
      </c>
      <c r="BI43" s="66"/>
      <c r="BJ43" s="66">
        <v>25</v>
      </c>
      <c r="BK43" s="66">
        <v>76.400000000000006</v>
      </c>
      <c r="BL43" s="66">
        <v>4.2</v>
      </c>
      <c r="BM43" s="66">
        <v>1.2</v>
      </c>
      <c r="BN43" s="66">
        <v>2.2000000000000002</v>
      </c>
      <c r="BO43" s="66">
        <v>1.2</v>
      </c>
      <c r="BP43" s="66">
        <v>0.8</v>
      </c>
      <c r="BQ43" s="66">
        <v>1.2</v>
      </c>
      <c r="BR43" s="66">
        <v>10</v>
      </c>
      <c r="BS43" s="66">
        <v>5.7</v>
      </c>
      <c r="BT43" s="66"/>
      <c r="BU43" s="66">
        <v>12.3</v>
      </c>
      <c r="BV43" s="67">
        <v>1138.9159999999999</v>
      </c>
    </row>
    <row r="44" spans="1:74" x14ac:dyDescent="0.3">
      <c r="A44" s="1"/>
      <c r="B44" s="54" t="s">
        <v>675</v>
      </c>
      <c r="C44" s="66"/>
      <c r="D44" s="66"/>
      <c r="E44" s="66">
        <v>8.8000000000000007</v>
      </c>
      <c r="F44" s="66">
        <v>11.1</v>
      </c>
      <c r="G44" s="66">
        <v>20.2</v>
      </c>
      <c r="H44" s="66">
        <v>3</v>
      </c>
      <c r="I44" s="66"/>
      <c r="J44" s="66">
        <v>8.8000000000000007</v>
      </c>
      <c r="K44" s="66">
        <v>20.5</v>
      </c>
      <c r="L44" s="66">
        <v>4.0999999999999996</v>
      </c>
      <c r="M44" s="66">
        <v>4.0000000000000001E-3</v>
      </c>
      <c r="N44" s="66"/>
      <c r="O44" s="66">
        <v>4.0999999999999996</v>
      </c>
      <c r="P44" s="66"/>
      <c r="Q44" s="66">
        <v>10.1</v>
      </c>
      <c r="R44" s="66">
        <v>14.3</v>
      </c>
      <c r="S44" s="66">
        <v>7.7</v>
      </c>
      <c r="T44" s="66">
        <v>2.2999999999999998</v>
      </c>
      <c r="U44" s="66">
        <v>4.3</v>
      </c>
      <c r="V44" s="66">
        <v>16.2</v>
      </c>
      <c r="W44" s="66">
        <v>20.5</v>
      </c>
      <c r="X44" s="66">
        <v>10</v>
      </c>
      <c r="Y44" s="66">
        <v>13.8</v>
      </c>
      <c r="Z44" s="66">
        <v>77.8</v>
      </c>
      <c r="AA44" s="66">
        <v>29.8</v>
      </c>
      <c r="AB44" s="66">
        <v>112.3</v>
      </c>
      <c r="AC44" s="66">
        <v>8</v>
      </c>
      <c r="AD44" s="66">
        <v>183.7</v>
      </c>
      <c r="AE44" s="66"/>
      <c r="AF44" s="66">
        <v>0.81</v>
      </c>
      <c r="AG44" s="66">
        <v>9.4</v>
      </c>
      <c r="AH44" s="66">
        <v>2.8</v>
      </c>
      <c r="AI44" s="66">
        <v>20.399999999999999</v>
      </c>
      <c r="AJ44" s="66">
        <v>20.399999999999999</v>
      </c>
      <c r="AK44" s="66">
        <v>20.100000000000001</v>
      </c>
      <c r="AL44" s="66">
        <v>8.9</v>
      </c>
      <c r="AM44" s="66"/>
      <c r="AN44" s="66"/>
      <c r="AO44" s="66"/>
      <c r="AP44" s="66">
        <v>2.2999999999999998</v>
      </c>
      <c r="AQ44" s="66">
        <v>17.100000000000001</v>
      </c>
      <c r="AR44" s="66"/>
      <c r="AS44" s="66"/>
      <c r="AT44" s="66"/>
      <c r="AU44" s="66"/>
      <c r="AV44" s="66">
        <v>0.4</v>
      </c>
      <c r="AW44" s="66"/>
      <c r="AX44" s="66">
        <v>1.7</v>
      </c>
      <c r="AY44" s="66"/>
      <c r="AZ44" s="66"/>
      <c r="BA44" s="66"/>
      <c r="BB44" s="66">
        <v>4.8</v>
      </c>
      <c r="BC44" s="66">
        <v>9.9</v>
      </c>
      <c r="BD44" s="66">
        <v>110.5</v>
      </c>
      <c r="BE44" s="66">
        <v>123.3</v>
      </c>
      <c r="BF44" s="66">
        <v>0.6</v>
      </c>
      <c r="BG44" s="66"/>
      <c r="BH44" s="66"/>
      <c r="BI44" s="66"/>
      <c r="BJ44" s="66">
        <v>27.3</v>
      </c>
      <c r="BK44" s="66">
        <v>83.3</v>
      </c>
      <c r="BL44" s="66">
        <v>4.3</v>
      </c>
      <c r="BM44" s="66">
        <v>1.2</v>
      </c>
      <c r="BN44" s="66">
        <v>2.2000000000000002</v>
      </c>
      <c r="BO44" s="66">
        <v>1.2</v>
      </c>
      <c r="BP44" s="66"/>
      <c r="BQ44" s="66">
        <v>1.2</v>
      </c>
      <c r="BR44" s="66">
        <v>10</v>
      </c>
      <c r="BS44" s="66">
        <v>5.7</v>
      </c>
      <c r="BT44" s="66"/>
      <c r="BU44" s="66">
        <v>11.8</v>
      </c>
      <c r="BV44" s="67">
        <v>1093.0139999999999</v>
      </c>
    </row>
    <row r="45" spans="1:74" x14ac:dyDescent="0.3">
      <c r="A45" s="1"/>
      <c r="B45" s="54" t="s">
        <v>676</v>
      </c>
      <c r="C45" s="66"/>
      <c r="D45" s="66"/>
      <c r="E45" s="66">
        <v>8.1</v>
      </c>
      <c r="F45" s="66">
        <v>11.1</v>
      </c>
      <c r="G45" s="66">
        <v>20.2</v>
      </c>
      <c r="H45" s="66">
        <v>3.1</v>
      </c>
      <c r="I45" s="66"/>
      <c r="J45" s="66">
        <v>9.3000000000000007</v>
      </c>
      <c r="K45" s="66">
        <v>20.2</v>
      </c>
      <c r="L45" s="66">
        <v>4.0999999999999996</v>
      </c>
      <c r="M45" s="66"/>
      <c r="N45" s="66"/>
      <c r="O45" s="66">
        <v>4.0999999999999996</v>
      </c>
      <c r="P45" s="66"/>
      <c r="Q45" s="66">
        <v>10</v>
      </c>
      <c r="R45" s="66">
        <v>14.3</v>
      </c>
      <c r="S45" s="66">
        <v>7.7</v>
      </c>
      <c r="T45" s="66">
        <v>2.2999999999999998</v>
      </c>
      <c r="U45" s="66">
        <v>4.3</v>
      </c>
      <c r="V45" s="66">
        <v>16.399999999999999</v>
      </c>
      <c r="W45" s="66">
        <v>20.3</v>
      </c>
      <c r="X45" s="66">
        <v>10</v>
      </c>
      <c r="Y45" s="66">
        <v>13.6</v>
      </c>
      <c r="Z45" s="66">
        <v>77.7</v>
      </c>
      <c r="AA45" s="66">
        <v>29</v>
      </c>
      <c r="AB45" s="66">
        <v>99.7</v>
      </c>
      <c r="AC45" s="66">
        <v>7.7</v>
      </c>
      <c r="AD45" s="66">
        <v>171.8</v>
      </c>
      <c r="AE45" s="66"/>
      <c r="AF45" s="66"/>
      <c r="AG45" s="66">
        <v>9.4</v>
      </c>
      <c r="AH45" s="66">
        <v>2.8</v>
      </c>
      <c r="AI45" s="66">
        <v>20.399999999999999</v>
      </c>
      <c r="AJ45" s="66">
        <v>20.399999999999999</v>
      </c>
      <c r="AK45" s="66">
        <v>20.100000000000001</v>
      </c>
      <c r="AL45" s="66">
        <v>8.6999999999999993</v>
      </c>
      <c r="AM45" s="66"/>
      <c r="AN45" s="66"/>
      <c r="AO45" s="66"/>
      <c r="AP45" s="66">
        <v>2.4</v>
      </c>
      <c r="AQ45" s="66">
        <v>17.100000000000001</v>
      </c>
      <c r="AR45" s="66"/>
      <c r="AS45" s="66"/>
      <c r="AT45" s="66"/>
      <c r="AU45" s="66"/>
      <c r="AV45" s="66"/>
      <c r="AW45" s="66"/>
      <c r="AX45" s="66">
        <v>1.7</v>
      </c>
      <c r="AY45" s="66"/>
      <c r="AZ45" s="66"/>
      <c r="BA45" s="66"/>
      <c r="BB45" s="66">
        <v>5.4</v>
      </c>
      <c r="BC45" s="66">
        <v>9.9</v>
      </c>
      <c r="BD45" s="66">
        <v>121.7</v>
      </c>
      <c r="BE45" s="66">
        <v>121.6</v>
      </c>
      <c r="BF45" s="66">
        <v>0.6</v>
      </c>
      <c r="BG45" s="66"/>
      <c r="BH45" s="66"/>
      <c r="BI45" s="66"/>
      <c r="BJ45" s="66">
        <v>27.7</v>
      </c>
      <c r="BK45" s="66">
        <v>82.2</v>
      </c>
      <c r="BL45" s="66">
        <v>4.3</v>
      </c>
      <c r="BM45" s="66">
        <v>1.2</v>
      </c>
      <c r="BN45" s="66">
        <v>2.2000000000000002</v>
      </c>
      <c r="BO45" s="66">
        <v>1.2</v>
      </c>
      <c r="BP45" s="66"/>
      <c r="BQ45" s="66">
        <v>1.2</v>
      </c>
      <c r="BR45" s="66">
        <v>10</v>
      </c>
      <c r="BS45" s="66">
        <v>5.8</v>
      </c>
      <c r="BT45" s="66"/>
      <c r="BU45" s="66">
        <v>10.7</v>
      </c>
      <c r="BV45" s="67">
        <v>1073.7</v>
      </c>
    </row>
    <row r="46" spans="1:74" x14ac:dyDescent="0.3">
      <c r="A46" s="1"/>
      <c r="B46" s="54" t="s">
        <v>677</v>
      </c>
      <c r="C46" s="66"/>
      <c r="D46" s="66"/>
      <c r="E46" s="66">
        <v>8.9</v>
      </c>
      <c r="F46" s="66">
        <v>11.1</v>
      </c>
      <c r="G46" s="66">
        <v>20.2</v>
      </c>
      <c r="H46" s="66">
        <v>3</v>
      </c>
      <c r="I46" s="66"/>
      <c r="J46" s="66">
        <v>8.8000000000000007</v>
      </c>
      <c r="K46" s="66">
        <v>20.100000000000001</v>
      </c>
      <c r="L46" s="66">
        <v>4.0999999999999996</v>
      </c>
      <c r="M46" s="66"/>
      <c r="N46" s="66"/>
      <c r="O46" s="66">
        <v>4.0999999999999996</v>
      </c>
      <c r="P46" s="66"/>
      <c r="Q46" s="66">
        <v>9.9</v>
      </c>
      <c r="R46" s="66">
        <v>14.2</v>
      </c>
      <c r="S46" s="66">
        <v>7.7</v>
      </c>
      <c r="T46" s="66">
        <v>2.2999999999999998</v>
      </c>
      <c r="U46" s="66">
        <v>4.2</v>
      </c>
      <c r="V46" s="66">
        <v>16.600000000000001</v>
      </c>
      <c r="W46" s="66">
        <v>20.2</v>
      </c>
      <c r="X46" s="66">
        <v>10</v>
      </c>
      <c r="Y46" s="66">
        <v>13.6</v>
      </c>
      <c r="Z46" s="66">
        <v>68</v>
      </c>
      <c r="AA46" s="66">
        <v>28.1</v>
      </c>
      <c r="AB46" s="66">
        <v>93.7</v>
      </c>
      <c r="AC46" s="66">
        <v>8.6</v>
      </c>
      <c r="AD46" s="66">
        <v>170</v>
      </c>
      <c r="AE46" s="66"/>
      <c r="AF46" s="66"/>
      <c r="AG46" s="66">
        <v>9.4</v>
      </c>
      <c r="AH46" s="66">
        <v>2.8</v>
      </c>
      <c r="AI46" s="66">
        <v>20.399999999999999</v>
      </c>
      <c r="AJ46" s="66">
        <v>20.399999999999999</v>
      </c>
      <c r="AK46" s="66">
        <v>20.100000000000001</v>
      </c>
      <c r="AL46" s="66">
        <v>8.4</v>
      </c>
      <c r="AM46" s="66"/>
      <c r="AN46" s="66"/>
      <c r="AO46" s="66"/>
      <c r="AP46" s="66">
        <v>2.2999999999999998</v>
      </c>
      <c r="AQ46" s="66">
        <v>17</v>
      </c>
      <c r="AR46" s="66"/>
      <c r="AS46" s="66"/>
      <c r="AT46" s="66"/>
      <c r="AU46" s="66"/>
      <c r="AV46" s="66"/>
      <c r="AW46" s="66"/>
      <c r="AX46" s="66">
        <v>1.7</v>
      </c>
      <c r="AY46" s="66"/>
      <c r="AZ46" s="66"/>
      <c r="BA46" s="66"/>
      <c r="BB46" s="66">
        <v>5.4</v>
      </c>
      <c r="BC46" s="66">
        <v>9.9</v>
      </c>
      <c r="BD46" s="66">
        <v>95.1</v>
      </c>
      <c r="BE46" s="66">
        <v>115.1</v>
      </c>
      <c r="BF46" s="66">
        <v>0.6</v>
      </c>
      <c r="BG46" s="66"/>
      <c r="BH46" s="66"/>
      <c r="BI46" s="66"/>
      <c r="BJ46" s="66">
        <v>27.5</v>
      </c>
      <c r="BK46" s="66">
        <v>81.7</v>
      </c>
      <c r="BL46" s="66">
        <v>4.3</v>
      </c>
      <c r="BM46" s="66">
        <v>1.2</v>
      </c>
      <c r="BN46" s="66">
        <v>2.2000000000000002</v>
      </c>
      <c r="BO46" s="66">
        <v>1.2</v>
      </c>
      <c r="BP46" s="66"/>
      <c r="BQ46" s="66">
        <v>1.2</v>
      </c>
      <c r="BR46" s="66">
        <v>10.1</v>
      </c>
      <c r="BS46" s="66">
        <v>5.7</v>
      </c>
      <c r="BT46" s="66"/>
      <c r="BU46" s="66">
        <v>10.9</v>
      </c>
      <c r="BV46" s="67">
        <v>1022</v>
      </c>
    </row>
    <row r="47" spans="1:74" x14ac:dyDescent="0.3">
      <c r="A47" s="1"/>
      <c r="B47" s="56" t="s">
        <v>678</v>
      </c>
      <c r="C47" s="68"/>
      <c r="D47" s="68"/>
      <c r="E47" s="68">
        <v>8.4</v>
      </c>
      <c r="F47" s="68">
        <v>11.1</v>
      </c>
      <c r="G47" s="68">
        <v>20.2</v>
      </c>
      <c r="H47" s="68">
        <v>3</v>
      </c>
      <c r="I47" s="68"/>
      <c r="J47" s="68">
        <v>8.5</v>
      </c>
      <c r="K47" s="68">
        <v>20.2</v>
      </c>
      <c r="L47" s="68">
        <v>4.0999999999999996</v>
      </c>
      <c r="M47" s="68"/>
      <c r="N47" s="68"/>
      <c r="O47" s="68">
        <v>4.0999999999999996</v>
      </c>
      <c r="P47" s="68"/>
      <c r="Q47" s="68">
        <v>9.8000000000000007</v>
      </c>
      <c r="R47" s="68">
        <v>14.1</v>
      </c>
      <c r="S47" s="68">
        <v>7.7</v>
      </c>
      <c r="T47" s="68">
        <v>2.2999999999999998</v>
      </c>
      <c r="U47" s="68">
        <v>4.2</v>
      </c>
      <c r="V47" s="68">
        <v>16.600000000000001</v>
      </c>
      <c r="W47" s="68">
        <v>20.2</v>
      </c>
      <c r="X47" s="68">
        <v>10</v>
      </c>
      <c r="Y47" s="68">
        <v>13.6</v>
      </c>
      <c r="Z47" s="68">
        <v>61.2</v>
      </c>
      <c r="AA47" s="68">
        <v>26.3</v>
      </c>
      <c r="AB47" s="68">
        <v>99.3</v>
      </c>
      <c r="AC47" s="68">
        <v>3.5</v>
      </c>
      <c r="AD47" s="68">
        <v>147</v>
      </c>
      <c r="AE47" s="68"/>
      <c r="AF47" s="68"/>
      <c r="AG47" s="68">
        <v>9.4</v>
      </c>
      <c r="AH47" s="68">
        <v>2.8</v>
      </c>
      <c r="AI47" s="68">
        <v>20.399999999999999</v>
      </c>
      <c r="AJ47" s="68">
        <v>20.399999999999999</v>
      </c>
      <c r="AK47" s="68">
        <v>20.100000000000001</v>
      </c>
      <c r="AL47" s="68">
        <v>8.3000000000000007</v>
      </c>
      <c r="AM47" s="68"/>
      <c r="AN47" s="68"/>
      <c r="AO47" s="68"/>
      <c r="AP47" s="68">
        <v>2.2999999999999998</v>
      </c>
      <c r="AQ47" s="68">
        <v>16.899999999999999</v>
      </c>
      <c r="AR47" s="68"/>
      <c r="AS47" s="68"/>
      <c r="AT47" s="68"/>
      <c r="AU47" s="68"/>
      <c r="AV47" s="68"/>
      <c r="AW47" s="68"/>
      <c r="AX47" s="68">
        <v>1.7</v>
      </c>
      <c r="AY47" s="68"/>
      <c r="AZ47" s="68"/>
      <c r="BA47" s="68"/>
      <c r="BB47" s="68">
        <v>5.5</v>
      </c>
      <c r="BC47" s="68">
        <v>10</v>
      </c>
      <c r="BD47" s="68">
        <v>78.400000000000006</v>
      </c>
      <c r="BE47" s="68">
        <v>87.6</v>
      </c>
      <c r="BF47" s="68">
        <v>0.6</v>
      </c>
      <c r="BG47" s="68"/>
      <c r="BH47" s="68"/>
      <c r="BI47" s="68"/>
      <c r="BJ47" s="68">
        <v>26.8</v>
      </c>
      <c r="BK47" s="68">
        <v>79.2</v>
      </c>
      <c r="BL47" s="68">
        <v>4.3</v>
      </c>
      <c r="BM47" s="68">
        <v>1.2</v>
      </c>
      <c r="BN47" s="68">
        <v>2.2000000000000002</v>
      </c>
      <c r="BO47" s="68">
        <v>1.2</v>
      </c>
      <c r="BP47" s="68"/>
      <c r="BQ47" s="68">
        <v>1.2</v>
      </c>
      <c r="BR47" s="68">
        <v>10</v>
      </c>
      <c r="BS47" s="68">
        <v>5.7</v>
      </c>
      <c r="BT47" s="68"/>
      <c r="BU47" s="68">
        <v>10.5</v>
      </c>
      <c r="BV47" s="69">
        <v>942.1</v>
      </c>
    </row>
    <row r="48" spans="1:74" x14ac:dyDescent="0.3">
      <c r="A48" s="1"/>
      <c r="B48" s="50" t="s">
        <v>679</v>
      </c>
      <c r="C48" s="64"/>
      <c r="D48" s="64"/>
      <c r="E48" s="64">
        <v>8.5</v>
      </c>
      <c r="F48" s="64">
        <v>11.1</v>
      </c>
      <c r="G48" s="64">
        <v>20.2</v>
      </c>
      <c r="H48" s="64">
        <v>3.1</v>
      </c>
      <c r="I48" s="64"/>
      <c r="J48" s="64">
        <v>8.9</v>
      </c>
      <c r="K48" s="64">
        <v>17.8</v>
      </c>
      <c r="L48" s="64">
        <v>4.3</v>
      </c>
      <c r="M48" s="64"/>
      <c r="N48" s="64"/>
      <c r="O48" s="64">
        <v>4.0999999999999996</v>
      </c>
      <c r="P48" s="64"/>
      <c r="Q48" s="64">
        <v>10</v>
      </c>
      <c r="R48" s="64">
        <v>14.1</v>
      </c>
      <c r="S48" s="64">
        <v>7.8</v>
      </c>
      <c r="T48" s="64">
        <v>2.2999999999999998</v>
      </c>
      <c r="U48" s="64">
        <v>4.2</v>
      </c>
      <c r="V48" s="64">
        <v>16.2</v>
      </c>
      <c r="W48" s="64">
        <v>20.5</v>
      </c>
      <c r="X48" s="64">
        <v>10</v>
      </c>
      <c r="Y48" s="64">
        <v>13.6</v>
      </c>
      <c r="Z48" s="64">
        <v>49.4</v>
      </c>
      <c r="AA48" s="64">
        <v>26.1</v>
      </c>
      <c r="AB48" s="64">
        <v>98</v>
      </c>
      <c r="AC48" s="64">
        <v>4.8</v>
      </c>
      <c r="AD48" s="64">
        <v>139.4</v>
      </c>
      <c r="AE48" s="64"/>
      <c r="AF48" s="64"/>
      <c r="AG48" s="64">
        <v>9.3000000000000007</v>
      </c>
      <c r="AH48" s="64">
        <v>2.8</v>
      </c>
      <c r="AI48" s="64">
        <v>20.399999999999999</v>
      </c>
      <c r="AJ48" s="64">
        <v>20.399999999999999</v>
      </c>
      <c r="AK48" s="64">
        <v>20.100000000000001</v>
      </c>
      <c r="AL48" s="64">
        <v>8.3000000000000007</v>
      </c>
      <c r="AM48" s="64"/>
      <c r="AN48" s="64"/>
      <c r="AO48" s="64"/>
      <c r="AP48" s="64">
        <v>2.2999999999999998</v>
      </c>
      <c r="AQ48" s="64">
        <v>16.899999999999999</v>
      </c>
      <c r="AR48" s="64"/>
      <c r="AS48" s="64"/>
      <c r="AT48" s="64"/>
      <c r="AU48" s="64"/>
      <c r="AV48" s="64"/>
      <c r="AW48" s="64"/>
      <c r="AX48" s="64">
        <v>1.7</v>
      </c>
      <c r="AY48" s="64"/>
      <c r="AZ48" s="64"/>
      <c r="BA48" s="64"/>
      <c r="BB48" s="64">
        <v>5.6</v>
      </c>
      <c r="BC48" s="64">
        <v>10</v>
      </c>
      <c r="BD48" s="64">
        <v>53.2</v>
      </c>
      <c r="BE48" s="64">
        <v>55.2</v>
      </c>
      <c r="BF48" s="64">
        <v>0.6</v>
      </c>
      <c r="BG48" s="64"/>
      <c r="BH48" s="64"/>
      <c r="BI48" s="64"/>
      <c r="BJ48" s="64">
        <v>24.1</v>
      </c>
      <c r="BK48" s="64">
        <v>75.2</v>
      </c>
      <c r="BL48" s="64">
        <v>4.3</v>
      </c>
      <c r="BM48" s="64">
        <v>1.2</v>
      </c>
      <c r="BN48" s="64">
        <v>2.2000000000000002</v>
      </c>
      <c r="BO48" s="64">
        <v>1.2</v>
      </c>
      <c r="BP48" s="64"/>
      <c r="BQ48" s="64">
        <v>1.2</v>
      </c>
      <c r="BR48" s="64">
        <v>10</v>
      </c>
      <c r="BS48" s="64">
        <v>5.7</v>
      </c>
      <c r="BT48" s="64"/>
      <c r="BU48" s="64">
        <v>10.199999999999999</v>
      </c>
      <c r="BV48" s="65">
        <v>856.5</v>
      </c>
    </row>
    <row r="49" spans="1:74" x14ac:dyDescent="0.3">
      <c r="A49" s="1"/>
      <c r="B49" s="54" t="s">
        <v>680</v>
      </c>
      <c r="C49" s="66"/>
      <c r="D49" s="66"/>
      <c r="E49" s="66">
        <v>8</v>
      </c>
      <c r="F49" s="66">
        <v>11.1</v>
      </c>
      <c r="G49" s="66">
        <v>20.2</v>
      </c>
      <c r="H49" s="66">
        <v>3</v>
      </c>
      <c r="I49" s="66"/>
      <c r="J49" s="66">
        <v>8.5</v>
      </c>
      <c r="K49" s="66">
        <v>20.3</v>
      </c>
      <c r="L49" s="66">
        <v>4.3</v>
      </c>
      <c r="M49" s="66"/>
      <c r="N49" s="66"/>
      <c r="O49" s="66">
        <v>4.0999999999999996</v>
      </c>
      <c r="P49" s="66"/>
      <c r="Q49" s="66">
        <v>9.9</v>
      </c>
      <c r="R49" s="66">
        <v>13.7</v>
      </c>
      <c r="S49" s="66">
        <v>7.9</v>
      </c>
      <c r="T49" s="66">
        <v>2.2999999999999998</v>
      </c>
      <c r="U49" s="66">
        <v>4.2</v>
      </c>
      <c r="V49" s="66">
        <v>16.2</v>
      </c>
      <c r="W49" s="66">
        <v>20.2</v>
      </c>
      <c r="X49" s="66">
        <v>10</v>
      </c>
      <c r="Y49" s="66">
        <v>13.7</v>
      </c>
      <c r="Z49" s="66">
        <v>29.6</v>
      </c>
      <c r="AA49" s="66">
        <v>27.4</v>
      </c>
      <c r="AB49" s="66">
        <v>99.1</v>
      </c>
      <c r="AC49" s="66">
        <v>3.2</v>
      </c>
      <c r="AD49" s="66">
        <v>123.6</v>
      </c>
      <c r="AE49" s="66"/>
      <c r="AF49" s="66"/>
      <c r="AG49" s="66">
        <v>9.1</v>
      </c>
      <c r="AH49" s="66">
        <v>2.8</v>
      </c>
      <c r="AI49" s="66">
        <v>20.399999999999999</v>
      </c>
      <c r="AJ49" s="66">
        <v>20.399999999999999</v>
      </c>
      <c r="AK49" s="66">
        <v>20.100000000000001</v>
      </c>
      <c r="AL49" s="66">
        <v>8.5</v>
      </c>
      <c r="AM49" s="66"/>
      <c r="AN49" s="66"/>
      <c r="AO49" s="66"/>
      <c r="AP49" s="66">
        <v>2.2999999999999998</v>
      </c>
      <c r="AQ49" s="66">
        <v>16.899999999999999</v>
      </c>
      <c r="AR49" s="66"/>
      <c r="AS49" s="66"/>
      <c r="AT49" s="66"/>
      <c r="AU49" s="66"/>
      <c r="AV49" s="66"/>
      <c r="AW49" s="66"/>
      <c r="AX49" s="66">
        <v>1.7</v>
      </c>
      <c r="AY49" s="66"/>
      <c r="AZ49" s="66"/>
      <c r="BA49" s="66"/>
      <c r="BB49" s="66">
        <v>5.4</v>
      </c>
      <c r="BC49" s="66">
        <v>10</v>
      </c>
      <c r="BD49" s="66">
        <v>38.4</v>
      </c>
      <c r="BE49" s="66">
        <v>50</v>
      </c>
      <c r="BF49" s="66">
        <v>0.6</v>
      </c>
      <c r="BG49" s="66"/>
      <c r="BH49" s="66"/>
      <c r="BI49" s="66"/>
      <c r="BJ49" s="66">
        <v>24</v>
      </c>
      <c r="BK49" s="66">
        <v>65.400000000000006</v>
      </c>
      <c r="BL49" s="66">
        <v>4.3</v>
      </c>
      <c r="BM49" s="66">
        <v>1.2</v>
      </c>
      <c r="BN49" s="66">
        <v>2.2000000000000002</v>
      </c>
      <c r="BO49" s="66">
        <v>1.2</v>
      </c>
      <c r="BP49" s="66"/>
      <c r="BQ49" s="66">
        <v>1.2</v>
      </c>
      <c r="BR49" s="66">
        <v>10</v>
      </c>
      <c r="BS49" s="66">
        <v>5.7</v>
      </c>
      <c r="BT49" s="66"/>
      <c r="BU49" s="66">
        <v>10</v>
      </c>
      <c r="BV49" s="67">
        <v>792.3</v>
      </c>
    </row>
    <row r="50" spans="1:74" x14ac:dyDescent="0.3">
      <c r="A50" s="1"/>
      <c r="B50" s="54" t="s">
        <v>681</v>
      </c>
      <c r="C50" s="66"/>
      <c r="D50" s="66"/>
      <c r="E50" s="66">
        <v>7.8</v>
      </c>
      <c r="F50" s="66">
        <v>11.1</v>
      </c>
      <c r="G50" s="66">
        <v>20.2</v>
      </c>
      <c r="H50" s="66">
        <v>3</v>
      </c>
      <c r="I50" s="66"/>
      <c r="J50" s="66">
        <v>8.3000000000000007</v>
      </c>
      <c r="K50" s="66">
        <v>14.3</v>
      </c>
      <c r="L50" s="66">
        <v>4.2</v>
      </c>
      <c r="M50" s="66"/>
      <c r="N50" s="66"/>
      <c r="O50" s="66">
        <v>4.0999999999999996</v>
      </c>
      <c r="P50" s="66"/>
      <c r="Q50" s="66">
        <v>10</v>
      </c>
      <c r="R50" s="66">
        <v>13.9</v>
      </c>
      <c r="S50" s="66">
        <v>7.9</v>
      </c>
      <c r="T50" s="66">
        <v>2.2999999999999998</v>
      </c>
      <c r="U50" s="66">
        <v>4.2</v>
      </c>
      <c r="V50" s="66">
        <v>16.2</v>
      </c>
      <c r="W50" s="66">
        <v>20.399999999999999</v>
      </c>
      <c r="X50" s="66">
        <v>9.6</v>
      </c>
      <c r="Y50" s="66">
        <v>13.6</v>
      </c>
      <c r="Z50" s="66">
        <v>13.8</v>
      </c>
      <c r="AA50" s="66">
        <v>22.9</v>
      </c>
      <c r="AB50" s="66">
        <v>103</v>
      </c>
      <c r="AC50" s="66">
        <v>3.1</v>
      </c>
      <c r="AD50" s="66">
        <v>106.5</v>
      </c>
      <c r="AE50" s="66"/>
      <c r="AF50" s="66"/>
      <c r="AG50" s="66">
        <v>9.1</v>
      </c>
      <c r="AH50" s="66">
        <v>2.8</v>
      </c>
      <c r="AI50" s="66">
        <v>20.399999999999999</v>
      </c>
      <c r="AJ50" s="66">
        <v>20.399999999999999</v>
      </c>
      <c r="AK50" s="66">
        <v>20.100000000000001</v>
      </c>
      <c r="AL50" s="66">
        <v>8.5</v>
      </c>
      <c r="AM50" s="66"/>
      <c r="AN50" s="66"/>
      <c r="AO50" s="66"/>
      <c r="AP50" s="66">
        <v>2.2999999999999998</v>
      </c>
      <c r="AQ50" s="66">
        <v>16.899999999999999</v>
      </c>
      <c r="AR50" s="66"/>
      <c r="AS50" s="66"/>
      <c r="AT50" s="66"/>
      <c r="AU50" s="66"/>
      <c r="AV50" s="66"/>
      <c r="AW50" s="66"/>
      <c r="AX50" s="66">
        <v>1.7</v>
      </c>
      <c r="AY50" s="66"/>
      <c r="AZ50" s="66"/>
      <c r="BA50" s="66"/>
      <c r="BB50" s="66">
        <v>5.6</v>
      </c>
      <c r="BC50" s="66">
        <v>9.8000000000000007</v>
      </c>
      <c r="BD50" s="66">
        <v>36.4</v>
      </c>
      <c r="BE50" s="66">
        <v>35.799999999999997</v>
      </c>
      <c r="BF50" s="66">
        <v>0.6</v>
      </c>
      <c r="BG50" s="66"/>
      <c r="BH50" s="66"/>
      <c r="BI50" s="66"/>
      <c r="BJ50" s="66">
        <v>23.2</v>
      </c>
      <c r="BK50" s="66">
        <v>57.8</v>
      </c>
      <c r="BL50" s="66">
        <v>4.3</v>
      </c>
      <c r="BM50" s="66">
        <v>1.2</v>
      </c>
      <c r="BN50" s="66">
        <v>2.2000000000000002</v>
      </c>
      <c r="BO50" s="66">
        <v>1.2</v>
      </c>
      <c r="BP50" s="66"/>
      <c r="BQ50" s="66">
        <v>1.2</v>
      </c>
      <c r="BR50" s="66">
        <v>10</v>
      </c>
      <c r="BS50" s="66">
        <v>5.7</v>
      </c>
      <c r="BT50" s="66"/>
      <c r="BU50" s="66">
        <v>9.3000000000000007</v>
      </c>
      <c r="BV50" s="67">
        <v>726.9</v>
      </c>
    </row>
    <row r="51" spans="1:74" x14ac:dyDescent="0.3">
      <c r="A51" s="1"/>
      <c r="B51" s="54" t="s">
        <v>682</v>
      </c>
      <c r="C51" s="66"/>
      <c r="D51" s="66"/>
      <c r="E51" s="66">
        <v>7.6</v>
      </c>
      <c r="F51" s="66">
        <v>11.2</v>
      </c>
      <c r="G51" s="66">
        <v>20.2</v>
      </c>
      <c r="H51" s="66">
        <v>3</v>
      </c>
      <c r="I51" s="66"/>
      <c r="J51" s="66">
        <v>9</v>
      </c>
      <c r="K51" s="66">
        <v>20.2</v>
      </c>
      <c r="L51" s="66">
        <v>4.2</v>
      </c>
      <c r="M51" s="66"/>
      <c r="N51" s="66"/>
      <c r="O51" s="66">
        <v>4.0999999999999996</v>
      </c>
      <c r="P51" s="66"/>
      <c r="Q51" s="66">
        <v>9.9</v>
      </c>
      <c r="R51" s="66">
        <v>13.8</v>
      </c>
      <c r="S51" s="66">
        <v>8.1999999999999993</v>
      </c>
      <c r="T51" s="66">
        <v>2.1</v>
      </c>
      <c r="U51" s="66">
        <v>4</v>
      </c>
      <c r="V51" s="66">
        <v>16.2</v>
      </c>
      <c r="W51" s="66">
        <v>20.3</v>
      </c>
      <c r="X51" s="66">
        <v>9.1</v>
      </c>
      <c r="Y51" s="66">
        <v>13.6</v>
      </c>
      <c r="Z51" s="66">
        <v>17.399999999999999</v>
      </c>
      <c r="AA51" s="66">
        <v>17.5</v>
      </c>
      <c r="AB51" s="66">
        <v>102.8</v>
      </c>
      <c r="AC51" s="66">
        <v>3.7</v>
      </c>
      <c r="AD51" s="66">
        <v>103.7</v>
      </c>
      <c r="AE51" s="66"/>
      <c r="AF51" s="66"/>
      <c r="AG51" s="66">
        <v>9.1</v>
      </c>
      <c r="AH51" s="66">
        <v>2.8</v>
      </c>
      <c r="AI51" s="66">
        <v>20.399999999999999</v>
      </c>
      <c r="AJ51" s="66">
        <v>20.399999999999999</v>
      </c>
      <c r="AK51" s="66">
        <v>20.100000000000001</v>
      </c>
      <c r="AL51" s="66">
        <v>8.6999999999999993</v>
      </c>
      <c r="AM51" s="66"/>
      <c r="AN51" s="66"/>
      <c r="AO51" s="66"/>
      <c r="AP51" s="66">
        <v>2.2999999999999998</v>
      </c>
      <c r="AQ51" s="66">
        <v>16.899999999999999</v>
      </c>
      <c r="AR51" s="66"/>
      <c r="AS51" s="66"/>
      <c r="AT51" s="66"/>
      <c r="AU51" s="66"/>
      <c r="AV51" s="66"/>
      <c r="AW51" s="66"/>
      <c r="AX51" s="66">
        <v>1.7</v>
      </c>
      <c r="AY51" s="66"/>
      <c r="AZ51" s="66"/>
      <c r="BA51" s="66"/>
      <c r="BB51" s="66">
        <v>5.6</v>
      </c>
      <c r="BC51" s="66">
        <v>9.9</v>
      </c>
      <c r="BD51" s="66">
        <v>33</v>
      </c>
      <c r="BE51" s="66">
        <v>26.4</v>
      </c>
      <c r="BF51" s="66">
        <v>0.6</v>
      </c>
      <c r="BG51" s="66"/>
      <c r="BH51" s="66"/>
      <c r="BI51" s="66"/>
      <c r="BJ51" s="66">
        <v>21.9</v>
      </c>
      <c r="BK51" s="66">
        <v>61.4</v>
      </c>
      <c r="BL51" s="66">
        <v>4.3</v>
      </c>
      <c r="BM51" s="66">
        <v>1.2</v>
      </c>
      <c r="BN51" s="66">
        <v>2.2000000000000002</v>
      </c>
      <c r="BO51" s="66">
        <v>1.2</v>
      </c>
      <c r="BP51" s="66"/>
      <c r="BQ51" s="66">
        <v>1.2</v>
      </c>
      <c r="BR51" s="66">
        <v>10</v>
      </c>
      <c r="BS51" s="66">
        <v>5.7</v>
      </c>
      <c r="BT51" s="66"/>
      <c r="BU51" s="66">
        <v>8.6</v>
      </c>
      <c r="BV51" s="67">
        <v>717.4</v>
      </c>
    </row>
    <row r="52" spans="1:74" x14ac:dyDescent="0.3">
      <c r="A52" s="1"/>
      <c r="B52" s="54" t="s">
        <v>683</v>
      </c>
      <c r="C52" s="66"/>
      <c r="D52" s="66"/>
      <c r="E52" s="66">
        <v>6.4</v>
      </c>
      <c r="F52" s="66">
        <v>11.2</v>
      </c>
      <c r="G52" s="66">
        <v>20.2</v>
      </c>
      <c r="H52" s="66">
        <v>3</v>
      </c>
      <c r="I52" s="66"/>
      <c r="J52" s="66">
        <v>9.3000000000000007</v>
      </c>
      <c r="K52" s="66">
        <v>16.7</v>
      </c>
      <c r="L52" s="66">
        <v>4.2</v>
      </c>
      <c r="M52" s="66"/>
      <c r="N52" s="66"/>
      <c r="O52" s="66">
        <v>4.0999999999999996</v>
      </c>
      <c r="P52" s="66"/>
      <c r="Q52" s="66">
        <v>10</v>
      </c>
      <c r="R52" s="66">
        <v>13.8</v>
      </c>
      <c r="S52" s="66">
        <v>8.3000000000000007</v>
      </c>
      <c r="T52" s="66">
        <v>2</v>
      </c>
      <c r="U52" s="66">
        <v>4</v>
      </c>
      <c r="V52" s="66">
        <v>16.2</v>
      </c>
      <c r="W52" s="66">
        <v>20.6</v>
      </c>
      <c r="X52" s="66">
        <v>9.1</v>
      </c>
      <c r="Y52" s="66">
        <v>13.7</v>
      </c>
      <c r="Z52" s="66">
        <v>14.5</v>
      </c>
      <c r="AA52" s="66">
        <v>17.3</v>
      </c>
      <c r="AB52" s="66">
        <v>105.7</v>
      </c>
      <c r="AC52" s="66">
        <v>3.3</v>
      </c>
      <c r="AD52" s="66">
        <v>96</v>
      </c>
      <c r="AE52" s="66"/>
      <c r="AF52" s="66"/>
      <c r="AG52" s="66">
        <v>9.1</v>
      </c>
      <c r="AH52" s="66">
        <v>2.8</v>
      </c>
      <c r="AI52" s="66">
        <v>20.399999999999999</v>
      </c>
      <c r="AJ52" s="66">
        <v>20.399999999999999</v>
      </c>
      <c r="AK52" s="66">
        <v>20.100000000000001</v>
      </c>
      <c r="AL52" s="66">
        <v>8.6999999999999993</v>
      </c>
      <c r="AM52" s="66"/>
      <c r="AN52" s="66"/>
      <c r="AO52" s="66"/>
      <c r="AP52" s="66">
        <v>2.2999999999999998</v>
      </c>
      <c r="AQ52" s="66">
        <v>17</v>
      </c>
      <c r="AR52" s="66"/>
      <c r="AS52" s="66"/>
      <c r="AT52" s="66"/>
      <c r="AU52" s="66"/>
      <c r="AV52" s="66"/>
      <c r="AW52" s="66"/>
      <c r="AX52" s="66">
        <v>1.7</v>
      </c>
      <c r="AY52" s="66"/>
      <c r="AZ52" s="66"/>
      <c r="BA52" s="66"/>
      <c r="BB52" s="66">
        <v>5.6</v>
      </c>
      <c r="BC52" s="66">
        <v>9.9</v>
      </c>
      <c r="BD52" s="66">
        <v>22</v>
      </c>
      <c r="BE52" s="66">
        <v>21.1</v>
      </c>
      <c r="BF52" s="66">
        <v>0.6</v>
      </c>
      <c r="BG52" s="66"/>
      <c r="BH52" s="66"/>
      <c r="BI52" s="66"/>
      <c r="BJ52" s="66">
        <v>27</v>
      </c>
      <c r="BK52" s="66">
        <v>65</v>
      </c>
      <c r="BL52" s="66">
        <v>4.3</v>
      </c>
      <c r="BM52" s="66">
        <v>1.2</v>
      </c>
      <c r="BN52" s="66">
        <v>2.2000000000000002</v>
      </c>
      <c r="BO52" s="66">
        <v>1.2</v>
      </c>
      <c r="BP52" s="66"/>
      <c r="BQ52" s="66">
        <v>1.2</v>
      </c>
      <c r="BR52" s="66">
        <v>10</v>
      </c>
      <c r="BS52" s="66">
        <v>5.7</v>
      </c>
      <c r="BT52" s="66"/>
      <c r="BU52" s="66">
        <v>8.6</v>
      </c>
      <c r="BV52" s="67">
        <v>697.7</v>
      </c>
    </row>
    <row r="53" spans="1:74" x14ac:dyDescent="0.3">
      <c r="A53" s="1"/>
      <c r="B53" s="54" t="s">
        <v>684</v>
      </c>
      <c r="C53" s="66"/>
      <c r="D53" s="66"/>
      <c r="E53" s="66">
        <v>6</v>
      </c>
      <c r="F53" s="66">
        <v>11.2</v>
      </c>
      <c r="G53" s="66">
        <v>20.2</v>
      </c>
      <c r="H53" s="66">
        <v>3</v>
      </c>
      <c r="I53" s="66"/>
      <c r="J53" s="66">
        <v>8.9</v>
      </c>
      <c r="K53" s="66">
        <v>20.6</v>
      </c>
      <c r="L53" s="66">
        <v>4.2</v>
      </c>
      <c r="M53" s="66"/>
      <c r="N53" s="66"/>
      <c r="O53" s="66">
        <v>4.0999999999999996</v>
      </c>
      <c r="P53" s="66"/>
      <c r="Q53" s="66">
        <v>10.4</v>
      </c>
      <c r="R53" s="66">
        <v>13.8</v>
      </c>
      <c r="S53" s="66">
        <v>8.4</v>
      </c>
      <c r="T53" s="66">
        <v>2</v>
      </c>
      <c r="U53" s="66">
        <v>4</v>
      </c>
      <c r="V53" s="66">
        <v>16.2</v>
      </c>
      <c r="W53" s="66">
        <v>20.3</v>
      </c>
      <c r="X53" s="66">
        <v>9.1</v>
      </c>
      <c r="Y53" s="66">
        <v>13.5</v>
      </c>
      <c r="Z53" s="66">
        <v>15.6</v>
      </c>
      <c r="AA53" s="66">
        <v>18.5</v>
      </c>
      <c r="AB53" s="66">
        <v>114</v>
      </c>
      <c r="AC53" s="66">
        <v>3</v>
      </c>
      <c r="AD53" s="66">
        <v>89.2</v>
      </c>
      <c r="AE53" s="66"/>
      <c r="AF53" s="66"/>
      <c r="AG53" s="66">
        <v>9.1</v>
      </c>
      <c r="AH53" s="66">
        <v>2.8</v>
      </c>
      <c r="AI53" s="66">
        <v>20.399999999999999</v>
      </c>
      <c r="AJ53" s="66">
        <v>20.399999999999999</v>
      </c>
      <c r="AK53" s="66">
        <v>20.100000000000001</v>
      </c>
      <c r="AL53" s="66">
        <v>8.5</v>
      </c>
      <c r="AM53" s="66"/>
      <c r="AN53" s="66"/>
      <c r="AO53" s="66"/>
      <c r="AP53" s="66">
        <v>2.2999999999999998</v>
      </c>
      <c r="AQ53" s="66">
        <v>17</v>
      </c>
      <c r="AR53" s="66"/>
      <c r="AS53" s="66"/>
      <c r="AT53" s="66"/>
      <c r="AU53" s="66"/>
      <c r="AV53" s="66"/>
      <c r="AW53" s="66"/>
      <c r="AX53" s="66">
        <v>1.7</v>
      </c>
      <c r="AY53" s="66"/>
      <c r="AZ53" s="66"/>
      <c r="BA53" s="66"/>
      <c r="BB53" s="66">
        <v>5.5</v>
      </c>
      <c r="BC53" s="66">
        <v>9.9</v>
      </c>
      <c r="BD53" s="66">
        <v>15.7</v>
      </c>
      <c r="BE53" s="66">
        <v>15.1</v>
      </c>
      <c r="BF53" s="66">
        <v>0.6</v>
      </c>
      <c r="BG53" s="66"/>
      <c r="BH53" s="66"/>
      <c r="BI53" s="66"/>
      <c r="BJ53" s="66">
        <v>29.1</v>
      </c>
      <c r="BK53" s="66">
        <v>68.5</v>
      </c>
      <c r="BL53" s="66">
        <v>4.3</v>
      </c>
      <c r="BM53" s="66">
        <v>1.2</v>
      </c>
      <c r="BN53" s="66">
        <v>2.2000000000000002</v>
      </c>
      <c r="BO53" s="66">
        <v>1.2</v>
      </c>
      <c r="BP53" s="66"/>
      <c r="BQ53" s="66">
        <v>1.2</v>
      </c>
      <c r="BR53" s="66">
        <v>10</v>
      </c>
      <c r="BS53" s="66">
        <v>5.7</v>
      </c>
      <c r="BT53" s="66"/>
      <c r="BU53" s="66">
        <v>8.6</v>
      </c>
      <c r="BV53" s="67">
        <v>697.3</v>
      </c>
    </row>
    <row r="54" spans="1:74" x14ac:dyDescent="0.3">
      <c r="A54" s="1"/>
      <c r="B54" s="54" t="s">
        <v>685</v>
      </c>
      <c r="C54" s="66"/>
      <c r="D54" s="66"/>
      <c r="E54" s="66">
        <v>7.9</v>
      </c>
      <c r="F54" s="66">
        <v>11.2</v>
      </c>
      <c r="G54" s="66">
        <v>20.2</v>
      </c>
      <c r="H54" s="66">
        <v>3</v>
      </c>
      <c r="I54" s="66"/>
      <c r="J54" s="66">
        <v>8.8000000000000007</v>
      </c>
      <c r="K54" s="66">
        <v>20.5</v>
      </c>
      <c r="L54" s="66">
        <v>4.2</v>
      </c>
      <c r="M54" s="66"/>
      <c r="N54" s="66"/>
      <c r="O54" s="66">
        <v>4.5</v>
      </c>
      <c r="P54" s="66"/>
      <c r="Q54" s="66">
        <v>10.7</v>
      </c>
      <c r="R54" s="66">
        <v>13.6</v>
      </c>
      <c r="S54" s="66">
        <v>8.4</v>
      </c>
      <c r="T54" s="66">
        <v>2.1</v>
      </c>
      <c r="U54" s="66">
        <v>3.8</v>
      </c>
      <c r="V54" s="66">
        <v>16.600000000000001</v>
      </c>
      <c r="W54" s="66">
        <v>20</v>
      </c>
      <c r="X54" s="66">
        <v>9.1999999999999993</v>
      </c>
      <c r="Y54" s="66">
        <v>13.1</v>
      </c>
      <c r="Z54" s="66">
        <v>17.2</v>
      </c>
      <c r="AA54" s="66">
        <v>18.2</v>
      </c>
      <c r="AB54" s="66">
        <v>117</v>
      </c>
      <c r="AC54" s="66">
        <v>3.8</v>
      </c>
      <c r="AD54" s="66">
        <v>82.3</v>
      </c>
      <c r="AE54" s="66"/>
      <c r="AF54" s="66"/>
      <c r="AG54" s="66">
        <v>9.1</v>
      </c>
      <c r="AH54" s="66">
        <v>2.8</v>
      </c>
      <c r="AI54" s="66">
        <v>20.399999999999999</v>
      </c>
      <c r="AJ54" s="66">
        <v>20.399999999999999</v>
      </c>
      <c r="AK54" s="66">
        <v>20.100000000000001</v>
      </c>
      <c r="AL54" s="66">
        <v>8.5</v>
      </c>
      <c r="AM54" s="66"/>
      <c r="AN54" s="66"/>
      <c r="AO54" s="66"/>
      <c r="AP54" s="66">
        <v>2.4</v>
      </c>
      <c r="AQ54" s="66">
        <v>17</v>
      </c>
      <c r="AR54" s="66"/>
      <c r="AS54" s="66"/>
      <c r="AT54" s="66"/>
      <c r="AU54" s="66"/>
      <c r="AV54" s="66"/>
      <c r="AW54" s="66"/>
      <c r="AX54" s="66">
        <v>1.7</v>
      </c>
      <c r="AY54" s="66"/>
      <c r="AZ54" s="66"/>
      <c r="BA54" s="66"/>
      <c r="BB54" s="66">
        <v>5.6</v>
      </c>
      <c r="BC54" s="66">
        <v>9.9</v>
      </c>
      <c r="BD54" s="66">
        <v>18.100000000000001</v>
      </c>
      <c r="BE54" s="66">
        <v>17.2</v>
      </c>
      <c r="BF54" s="66">
        <v>0.6</v>
      </c>
      <c r="BG54" s="66"/>
      <c r="BH54" s="66"/>
      <c r="BI54" s="66"/>
      <c r="BJ54" s="66">
        <v>29.9</v>
      </c>
      <c r="BK54" s="66">
        <v>68.5</v>
      </c>
      <c r="BL54" s="66">
        <v>4.3</v>
      </c>
      <c r="BM54" s="66">
        <v>1.2</v>
      </c>
      <c r="BN54" s="66">
        <v>2.2000000000000002</v>
      </c>
      <c r="BO54" s="66">
        <v>1.2</v>
      </c>
      <c r="BP54" s="66"/>
      <c r="BQ54" s="66">
        <v>1.2</v>
      </c>
      <c r="BR54" s="66">
        <v>10</v>
      </c>
      <c r="BS54" s="66">
        <v>5.8</v>
      </c>
      <c r="BT54" s="66"/>
      <c r="BU54" s="66">
        <v>9</v>
      </c>
      <c r="BV54" s="67">
        <v>703.4</v>
      </c>
    </row>
    <row r="55" spans="1:74" x14ac:dyDescent="0.3">
      <c r="A55" s="1"/>
      <c r="B55" s="56" t="s">
        <v>933</v>
      </c>
      <c r="C55" s="68"/>
      <c r="D55" s="68"/>
      <c r="E55" s="68">
        <v>8.6</v>
      </c>
      <c r="F55" s="68">
        <v>11.2</v>
      </c>
      <c r="G55" s="68">
        <v>19.899999999999999</v>
      </c>
      <c r="H55" s="68">
        <v>3</v>
      </c>
      <c r="I55" s="68"/>
      <c r="J55" s="68">
        <v>8.9</v>
      </c>
      <c r="K55" s="68">
        <v>19.7</v>
      </c>
      <c r="L55" s="68">
        <v>4.2</v>
      </c>
      <c r="M55" s="68"/>
      <c r="N55" s="68"/>
      <c r="O55" s="68">
        <v>4.5</v>
      </c>
      <c r="P55" s="68"/>
      <c r="Q55" s="68">
        <v>11.7</v>
      </c>
      <c r="R55" s="68">
        <v>13.9</v>
      </c>
      <c r="S55" s="68">
        <v>8.5</v>
      </c>
      <c r="T55" s="68">
        <v>2</v>
      </c>
      <c r="U55" s="68">
        <v>3.8</v>
      </c>
      <c r="V55" s="68">
        <v>16.399999999999999</v>
      </c>
      <c r="W55" s="68">
        <v>20.399999999999999</v>
      </c>
      <c r="X55" s="68">
        <v>9.1999999999999993</v>
      </c>
      <c r="Y55" s="68">
        <v>13.2</v>
      </c>
      <c r="Z55" s="68">
        <v>15.3</v>
      </c>
      <c r="AA55" s="68">
        <v>18.8</v>
      </c>
      <c r="AB55" s="68">
        <v>117.2</v>
      </c>
      <c r="AC55" s="68">
        <v>4.0999999999999996</v>
      </c>
      <c r="AD55" s="68">
        <v>28.7</v>
      </c>
      <c r="AE55" s="68"/>
      <c r="AF55" s="68"/>
      <c r="AG55" s="68">
        <v>9.1</v>
      </c>
      <c r="AH55" s="68">
        <v>2.8</v>
      </c>
      <c r="AI55" s="68">
        <v>20.399999999999999</v>
      </c>
      <c r="AJ55" s="68">
        <v>20.399999999999999</v>
      </c>
      <c r="AK55" s="68">
        <v>20.100000000000001</v>
      </c>
      <c r="AL55" s="68">
        <v>8.5</v>
      </c>
      <c r="AM55" s="68"/>
      <c r="AN55" s="68"/>
      <c r="AO55" s="68"/>
      <c r="AP55" s="68">
        <v>2.4</v>
      </c>
      <c r="AQ55" s="68">
        <v>17.100000000000001</v>
      </c>
      <c r="AR55" s="68"/>
      <c r="AS55" s="68"/>
      <c r="AT55" s="68"/>
      <c r="AU55" s="68"/>
      <c r="AV55" s="68"/>
      <c r="AW55" s="68"/>
      <c r="AX55" s="68">
        <v>1.7</v>
      </c>
      <c r="AY55" s="68"/>
      <c r="AZ55" s="68"/>
      <c r="BA55" s="68"/>
      <c r="BB55" s="68">
        <v>5.5</v>
      </c>
      <c r="BC55" s="68">
        <v>9.9</v>
      </c>
      <c r="BD55" s="68">
        <v>17.899999999999999</v>
      </c>
      <c r="BE55" s="68">
        <v>19.8</v>
      </c>
      <c r="BF55" s="68">
        <v>0.6</v>
      </c>
      <c r="BG55" s="68"/>
      <c r="BH55" s="68"/>
      <c r="BI55" s="68"/>
      <c r="BJ55" s="68">
        <v>29.6</v>
      </c>
      <c r="BK55" s="68">
        <v>66.5</v>
      </c>
      <c r="BL55" s="68">
        <v>4.3</v>
      </c>
      <c r="BM55" s="68">
        <v>1.2</v>
      </c>
      <c r="BN55" s="68">
        <v>2.2000000000000002</v>
      </c>
      <c r="BO55" s="68">
        <v>1.2</v>
      </c>
      <c r="BP55" s="68"/>
      <c r="BQ55" s="68">
        <v>1.2</v>
      </c>
      <c r="BR55" s="68">
        <v>10</v>
      </c>
      <c r="BS55" s="68">
        <v>5.8</v>
      </c>
      <c r="BT55" s="68"/>
      <c r="BU55" s="68">
        <v>8.8000000000000007</v>
      </c>
      <c r="BV55" s="69">
        <v>650.20000000000005</v>
      </c>
    </row>
    <row r="56" spans="1:74" ht="15.6" x14ac:dyDescent="0.3">
      <c r="A56" s="1"/>
      <c r="B56" s="70" t="s">
        <v>934</v>
      </c>
      <c r="C56" s="71">
        <v>0</v>
      </c>
      <c r="D56" s="71">
        <v>0</v>
      </c>
      <c r="E56" s="71">
        <v>199.9</v>
      </c>
      <c r="F56" s="71">
        <v>266.35000000000002</v>
      </c>
      <c r="G56" s="71">
        <v>355.85</v>
      </c>
      <c r="H56" s="71">
        <v>70.75</v>
      </c>
      <c r="I56" s="71">
        <v>0</v>
      </c>
      <c r="J56" s="71">
        <v>211.35</v>
      </c>
      <c r="K56" s="71">
        <v>451</v>
      </c>
      <c r="L56" s="71">
        <v>104.55</v>
      </c>
      <c r="M56" s="71">
        <v>3.044</v>
      </c>
      <c r="N56" s="71">
        <v>8.4499999999999993</v>
      </c>
      <c r="O56" s="71">
        <v>103.35</v>
      </c>
      <c r="P56" s="71">
        <v>0</v>
      </c>
      <c r="Q56" s="71">
        <v>258.25</v>
      </c>
      <c r="R56" s="71">
        <v>357.05</v>
      </c>
      <c r="S56" s="71">
        <v>191.45</v>
      </c>
      <c r="T56" s="71">
        <v>55.4</v>
      </c>
      <c r="U56" s="71">
        <v>99.45</v>
      </c>
      <c r="V56" s="71">
        <v>407.8</v>
      </c>
      <c r="W56" s="71">
        <v>473.55</v>
      </c>
      <c r="X56" s="71">
        <v>249.65</v>
      </c>
      <c r="Y56" s="71">
        <v>327.7</v>
      </c>
      <c r="Z56" s="71">
        <v>1148.3499999999999</v>
      </c>
      <c r="AA56" s="71">
        <v>623.25</v>
      </c>
      <c r="AB56" s="71">
        <v>2118.4</v>
      </c>
      <c r="AC56" s="71">
        <v>178.6</v>
      </c>
      <c r="AD56" s="71">
        <v>2364.4499999999998</v>
      </c>
      <c r="AE56" s="71">
        <v>296</v>
      </c>
      <c r="AF56" s="71">
        <v>394.33499999999998</v>
      </c>
      <c r="AG56" s="71">
        <v>220.9</v>
      </c>
      <c r="AH56" s="71">
        <v>69.349999999999994</v>
      </c>
      <c r="AI56" s="71">
        <v>489.6</v>
      </c>
      <c r="AJ56" s="71">
        <v>489.6</v>
      </c>
      <c r="AK56" s="71">
        <v>482.4</v>
      </c>
      <c r="AL56" s="71">
        <v>202.1</v>
      </c>
      <c r="AM56" s="71">
        <v>760.2</v>
      </c>
      <c r="AN56" s="71">
        <v>46.05</v>
      </c>
      <c r="AO56" s="71">
        <v>41.8</v>
      </c>
      <c r="AP56" s="71">
        <v>55.05</v>
      </c>
      <c r="AQ56" s="71">
        <v>410.2</v>
      </c>
      <c r="AR56" s="71">
        <v>0</v>
      </c>
      <c r="AS56" s="71">
        <v>0</v>
      </c>
      <c r="AT56" s="71">
        <v>2451.85</v>
      </c>
      <c r="AU56" s="71">
        <v>0</v>
      </c>
      <c r="AV56" s="71">
        <v>2163.9</v>
      </c>
      <c r="AW56" s="71">
        <v>3</v>
      </c>
      <c r="AX56" s="71">
        <v>40.1</v>
      </c>
      <c r="AY56" s="71">
        <v>136.69999999999999</v>
      </c>
      <c r="AZ56" s="71">
        <v>0</v>
      </c>
      <c r="BA56" s="71">
        <v>128.15</v>
      </c>
      <c r="BB56" s="71">
        <v>126.7</v>
      </c>
      <c r="BC56" s="71">
        <v>237.95</v>
      </c>
      <c r="BD56" s="71">
        <v>1164.45</v>
      </c>
      <c r="BE56" s="71">
        <v>1150.8</v>
      </c>
      <c r="BF56" s="71">
        <v>14.4</v>
      </c>
      <c r="BG56" s="71">
        <v>975.05</v>
      </c>
      <c r="BH56" s="71">
        <v>1264.25</v>
      </c>
      <c r="BI56" s="71">
        <v>161.25</v>
      </c>
      <c r="BJ56" s="71">
        <v>510.15</v>
      </c>
      <c r="BK56" s="71">
        <v>1387.8</v>
      </c>
      <c r="BL56" s="71">
        <v>102.45</v>
      </c>
      <c r="BM56" s="71">
        <v>28.8</v>
      </c>
      <c r="BN56" s="71">
        <v>52.75</v>
      </c>
      <c r="BO56" s="71">
        <v>28.8</v>
      </c>
      <c r="BP56" s="71">
        <v>123.1</v>
      </c>
      <c r="BQ56" s="71">
        <v>26.9</v>
      </c>
      <c r="BR56" s="71">
        <v>239.95</v>
      </c>
      <c r="BS56" s="71">
        <v>137.15</v>
      </c>
      <c r="BT56" s="71">
        <v>154.35</v>
      </c>
      <c r="BU56" s="71">
        <v>279.05</v>
      </c>
      <c r="BV56" s="71">
        <v>27675.329000000002</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411</v>
      </c>
      <c r="M70" s="1">
        <v>1341.4</v>
      </c>
      <c r="N70" s="1">
        <v>4.8469161830018352</v>
      </c>
      <c r="O70" s="1" t="s">
        <v>935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410</v>
      </c>
      <c r="M71" s="1">
        <v>6576.2</v>
      </c>
      <c r="N71" s="1">
        <v>23.761957807258586</v>
      </c>
      <c r="O71" s="1" t="s">
        <v>936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412</v>
      </c>
      <c r="M72" s="1">
        <v>9023.6290000000008</v>
      </c>
      <c r="N72" s="1">
        <v>32.605317898840518</v>
      </c>
      <c r="O72" s="1" t="s">
        <v>937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413</v>
      </c>
      <c r="M73" s="1">
        <v>10734.1</v>
      </c>
      <c r="N73" s="1">
        <v>38.785808110899062</v>
      </c>
      <c r="O73" s="1" t="s">
        <v>938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939</v>
      </c>
      <c r="C5" s="211"/>
      <c r="D5" s="211"/>
      <c r="E5" s="211"/>
      <c r="F5" s="211"/>
      <c r="G5" s="211"/>
      <c r="H5" s="211"/>
      <c r="I5" s="211"/>
      <c r="J5" s="211"/>
    </row>
    <row r="6" spans="1:10" ht="43.95" customHeight="1" x14ac:dyDescent="0.3">
      <c r="A6" s="1"/>
      <c r="B6" s="210" t="s">
        <v>404</v>
      </c>
      <c r="C6" s="210" t="s">
        <v>152</v>
      </c>
      <c r="D6" s="210" t="s">
        <v>163</v>
      </c>
      <c r="E6" s="210" t="s">
        <v>462</v>
      </c>
      <c r="F6" s="210" t="s">
        <v>463</v>
      </c>
      <c r="G6" s="210" t="s">
        <v>460</v>
      </c>
      <c r="H6" s="210" t="s">
        <v>184</v>
      </c>
      <c r="I6" s="210" t="s">
        <v>461</v>
      </c>
      <c r="J6" s="63" t="s">
        <v>940</v>
      </c>
    </row>
    <row r="7" spans="1:10" x14ac:dyDescent="0.3">
      <c r="A7" s="1"/>
      <c r="B7" s="210"/>
      <c r="C7" s="63" t="s">
        <v>863</v>
      </c>
      <c r="D7" s="63" t="s">
        <v>864</v>
      </c>
      <c r="E7" s="63" t="s">
        <v>865</v>
      </c>
      <c r="F7" s="63" t="s">
        <v>866</v>
      </c>
      <c r="G7" s="63" t="s">
        <v>869</v>
      </c>
      <c r="H7" s="63" t="s">
        <v>870</v>
      </c>
      <c r="I7" s="63" t="s">
        <v>941</v>
      </c>
      <c r="J7" s="63" t="s">
        <v>630</v>
      </c>
    </row>
    <row r="8" spans="1:10" x14ac:dyDescent="0.3">
      <c r="A8" s="1"/>
      <c r="B8" s="50" t="s">
        <v>914</v>
      </c>
      <c r="C8" s="64"/>
      <c r="D8" s="64"/>
      <c r="E8" s="64">
        <v>9.1</v>
      </c>
      <c r="F8" s="64">
        <v>11.1</v>
      </c>
      <c r="G8" s="64">
        <v>8.4</v>
      </c>
      <c r="H8" s="64">
        <v>19.100000000000001</v>
      </c>
      <c r="I8" s="64">
        <v>62.6</v>
      </c>
      <c r="J8" s="65">
        <v>110.3</v>
      </c>
    </row>
    <row r="9" spans="1:10" x14ac:dyDescent="0.3">
      <c r="A9" s="1"/>
      <c r="B9" s="54" t="s">
        <v>915</v>
      </c>
      <c r="C9" s="66"/>
      <c r="D9" s="66"/>
      <c r="E9" s="66">
        <v>9</v>
      </c>
      <c r="F9" s="66">
        <v>11.1</v>
      </c>
      <c r="G9" s="66">
        <v>8.8000000000000007</v>
      </c>
      <c r="H9" s="66">
        <v>19.5</v>
      </c>
      <c r="I9" s="66">
        <v>61.7</v>
      </c>
      <c r="J9" s="67">
        <v>110.1</v>
      </c>
    </row>
    <row r="10" spans="1:10" x14ac:dyDescent="0.3">
      <c r="A10" s="1"/>
      <c r="B10" s="54" t="s">
        <v>916</v>
      </c>
      <c r="C10" s="66"/>
      <c r="D10" s="66"/>
      <c r="E10" s="66">
        <v>8.6</v>
      </c>
      <c r="F10" s="66">
        <v>11.1</v>
      </c>
      <c r="G10" s="66">
        <v>8.4</v>
      </c>
      <c r="H10" s="66">
        <v>20.100000000000001</v>
      </c>
      <c r="I10" s="66">
        <v>62.4</v>
      </c>
      <c r="J10" s="67">
        <v>110.6</v>
      </c>
    </row>
    <row r="11" spans="1:10" x14ac:dyDescent="0.3">
      <c r="A11" s="1"/>
      <c r="B11" s="54" t="s">
        <v>917</v>
      </c>
      <c r="C11" s="66"/>
      <c r="D11" s="66"/>
      <c r="E11" s="66">
        <v>8.6</v>
      </c>
      <c r="F11" s="66">
        <v>11.1</v>
      </c>
      <c r="G11" s="66">
        <v>8.8000000000000007</v>
      </c>
      <c r="H11" s="66">
        <v>19.399999999999999</v>
      </c>
      <c r="I11" s="66">
        <v>61.3</v>
      </c>
      <c r="J11" s="67">
        <v>109.2</v>
      </c>
    </row>
    <row r="12" spans="1:10" x14ac:dyDescent="0.3">
      <c r="A12" s="1"/>
      <c r="B12" s="54" t="s">
        <v>918</v>
      </c>
      <c r="C12" s="66"/>
      <c r="D12" s="66"/>
      <c r="E12" s="66">
        <v>8.6</v>
      </c>
      <c r="F12" s="66">
        <v>11.1</v>
      </c>
      <c r="G12" s="66">
        <v>9.1</v>
      </c>
      <c r="H12" s="66">
        <v>19.100000000000001</v>
      </c>
      <c r="I12" s="66">
        <v>62</v>
      </c>
      <c r="J12" s="67">
        <v>109.9</v>
      </c>
    </row>
    <row r="13" spans="1:10" x14ac:dyDescent="0.3">
      <c r="A13" s="1"/>
      <c r="B13" s="54" t="s">
        <v>919</v>
      </c>
      <c r="C13" s="66"/>
      <c r="D13" s="66"/>
      <c r="E13" s="66">
        <v>8.1</v>
      </c>
      <c r="F13" s="66">
        <v>11</v>
      </c>
      <c r="G13" s="66">
        <v>8.6</v>
      </c>
      <c r="H13" s="66">
        <v>19.5</v>
      </c>
      <c r="I13" s="66">
        <v>61.9</v>
      </c>
      <c r="J13" s="67">
        <v>109.1</v>
      </c>
    </row>
    <row r="14" spans="1:10" x14ac:dyDescent="0.3">
      <c r="A14" s="1"/>
      <c r="B14" s="54" t="s">
        <v>920</v>
      </c>
      <c r="C14" s="66"/>
      <c r="D14" s="66"/>
      <c r="E14" s="66">
        <v>8.1999999999999993</v>
      </c>
      <c r="F14" s="66">
        <v>11</v>
      </c>
      <c r="G14" s="66">
        <v>9.3000000000000007</v>
      </c>
      <c r="H14" s="66">
        <v>19.8</v>
      </c>
      <c r="I14" s="66">
        <v>61.3</v>
      </c>
      <c r="J14" s="67">
        <v>109.6</v>
      </c>
    </row>
    <row r="15" spans="1:10" x14ac:dyDescent="0.3">
      <c r="A15" s="1"/>
      <c r="B15" s="56" t="s">
        <v>921</v>
      </c>
      <c r="C15" s="68"/>
      <c r="D15" s="68"/>
      <c r="E15" s="68">
        <v>8</v>
      </c>
      <c r="F15" s="68">
        <v>11</v>
      </c>
      <c r="G15" s="68">
        <v>7.8</v>
      </c>
      <c r="H15" s="68">
        <v>19</v>
      </c>
      <c r="I15" s="68">
        <v>62</v>
      </c>
      <c r="J15" s="69">
        <v>107.8</v>
      </c>
    </row>
    <row r="16" spans="1:10" x14ac:dyDescent="0.3">
      <c r="A16" s="1"/>
      <c r="B16" s="50" t="s">
        <v>922</v>
      </c>
      <c r="C16" s="64"/>
      <c r="D16" s="64"/>
      <c r="E16" s="64">
        <v>7</v>
      </c>
      <c r="F16" s="64">
        <v>11.1</v>
      </c>
      <c r="G16" s="64">
        <v>8.9</v>
      </c>
      <c r="H16" s="64">
        <v>18</v>
      </c>
      <c r="I16" s="64">
        <v>61.4</v>
      </c>
      <c r="J16" s="65">
        <v>106.4</v>
      </c>
    </row>
    <row r="17" spans="1:10" x14ac:dyDescent="0.3">
      <c r="A17" s="1"/>
      <c r="B17" s="54" t="s">
        <v>923</v>
      </c>
      <c r="C17" s="66"/>
      <c r="D17" s="66"/>
      <c r="E17" s="66">
        <v>9</v>
      </c>
      <c r="F17" s="66">
        <v>11.1</v>
      </c>
      <c r="G17" s="66">
        <v>8.1</v>
      </c>
      <c r="H17" s="66">
        <v>19.7</v>
      </c>
      <c r="I17" s="66">
        <v>61.7</v>
      </c>
      <c r="J17" s="67">
        <v>109.6</v>
      </c>
    </row>
    <row r="18" spans="1:10" x14ac:dyDescent="0.3">
      <c r="A18" s="1"/>
      <c r="B18" s="54" t="s">
        <v>924</v>
      </c>
      <c r="C18" s="66"/>
      <c r="D18" s="66"/>
      <c r="E18" s="66">
        <v>8.6999999999999993</v>
      </c>
      <c r="F18" s="66">
        <v>11.1</v>
      </c>
      <c r="G18" s="66">
        <v>9</v>
      </c>
      <c r="H18" s="66">
        <v>18.8</v>
      </c>
      <c r="I18" s="66">
        <v>61</v>
      </c>
      <c r="J18" s="67">
        <v>108.6</v>
      </c>
    </row>
    <row r="19" spans="1:10" x14ac:dyDescent="0.3">
      <c r="A19" s="1"/>
      <c r="B19" s="54" t="s">
        <v>925</v>
      </c>
      <c r="C19" s="66"/>
      <c r="D19" s="66"/>
      <c r="E19" s="66">
        <v>9.3000000000000007</v>
      </c>
      <c r="F19" s="66">
        <v>11.1</v>
      </c>
      <c r="G19" s="66">
        <v>8.8000000000000007</v>
      </c>
      <c r="H19" s="66">
        <v>19</v>
      </c>
      <c r="I19" s="66">
        <v>61</v>
      </c>
      <c r="J19" s="67">
        <v>109.2</v>
      </c>
    </row>
    <row r="20" spans="1:10" x14ac:dyDescent="0.3">
      <c r="A20" s="1"/>
      <c r="B20" s="54" t="s">
        <v>926</v>
      </c>
      <c r="C20" s="66"/>
      <c r="D20" s="66"/>
      <c r="E20" s="66">
        <v>9.1</v>
      </c>
      <c r="F20" s="66">
        <v>11.1</v>
      </c>
      <c r="G20" s="66">
        <v>8.5</v>
      </c>
      <c r="H20" s="66">
        <v>20.2</v>
      </c>
      <c r="I20" s="66">
        <v>61.5</v>
      </c>
      <c r="J20" s="67">
        <v>110.4</v>
      </c>
    </row>
    <row r="21" spans="1:10" x14ac:dyDescent="0.3">
      <c r="A21" s="1"/>
      <c r="B21" s="54" t="s">
        <v>927</v>
      </c>
      <c r="C21" s="66"/>
      <c r="D21" s="66"/>
      <c r="E21" s="66">
        <v>9.3000000000000007</v>
      </c>
      <c r="F21" s="66">
        <v>11.1</v>
      </c>
      <c r="G21" s="66">
        <v>8.5</v>
      </c>
      <c r="H21" s="66">
        <v>18.100000000000001</v>
      </c>
      <c r="I21" s="66">
        <v>61.3</v>
      </c>
      <c r="J21" s="67">
        <v>108.3</v>
      </c>
    </row>
    <row r="22" spans="1:10" x14ac:dyDescent="0.3">
      <c r="A22" s="1"/>
      <c r="B22" s="54" t="s">
        <v>928</v>
      </c>
      <c r="C22" s="66"/>
      <c r="D22" s="66"/>
      <c r="E22" s="66">
        <v>8</v>
      </c>
      <c r="F22" s="66">
        <v>11.1</v>
      </c>
      <c r="G22" s="66">
        <v>8.5</v>
      </c>
      <c r="H22" s="66">
        <v>19.899999999999999</v>
      </c>
      <c r="I22" s="66">
        <v>61.5</v>
      </c>
      <c r="J22" s="67">
        <v>109</v>
      </c>
    </row>
    <row r="23" spans="1:10" x14ac:dyDescent="0.3">
      <c r="A23" s="1"/>
      <c r="B23" s="56" t="s">
        <v>929</v>
      </c>
      <c r="C23" s="68"/>
      <c r="D23" s="68"/>
      <c r="E23" s="68">
        <v>7.2</v>
      </c>
      <c r="F23" s="68">
        <v>11.1</v>
      </c>
      <c r="G23" s="68">
        <v>8.8000000000000007</v>
      </c>
      <c r="H23" s="68">
        <v>19</v>
      </c>
      <c r="I23" s="68">
        <v>61.1</v>
      </c>
      <c r="J23" s="69">
        <v>107.2</v>
      </c>
    </row>
    <row r="24" spans="1:10" x14ac:dyDescent="0.3">
      <c r="A24" s="1"/>
      <c r="B24" s="50" t="s">
        <v>930</v>
      </c>
      <c r="C24" s="64"/>
      <c r="D24" s="64"/>
      <c r="E24" s="64">
        <v>7.7</v>
      </c>
      <c r="F24" s="64">
        <v>11.1</v>
      </c>
      <c r="G24" s="64">
        <v>8.6999999999999993</v>
      </c>
      <c r="H24" s="64">
        <v>15.8</v>
      </c>
      <c r="I24" s="64">
        <v>60.7</v>
      </c>
      <c r="J24" s="65">
        <v>104</v>
      </c>
    </row>
    <row r="25" spans="1:10" x14ac:dyDescent="0.3">
      <c r="A25" s="1"/>
      <c r="B25" s="54" t="s">
        <v>931</v>
      </c>
      <c r="C25" s="66"/>
      <c r="D25" s="66"/>
      <c r="E25" s="66">
        <v>8.6999999999999993</v>
      </c>
      <c r="F25" s="66">
        <v>11.1</v>
      </c>
      <c r="G25" s="66">
        <v>8.3000000000000007</v>
      </c>
      <c r="H25" s="66">
        <v>13.6</v>
      </c>
      <c r="I25" s="66">
        <v>61.1</v>
      </c>
      <c r="J25" s="67">
        <v>102.8</v>
      </c>
    </row>
    <row r="26" spans="1:10" x14ac:dyDescent="0.3">
      <c r="A26" s="1"/>
      <c r="B26" s="54" t="s">
        <v>932</v>
      </c>
      <c r="C26" s="66"/>
      <c r="D26" s="66"/>
      <c r="E26" s="66">
        <v>8.6999999999999993</v>
      </c>
      <c r="F26" s="66">
        <v>11.1</v>
      </c>
      <c r="G26" s="66">
        <v>8.6999999999999993</v>
      </c>
      <c r="H26" s="66">
        <v>14.4</v>
      </c>
      <c r="I26" s="66">
        <v>61.2</v>
      </c>
      <c r="J26" s="67">
        <v>104.1</v>
      </c>
    </row>
    <row r="27" spans="1:10" x14ac:dyDescent="0.3">
      <c r="A27" s="1"/>
      <c r="B27" s="54" t="s">
        <v>658</v>
      </c>
      <c r="C27" s="66"/>
      <c r="D27" s="66"/>
      <c r="E27" s="66">
        <v>8.5</v>
      </c>
      <c r="F27" s="66">
        <v>11</v>
      </c>
      <c r="G27" s="66">
        <v>9.1</v>
      </c>
      <c r="H27" s="66">
        <v>17.399999999999999</v>
      </c>
      <c r="I27" s="66">
        <v>60.4</v>
      </c>
      <c r="J27" s="67">
        <v>106.4</v>
      </c>
    </row>
    <row r="28" spans="1:10" x14ac:dyDescent="0.3">
      <c r="A28" s="1"/>
      <c r="B28" s="54" t="s">
        <v>659</v>
      </c>
      <c r="C28" s="66"/>
      <c r="D28" s="66"/>
      <c r="E28" s="66">
        <v>9.3000000000000007</v>
      </c>
      <c r="F28" s="66">
        <v>11.1</v>
      </c>
      <c r="G28" s="66">
        <v>8.9</v>
      </c>
      <c r="H28" s="66">
        <v>17.7</v>
      </c>
      <c r="I28" s="66">
        <v>61.5</v>
      </c>
      <c r="J28" s="67">
        <v>108.5</v>
      </c>
    </row>
    <row r="29" spans="1:10" x14ac:dyDescent="0.3">
      <c r="A29" s="1"/>
      <c r="B29" s="54" t="s">
        <v>660</v>
      </c>
      <c r="C29" s="66"/>
      <c r="D29" s="66"/>
      <c r="E29" s="66">
        <v>9.5</v>
      </c>
      <c r="F29" s="66">
        <v>11.1</v>
      </c>
      <c r="G29" s="66">
        <v>9.1</v>
      </c>
      <c r="H29" s="66">
        <v>18.899999999999999</v>
      </c>
      <c r="I29" s="66">
        <v>61.2</v>
      </c>
      <c r="J29" s="67">
        <v>109.8</v>
      </c>
    </row>
    <row r="30" spans="1:10" x14ac:dyDescent="0.3">
      <c r="A30" s="1"/>
      <c r="B30" s="54" t="s">
        <v>661</v>
      </c>
      <c r="C30" s="66"/>
      <c r="D30" s="66"/>
      <c r="E30" s="66">
        <v>7.1</v>
      </c>
      <c r="F30" s="66">
        <v>11.1</v>
      </c>
      <c r="G30" s="66">
        <v>9.1</v>
      </c>
      <c r="H30" s="66">
        <v>18.600000000000001</v>
      </c>
      <c r="I30" s="66">
        <v>61.1</v>
      </c>
      <c r="J30" s="67">
        <v>107</v>
      </c>
    </row>
    <row r="31" spans="1:10" x14ac:dyDescent="0.3">
      <c r="A31" s="1"/>
      <c r="B31" s="56" t="s">
        <v>662</v>
      </c>
      <c r="C31" s="68"/>
      <c r="D31" s="68"/>
      <c r="E31" s="68">
        <v>8.9</v>
      </c>
      <c r="F31" s="68">
        <v>11.1</v>
      </c>
      <c r="G31" s="68">
        <v>9.1999999999999993</v>
      </c>
      <c r="H31" s="68">
        <v>18</v>
      </c>
      <c r="I31" s="68">
        <v>61.1</v>
      </c>
      <c r="J31" s="69">
        <v>108.3</v>
      </c>
    </row>
    <row r="32" spans="1:10" x14ac:dyDescent="0.3">
      <c r="A32" s="1"/>
      <c r="B32" s="50" t="s">
        <v>663</v>
      </c>
      <c r="C32" s="64"/>
      <c r="D32" s="64"/>
      <c r="E32" s="64">
        <v>9.8000000000000007</v>
      </c>
      <c r="F32" s="64">
        <v>11.1</v>
      </c>
      <c r="G32" s="64">
        <v>9.3000000000000007</v>
      </c>
      <c r="H32" s="64">
        <v>18.7</v>
      </c>
      <c r="I32" s="64">
        <v>60.5</v>
      </c>
      <c r="J32" s="65">
        <v>109.4</v>
      </c>
    </row>
    <row r="33" spans="1:10" x14ac:dyDescent="0.3">
      <c r="A33" s="1"/>
      <c r="B33" s="54" t="s">
        <v>664</v>
      </c>
      <c r="C33" s="66"/>
      <c r="D33" s="66"/>
      <c r="E33" s="66">
        <v>6.9</v>
      </c>
      <c r="F33" s="66">
        <v>11.1</v>
      </c>
      <c r="G33" s="66">
        <v>8.8000000000000007</v>
      </c>
      <c r="H33" s="66">
        <v>18.8</v>
      </c>
      <c r="I33" s="66">
        <v>60.5</v>
      </c>
      <c r="J33" s="67">
        <v>106.1</v>
      </c>
    </row>
    <row r="34" spans="1:10" x14ac:dyDescent="0.3">
      <c r="A34" s="1"/>
      <c r="B34" s="54" t="s">
        <v>665</v>
      </c>
      <c r="C34" s="66"/>
      <c r="D34" s="66"/>
      <c r="E34" s="66">
        <v>6.7</v>
      </c>
      <c r="F34" s="66">
        <v>11.1</v>
      </c>
      <c r="G34" s="66">
        <v>9.1999999999999993</v>
      </c>
      <c r="H34" s="66">
        <v>18.399999999999999</v>
      </c>
      <c r="I34" s="66">
        <v>60.3</v>
      </c>
      <c r="J34" s="67">
        <v>105.7</v>
      </c>
    </row>
    <row r="35" spans="1:10" x14ac:dyDescent="0.3">
      <c r="A35" s="1"/>
      <c r="B35" s="54" t="s">
        <v>666</v>
      </c>
      <c r="C35" s="66"/>
      <c r="D35" s="66"/>
      <c r="E35" s="66">
        <v>9</v>
      </c>
      <c r="F35" s="66">
        <v>11</v>
      </c>
      <c r="G35" s="66">
        <v>9</v>
      </c>
      <c r="H35" s="66">
        <v>18.8</v>
      </c>
      <c r="I35" s="66">
        <v>60.9</v>
      </c>
      <c r="J35" s="67">
        <v>108.7</v>
      </c>
    </row>
    <row r="36" spans="1:10" x14ac:dyDescent="0.3">
      <c r="A36" s="1"/>
      <c r="B36" s="54" t="s">
        <v>667</v>
      </c>
      <c r="C36" s="66"/>
      <c r="D36" s="66"/>
      <c r="E36" s="66">
        <v>9.6</v>
      </c>
      <c r="F36" s="66">
        <v>11.1</v>
      </c>
      <c r="G36" s="66">
        <v>9.1999999999999993</v>
      </c>
      <c r="H36" s="66">
        <v>19</v>
      </c>
      <c r="I36" s="66">
        <v>60.9</v>
      </c>
      <c r="J36" s="67">
        <v>109.8</v>
      </c>
    </row>
    <row r="37" spans="1:10" x14ac:dyDescent="0.3">
      <c r="A37" s="1"/>
      <c r="B37" s="54" t="s">
        <v>668</v>
      </c>
      <c r="C37" s="66"/>
      <c r="D37" s="66"/>
      <c r="E37" s="66">
        <v>9</v>
      </c>
      <c r="F37" s="66">
        <v>11.1</v>
      </c>
      <c r="G37" s="66">
        <v>8.6999999999999993</v>
      </c>
      <c r="H37" s="66">
        <v>18.600000000000001</v>
      </c>
      <c r="I37" s="66">
        <v>60.9</v>
      </c>
      <c r="J37" s="67">
        <v>108.3</v>
      </c>
    </row>
    <row r="38" spans="1:10" x14ac:dyDescent="0.3">
      <c r="A38" s="1"/>
      <c r="B38" s="54" t="s">
        <v>669</v>
      </c>
      <c r="C38" s="66"/>
      <c r="D38" s="66"/>
      <c r="E38" s="66">
        <v>7.2</v>
      </c>
      <c r="F38" s="66">
        <v>11.1</v>
      </c>
      <c r="G38" s="66">
        <v>9.1999999999999993</v>
      </c>
      <c r="H38" s="66">
        <v>18.600000000000001</v>
      </c>
      <c r="I38" s="66">
        <v>61.3</v>
      </c>
      <c r="J38" s="67">
        <v>107.4</v>
      </c>
    </row>
    <row r="39" spans="1:10" x14ac:dyDescent="0.3">
      <c r="A39" s="1"/>
      <c r="B39" s="56" t="s">
        <v>670</v>
      </c>
      <c r="C39" s="68"/>
      <c r="D39" s="68"/>
      <c r="E39" s="68">
        <v>7.7</v>
      </c>
      <c r="F39" s="68">
        <v>11</v>
      </c>
      <c r="G39" s="68">
        <v>9</v>
      </c>
      <c r="H39" s="68">
        <v>18.100000000000001</v>
      </c>
      <c r="I39" s="68">
        <v>61.5</v>
      </c>
      <c r="J39" s="69">
        <v>107.3</v>
      </c>
    </row>
    <row r="40" spans="1:10" x14ac:dyDescent="0.3">
      <c r="A40" s="1"/>
      <c r="B40" s="50" t="s">
        <v>671</v>
      </c>
      <c r="C40" s="64"/>
      <c r="D40" s="64"/>
      <c r="E40" s="64">
        <v>8.8000000000000007</v>
      </c>
      <c r="F40" s="64">
        <v>11.1</v>
      </c>
      <c r="G40" s="64">
        <v>8.8000000000000007</v>
      </c>
      <c r="H40" s="64">
        <v>18.600000000000001</v>
      </c>
      <c r="I40" s="64">
        <v>61.7</v>
      </c>
      <c r="J40" s="65">
        <v>109</v>
      </c>
    </row>
    <row r="41" spans="1:10" x14ac:dyDescent="0.3">
      <c r="A41" s="1"/>
      <c r="B41" s="54" t="s">
        <v>672</v>
      </c>
      <c r="C41" s="66"/>
      <c r="D41" s="66"/>
      <c r="E41" s="66">
        <v>7.7</v>
      </c>
      <c r="F41" s="66">
        <v>11.1</v>
      </c>
      <c r="G41" s="66">
        <v>8</v>
      </c>
      <c r="H41" s="66">
        <v>20.100000000000001</v>
      </c>
      <c r="I41" s="66">
        <v>61.9</v>
      </c>
      <c r="J41" s="67">
        <v>108.8</v>
      </c>
    </row>
    <row r="42" spans="1:10" x14ac:dyDescent="0.3">
      <c r="A42" s="1"/>
      <c r="B42" s="54" t="s">
        <v>673</v>
      </c>
      <c r="C42" s="66"/>
      <c r="D42" s="66"/>
      <c r="E42" s="66">
        <v>9.6</v>
      </c>
      <c r="F42" s="66">
        <v>11.1</v>
      </c>
      <c r="G42" s="66">
        <v>9.1999999999999993</v>
      </c>
      <c r="H42" s="66">
        <v>20.100000000000001</v>
      </c>
      <c r="I42" s="66">
        <v>61.8</v>
      </c>
      <c r="J42" s="67">
        <v>111.8</v>
      </c>
    </row>
    <row r="43" spans="1:10" x14ac:dyDescent="0.3">
      <c r="A43" s="1"/>
      <c r="B43" s="54" t="s">
        <v>674</v>
      </c>
      <c r="C43" s="66"/>
      <c r="D43" s="66"/>
      <c r="E43" s="66">
        <v>8.6</v>
      </c>
      <c r="F43" s="66">
        <v>11.1</v>
      </c>
      <c r="G43" s="66">
        <v>8.9</v>
      </c>
      <c r="H43" s="66">
        <v>20.5</v>
      </c>
      <c r="I43" s="66">
        <v>61.9</v>
      </c>
      <c r="J43" s="67">
        <v>111</v>
      </c>
    </row>
    <row r="44" spans="1:10" x14ac:dyDescent="0.3">
      <c r="A44" s="1"/>
      <c r="B44" s="54" t="s">
        <v>675</v>
      </c>
      <c r="C44" s="66"/>
      <c r="D44" s="66"/>
      <c r="E44" s="66">
        <v>8.8000000000000007</v>
      </c>
      <c r="F44" s="66">
        <v>11.1</v>
      </c>
      <c r="G44" s="66">
        <v>8.8000000000000007</v>
      </c>
      <c r="H44" s="66">
        <v>20.5</v>
      </c>
      <c r="I44" s="66">
        <v>61.9</v>
      </c>
      <c r="J44" s="67">
        <v>111.1</v>
      </c>
    </row>
    <row r="45" spans="1:10" x14ac:dyDescent="0.3">
      <c r="A45" s="1"/>
      <c r="B45" s="54" t="s">
        <v>676</v>
      </c>
      <c r="C45" s="66"/>
      <c r="D45" s="66"/>
      <c r="E45" s="66">
        <v>8.1</v>
      </c>
      <c r="F45" s="66">
        <v>11.1</v>
      </c>
      <c r="G45" s="66">
        <v>9.3000000000000007</v>
      </c>
      <c r="H45" s="66">
        <v>20.2</v>
      </c>
      <c r="I45" s="66">
        <v>61.9</v>
      </c>
      <c r="J45" s="67">
        <v>110.6</v>
      </c>
    </row>
    <row r="46" spans="1:10" x14ac:dyDescent="0.3">
      <c r="A46" s="1"/>
      <c r="B46" s="54" t="s">
        <v>677</v>
      </c>
      <c r="C46" s="66"/>
      <c r="D46" s="66"/>
      <c r="E46" s="66">
        <v>8.9</v>
      </c>
      <c r="F46" s="66">
        <v>11.1</v>
      </c>
      <c r="G46" s="66">
        <v>8.8000000000000007</v>
      </c>
      <c r="H46" s="66">
        <v>20.100000000000001</v>
      </c>
      <c r="I46" s="66">
        <v>61.9</v>
      </c>
      <c r="J46" s="67">
        <v>110.8</v>
      </c>
    </row>
    <row r="47" spans="1:10" x14ac:dyDescent="0.3">
      <c r="A47" s="1"/>
      <c r="B47" s="56" t="s">
        <v>678</v>
      </c>
      <c r="C47" s="68"/>
      <c r="D47" s="68"/>
      <c r="E47" s="68">
        <v>8.4</v>
      </c>
      <c r="F47" s="68">
        <v>11.1</v>
      </c>
      <c r="G47" s="68">
        <v>8.5</v>
      </c>
      <c r="H47" s="68">
        <v>20.2</v>
      </c>
      <c r="I47" s="68">
        <v>61.8</v>
      </c>
      <c r="J47" s="69">
        <v>110</v>
      </c>
    </row>
    <row r="48" spans="1:10" x14ac:dyDescent="0.3">
      <c r="A48" s="1"/>
      <c r="B48" s="50" t="s">
        <v>679</v>
      </c>
      <c r="C48" s="64"/>
      <c r="D48" s="64"/>
      <c r="E48" s="64">
        <v>8.5</v>
      </c>
      <c r="F48" s="64">
        <v>11.1</v>
      </c>
      <c r="G48" s="64">
        <v>8.9</v>
      </c>
      <c r="H48" s="64">
        <v>17.8</v>
      </c>
      <c r="I48" s="64">
        <v>62</v>
      </c>
      <c r="J48" s="65">
        <v>108.3</v>
      </c>
    </row>
    <row r="49" spans="1:10" x14ac:dyDescent="0.3">
      <c r="A49" s="1"/>
      <c r="B49" s="54" t="s">
        <v>680</v>
      </c>
      <c r="C49" s="66"/>
      <c r="D49" s="66"/>
      <c r="E49" s="66">
        <v>8</v>
      </c>
      <c r="F49" s="66">
        <v>11.1</v>
      </c>
      <c r="G49" s="66">
        <v>8.5</v>
      </c>
      <c r="H49" s="66">
        <v>20.3</v>
      </c>
      <c r="I49" s="66">
        <v>62.4</v>
      </c>
      <c r="J49" s="67">
        <v>110.3</v>
      </c>
    </row>
    <row r="50" spans="1:10" x14ac:dyDescent="0.3">
      <c r="A50" s="1"/>
      <c r="B50" s="54" t="s">
        <v>681</v>
      </c>
      <c r="C50" s="66"/>
      <c r="D50" s="66"/>
      <c r="E50" s="66">
        <v>7.8</v>
      </c>
      <c r="F50" s="66">
        <v>11.1</v>
      </c>
      <c r="G50" s="66">
        <v>8.3000000000000007</v>
      </c>
      <c r="H50" s="66">
        <v>14.3</v>
      </c>
      <c r="I50" s="66">
        <v>61.8</v>
      </c>
      <c r="J50" s="67">
        <v>103.3</v>
      </c>
    </row>
    <row r="51" spans="1:10" x14ac:dyDescent="0.3">
      <c r="A51" s="1"/>
      <c r="B51" s="54" t="s">
        <v>682</v>
      </c>
      <c r="C51" s="66"/>
      <c r="D51" s="66"/>
      <c r="E51" s="66">
        <v>7.6</v>
      </c>
      <c r="F51" s="66">
        <v>11.2</v>
      </c>
      <c r="G51" s="66">
        <v>9</v>
      </c>
      <c r="H51" s="66">
        <v>20.2</v>
      </c>
      <c r="I51" s="66">
        <v>63</v>
      </c>
      <c r="J51" s="67">
        <v>111</v>
      </c>
    </row>
    <row r="52" spans="1:10" x14ac:dyDescent="0.3">
      <c r="A52" s="1"/>
      <c r="B52" s="54" t="s">
        <v>683</v>
      </c>
      <c r="C52" s="66"/>
      <c r="D52" s="66"/>
      <c r="E52" s="66">
        <v>6.4</v>
      </c>
      <c r="F52" s="66">
        <v>11.2</v>
      </c>
      <c r="G52" s="66">
        <v>9.3000000000000007</v>
      </c>
      <c r="H52" s="66">
        <v>16.7</v>
      </c>
      <c r="I52" s="66">
        <v>63.3</v>
      </c>
      <c r="J52" s="67">
        <v>106.9</v>
      </c>
    </row>
    <row r="53" spans="1:10" x14ac:dyDescent="0.3">
      <c r="A53" s="1"/>
      <c r="B53" s="54" t="s">
        <v>684</v>
      </c>
      <c r="C53" s="66"/>
      <c r="D53" s="66"/>
      <c r="E53" s="66">
        <v>6</v>
      </c>
      <c r="F53" s="66">
        <v>11.2</v>
      </c>
      <c r="G53" s="66">
        <v>8.9</v>
      </c>
      <c r="H53" s="66">
        <v>20.6</v>
      </c>
      <c r="I53" s="66">
        <v>61.9</v>
      </c>
      <c r="J53" s="67">
        <v>108.6</v>
      </c>
    </row>
    <row r="54" spans="1:10" x14ac:dyDescent="0.3">
      <c r="A54" s="1"/>
      <c r="B54" s="54" t="s">
        <v>685</v>
      </c>
      <c r="C54" s="66"/>
      <c r="D54" s="66"/>
      <c r="E54" s="66">
        <v>7.9</v>
      </c>
      <c r="F54" s="66">
        <v>11.2</v>
      </c>
      <c r="G54" s="66">
        <v>8.8000000000000007</v>
      </c>
      <c r="H54" s="66">
        <v>20.5</v>
      </c>
      <c r="I54" s="66">
        <v>61.7</v>
      </c>
      <c r="J54" s="67">
        <v>110.1</v>
      </c>
    </row>
    <row r="55" spans="1:10" x14ac:dyDescent="0.3">
      <c r="A55" s="1"/>
      <c r="B55" s="56" t="s">
        <v>933</v>
      </c>
      <c r="C55" s="68"/>
      <c r="D55" s="68"/>
      <c r="E55" s="68">
        <v>8.6</v>
      </c>
      <c r="F55" s="68">
        <v>11.2</v>
      </c>
      <c r="G55" s="68">
        <v>8.9</v>
      </c>
      <c r="H55" s="68">
        <v>19.7</v>
      </c>
      <c r="I55" s="68">
        <v>61.9</v>
      </c>
      <c r="J55" s="69">
        <v>110.3</v>
      </c>
    </row>
    <row r="56" spans="1:10" ht="15.6" x14ac:dyDescent="0.3">
      <c r="A56" s="1"/>
      <c r="B56" s="70" t="s">
        <v>934</v>
      </c>
      <c r="C56" s="71">
        <v>0</v>
      </c>
      <c r="D56" s="71">
        <v>0</v>
      </c>
      <c r="E56" s="71">
        <v>199.9</v>
      </c>
      <c r="F56" s="71">
        <v>266.35000000000002</v>
      </c>
      <c r="G56" s="71">
        <v>211.35</v>
      </c>
      <c r="H56" s="71">
        <v>451</v>
      </c>
      <c r="I56" s="71">
        <v>1476.8</v>
      </c>
      <c r="J56" s="71">
        <v>2605.4</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264"/>
  <sheetViews>
    <sheetView showGridLines="0" zoomScale="80" workbookViewId="0">
      <pane xSplit="5" ySplit="7" topLeftCell="F171" activePane="bottomRight" state="frozen"/>
      <selection pane="topRight" activeCell="F1" sqref="F1"/>
      <selection pane="bottomLeft" activeCell="A8" sqref="A8"/>
      <selection pane="bottomRight" activeCell="B182" sqref="B182:E182"/>
    </sheetView>
  </sheetViews>
  <sheetFormatPr baseColWidth="10" defaultColWidth="8.88671875" defaultRowHeight="14.4" x14ac:dyDescent="0.3"/>
  <cols>
    <col min="1" max="1" width="2" customWidth="1"/>
    <col min="2" max="2" width="55" customWidth="1"/>
    <col min="3" max="4" width="35" customWidth="1"/>
    <col min="5" max="5" width="30" customWidth="1"/>
    <col min="6" max="32" width="13" customWidth="1"/>
    <col min="33" max="33" width="21" customWidth="1"/>
  </cols>
  <sheetData>
    <row r="1" spans="1:3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ht="69" customHeight="1" x14ac:dyDescent="0.3">
      <c r="A3" s="1"/>
      <c r="B3" s="194" t="s">
        <v>942</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row>
    <row r="4" spans="1:3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17.399999999999999" x14ac:dyDescent="0.3">
      <c r="A5" s="1"/>
      <c r="B5" s="2" t="s">
        <v>943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row>
    <row r="6" spans="1:33" ht="22.95" customHeight="1" x14ac:dyDescent="0.3">
      <c r="A6" s="1"/>
      <c r="B6" s="198" t="s">
        <v>3</v>
      </c>
      <c r="C6" s="198" t="s">
        <v>43</v>
      </c>
      <c r="D6" s="198" t="s">
        <v>944</v>
      </c>
      <c r="E6" s="198" t="s">
        <v>945</v>
      </c>
      <c r="F6" s="212" t="s">
        <v>946</v>
      </c>
      <c r="G6" s="212"/>
      <c r="H6" s="212"/>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row>
    <row r="7" spans="1:33" ht="22.95" customHeight="1" x14ac:dyDescent="0.3">
      <c r="A7" s="1"/>
      <c r="B7" s="198"/>
      <c r="C7" s="198"/>
      <c r="D7" s="198"/>
      <c r="E7" s="198"/>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v>26</v>
      </c>
      <c r="AF7" s="72">
        <v>27</v>
      </c>
      <c r="AG7" s="72" t="s">
        <v>791</v>
      </c>
    </row>
    <row r="8" spans="1:33" x14ac:dyDescent="0.3">
      <c r="A8" s="1"/>
      <c r="B8" s="73" t="s">
        <v>152</v>
      </c>
      <c r="C8" s="73" t="s">
        <v>863</v>
      </c>
      <c r="D8" s="73" t="s">
        <v>154</v>
      </c>
      <c r="E8" s="74" t="s">
        <v>411</v>
      </c>
      <c r="F8" s="75">
        <v>225.95</v>
      </c>
      <c r="G8" s="75"/>
      <c r="H8" s="75">
        <v>244</v>
      </c>
      <c r="I8" s="75">
        <v>379.55</v>
      </c>
      <c r="J8" s="75">
        <v>390.2</v>
      </c>
      <c r="K8" s="75">
        <v>394.55</v>
      </c>
      <c r="L8" s="75">
        <v>381.75</v>
      </c>
      <c r="M8" s="75">
        <v>383</v>
      </c>
      <c r="N8" s="75">
        <v>393.5</v>
      </c>
      <c r="O8" s="75">
        <v>387.7</v>
      </c>
      <c r="P8" s="75">
        <v>384.8</v>
      </c>
      <c r="Q8" s="75">
        <v>392.3</v>
      </c>
      <c r="R8" s="75">
        <v>370.1</v>
      </c>
      <c r="S8" s="75">
        <v>424.3</v>
      </c>
      <c r="T8" s="75">
        <v>422.7</v>
      </c>
      <c r="U8" s="75">
        <v>419.65</v>
      </c>
      <c r="V8" s="75">
        <v>409.65</v>
      </c>
      <c r="W8" s="75">
        <v>410.2</v>
      </c>
      <c r="X8" s="75">
        <v>418.75</v>
      </c>
      <c r="Y8" s="75">
        <v>422.7</v>
      </c>
      <c r="Z8" s="75">
        <v>420.95</v>
      </c>
      <c r="AA8" s="75">
        <v>404.2</v>
      </c>
      <c r="AB8" s="75">
        <v>368.1</v>
      </c>
      <c r="AC8" s="75">
        <v>403.15</v>
      </c>
      <c r="AD8" s="75">
        <v>407.25</v>
      </c>
      <c r="AE8" s="75">
        <v>218.75</v>
      </c>
      <c r="AF8" s="75"/>
      <c r="AG8" s="75">
        <v>9477.75</v>
      </c>
    </row>
    <row r="9" spans="1:33" x14ac:dyDescent="0.3">
      <c r="A9" s="1"/>
      <c r="B9" s="73" t="s">
        <v>163</v>
      </c>
      <c r="C9" s="73" t="s">
        <v>947</v>
      </c>
      <c r="D9" s="73" t="s">
        <v>246</v>
      </c>
      <c r="E9" s="74" t="s">
        <v>411</v>
      </c>
      <c r="F9" s="75">
        <v>455.4</v>
      </c>
      <c r="G9" s="75">
        <v>336.6</v>
      </c>
      <c r="H9" s="75">
        <v>457.4</v>
      </c>
      <c r="I9" s="75">
        <v>461.25</v>
      </c>
      <c r="J9" s="75">
        <v>277.05</v>
      </c>
      <c r="K9" s="75">
        <v>449.65</v>
      </c>
      <c r="L9" s="75">
        <v>451.35</v>
      </c>
      <c r="M9" s="75">
        <v>451.85</v>
      </c>
      <c r="N9" s="75">
        <v>434.1</v>
      </c>
      <c r="O9" s="75">
        <v>294.10000000000002</v>
      </c>
      <c r="P9" s="75">
        <v>436.8</v>
      </c>
      <c r="Q9" s="75">
        <v>429.45</v>
      </c>
      <c r="R9" s="75">
        <v>141.84</v>
      </c>
      <c r="S9" s="75"/>
      <c r="T9" s="75">
        <v>336.6</v>
      </c>
      <c r="U9" s="75">
        <v>479.3</v>
      </c>
      <c r="V9" s="75">
        <v>485.16</v>
      </c>
      <c r="W9" s="75">
        <v>478.92500000000001</v>
      </c>
      <c r="X9" s="75">
        <v>443.95</v>
      </c>
      <c r="Y9" s="75">
        <v>134.25</v>
      </c>
      <c r="Z9" s="75"/>
      <c r="AA9" s="75"/>
      <c r="AB9" s="75"/>
      <c r="AC9" s="75"/>
      <c r="AD9" s="75"/>
      <c r="AE9" s="75"/>
      <c r="AF9" s="75"/>
      <c r="AG9" s="75">
        <v>7435.0249999999996</v>
      </c>
    </row>
    <row r="10" spans="1:33" x14ac:dyDescent="0.3">
      <c r="A10" s="1"/>
      <c r="B10" s="73" t="s">
        <v>462</v>
      </c>
      <c r="C10" s="73" t="s">
        <v>948</v>
      </c>
      <c r="D10" s="73" t="s">
        <v>43</v>
      </c>
      <c r="E10" s="74" t="s">
        <v>411</v>
      </c>
      <c r="F10" s="75">
        <v>194.745</v>
      </c>
      <c r="G10" s="75">
        <v>195.7</v>
      </c>
      <c r="H10" s="75">
        <v>171.4</v>
      </c>
      <c r="I10" s="75">
        <v>199.75</v>
      </c>
      <c r="J10" s="75">
        <v>189.4</v>
      </c>
      <c r="K10" s="75">
        <v>192.55</v>
      </c>
      <c r="L10" s="75">
        <v>193.35</v>
      </c>
      <c r="M10" s="75">
        <v>199.05</v>
      </c>
      <c r="N10" s="75">
        <v>189</v>
      </c>
      <c r="O10" s="75">
        <v>194.65</v>
      </c>
      <c r="P10" s="75">
        <v>161.05000000000001</v>
      </c>
      <c r="Q10" s="75">
        <v>196.95</v>
      </c>
      <c r="R10" s="75">
        <v>195.75</v>
      </c>
      <c r="S10" s="75">
        <v>192.72</v>
      </c>
      <c r="T10" s="75">
        <v>187.8</v>
      </c>
      <c r="U10" s="75">
        <v>198.61949999999999</v>
      </c>
      <c r="V10" s="75">
        <v>192.2</v>
      </c>
      <c r="W10" s="75">
        <v>195.91</v>
      </c>
      <c r="X10" s="75">
        <v>193.2</v>
      </c>
      <c r="Y10" s="75">
        <v>203.75</v>
      </c>
      <c r="Z10" s="75">
        <v>199.95</v>
      </c>
      <c r="AA10" s="75">
        <v>198.75</v>
      </c>
      <c r="AB10" s="75">
        <v>201.1</v>
      </c>
      <c r="AC10" s="75">
        <v>193.6</v>
      </c>
      <c r="AD10" s="75">
        <v>176.285</v>
      </c>
      <c r="AE10" s="75">
        <v>191.35</v>
      </c>
      <c r="AF10" s="75">
        <v>199.9</v>
      </c>
      <c r="AG10" s="75">
        <v>5198.4795000000004</v>
      </c>
    </row>
    <row r="11" spans="1:33" x14ac:dyDescent="0.3">
      <c r="A11" s="1"/>
      <c r="B11" s="73" t="s">
        <v>463</v>
      </c>
      <c r="C11" s="73" t="s">
        <v>866</v>
      </c>
      <c r="D11" s="73" t="s">
        <v>43</v>
      </c>
      <c r="E11" s="74" t="s">
        <v>411</v>
      </c>
      <c r="F11" s="75">
        <v>217.08</v>
      </c>
      <c r="G11" s="75"/>
      <c r="H11" s="75"/>
      <c r="I11" s="75">
        <v>34.65</v>
      </c>
      <c r="J11" s="75">
        <v>262.05</v>
      </c>
      <c r="K11" s="75">
        <v>262.75</v>
      </c>
      <c r="L11" s="75">
        <v>269.3</v>
      </c>
      <c r="M11" s="75">
        <v>268.25</v>
      </c>
      <c r="N11" s="75">
        <v>261.55</v>
      </c>
      <c r="O11" s="75">
        <v>269.60000000000002</v>
      </c>
      <c r="P11" s="75">
        <v>245.52500000000001</v>
      </c>
      <c r="Q11" s="75">
        <v>270.3</v>
      </c>
      <c r="R11" s="75">
        <v>266.25</v>
      </c>
      <c r="S11" s="75">
        <v>264.64999999999998</v>
      </c>
      <c r="T11" s="75">
        <v>266</v>
      </c>
      <c r="U11" s="75">
        <v>265.64999999999998</v>
      </c>
      <c r="V11" s="75">
        <v>264.60000000000002</v>
      </c>
      <c r="W11" s="75">
        <v>266.10000000000002</v>
      </c>
      <c r="X11" s="75">
        <v>267.75</v>
      </c>
      <c r="Y11" s="75">
        <v>268.45</v>
      </c>
      <c r="Z11" s="75">
        <v>270.10000000000002</v>
      </c>
      <c r="AA11" s="75">
        <v>266.55</v>
      </c>
      <c r="AB11" s="75">
        <v>270.39999999999998</v>
      </c>
      <c r="AC11" s="75">
        <v>264.45</v>
      </c>
      <c r="AD11" s="75">
        <v>268.41000000000003</v>
      </c>
      <c r="AE11" s="75">
        <v>264.5</v>
      </c>
      <c r="AF11" s="75">
        <v>266.35000000000002</v>
      </c>
      <c r="AG11" s="75">
        <v>6361.2650000000003</v>
      </c>
    </row>
    <row r="12" spans="1:33" x14ac:dyDescent="0.3">
      <c r="A12" s="1"/>
      <c r="B12" s="73" t="s">
        <v>448</v>
      </c>
      <c r="C12" s="73" t="s">
        <v>794</v>
      </c>
      <c r="D12" s="73" t="s">
        <v>43</v>
      </c>
      <c r="E12" s="74" t="s">
        <v>410</v>
      </c>
      <c r="F12" s="75">
        <v>338.85</v>
      </c>
      <c r="G12" s="75">
        <v>363.95</v>
      </c>
      <c r="H12" s="75">
        <v>384.7</v>
      </c>
      <c r="I12" s="75">
        <v>356.85</v>
      </c>
      <c r="J12" s="75">
        <v>356.25</v>
      </c>
      <c r="K12" s="75">
        <v>372</v>
      </c>
      <c r="L12" s="75">
        <v>375.85</v>
      </c>
      <c r="M12" s="75">
        <v>326</v>
      </c>
      <c r="N12" s="75">
        <v>309.89999999999998</v>
      </c>
      <c r="O12" s="75">
        <v>365.3</v>
      </c>
      <c r="P12" s="75">
        <v>308.64999999999998</v>
      </c>
      <c r="Q12" s="75">
        <v>241.6</v>
      </c>
      <c r="R12" s="75">
        <v>227.65</v>
      </c>
      <c r="S12" s="75">
        <v>208.45</v>
      </c>
      <c r="T12" s="75">
        <v>205.35</v>
      </c>
      <c r="U12" s="75">
        <v>244.05</v>
      </c>
      <c r="V12" s="75">
        <v>294.36500000000001</v>
      </c>
      <c r="W12" s="75">
        <v>238.66</v>
      </c>
      <c r="X12" s="75">
        <v>252.3</v>
      </c>
      <c r="Y12" s="75">
        <v>285.05</v>
      </c>
      <c r="Z12" s="75">
        <v>263.75</v>
      </c>
      <c r="AA12" s="75">
        <v>238.45</v>
      </c>
      <c r="AB12" s="75">
        <v>283.14999999999998</v>
      </c>
      <c r="AC12" s="75">
        <v>339.7</v>
      </c>
      <c r="AD12" s="75">
        <v>348.85</v>
      </c>
      <c r="AE12" s="75">
        <v>327.8</v>
      </c>
      <c r="AF12" s="75">
        <v>355.85</v>
      </c>
      <c r="AG12" s="75">
        <v>8213.3250000000007</v>
      </c>
    </row>
    <row r="13" spans="1:33" x14ac:dyDescent="0.3">
      <c r="A13" s="1"/>
      <c r="B13" s="73" t="s">
        <v>449</v>
      </c>
      <c r="C13" s="73" t="s">
        <v>796</v>
      </c>
      <c r="D13" s="73" t="s">
        <v>43</v>
      </c>
      <c r="E13" s="74" t="s">
        <v>410</v>
      </c>
      <c r="F13" s="75">
        <v>57.45</v>
      </c>
      <c r="G13" s="75">
        <v>58.05</v>
      </c>
      <c r="H13" s="75">
        <v>58.05</v>
      </c>
      <c r="I13" s="75">
        <v>61.1</v>
      </c>
      <c r="J13" s="75">
        <v>57.2</v>
      </c>
      <c r="K13" s="75">
        <v>55.35</v>
      </c>
      <c r="L13" s="75">
        <v>55.15</v>
      </c>
      <c r="M13" s="75">
        <v>49.9</v>
      </c>
      <c r="N13" s="75">
        <v>45.5</v>
      </c>
      <c r="O13" s="75">
        <v>45.25</v>
      </c>
      <c r="P13" s="75">
        <v>58.55</v>
      </c>
      <c r="Q13" s="75">
        <v>58.55</v>
      </c>
      <c r="R13" s="75">
        <v>56.52</v>
      </c>
      <c r="S13" s="75">
        <v>48.85</v>
      </c>
      <c r="T13" s="75">
        <v>44.05</v>
      </c>
      <c r="U13" s="75">
        <v>60.45</v>
      </c>
      <c r="V13" s="75">
        <v>40.56</v>
      </c>
      <c r="W13" s="75">
        <v>48</v>
      </c>
      <c r="X13" s="75">
        <v>60.25</v>
      </c>
      <c r="Y13" s="75">
        <v>63.6</v>
      </c>
      <c r="Z13" s="75">
        <v>63.6</v>
      </c>
      <c r="AA13" s="75">
        <v>63.6</v>
      </c>
      <c r="AB13" s="75">
        <v>69</v>
      </c>
      <c r="AC13" s="75">
        <v>70.349999999999994</v>
      </c>
      <c r="AD13" s="75">
        <v>70.75</v>
      </c>
      <c r="AE13" s="75">
        <v>69.599999999999994</v>
      </c>
      <c r="AF13" s="75">
        <v>70.75</v>
      </c>
      <c r="AG13" s="75">
        <v>1560.03</v>
      </c>
    </row>
    <row r="14" spans="1:33" x14ac:dyDescent="0.3">
      <c r="A14" s="1"/>
      <c r="B14" s="73" t="s">
        <v>180</v>
      </c>
      <c r="C14" s="73" t="s">
        <v>868</v>
      </c>
      <c r="D14" s="73" t="s">
        <v>43</v>
      </c>
      <c r="E14" s="74" t="s">
        <v>410</v>
      </c>
      <c r="F14" s="75"/>
      <c r="G14" s="75"/>
      <c r="H14" s="75"/>
      <c r="I14" s="75">
        <v>8.5500000000000007</v>
      </c>
      <c r="J14" s="75">
        <v>2.2000000000000002</v>
      </c>
      <c r="K14" s="75"/>
      <c r="L14" s="75"/>
      <c r="M14" s="75"/>
      <c r="N14" s="75"/>
      <c r="O14" s="75"/>
      <c r="P14" s="75"/>
      <c r="Q14" s="75"/>
      <c r="R14" s="75"/>
      <c r="S14" s="75"/>
      <c r="T14" s="75"/>
      <c r="U14" s="75"/>
      <c r="V14" s="75"/>
      <c r="W14" s="75"/>
      <c r="X14" s="75"/>
      <c r="Y14" s="75"/>
      <c r="Z14" s="75"/>
      <c r="AA14" s="75"/>
      <c r="AB14" s="75"/>
      <c r="AC14" s="75"/>
      <c r="AD14" s="75"/>
      <c r="AE14" s="75"/>
      <c r="AF14" s="75"/>
      <c r="AG14" s="75">
        <v>10.75</v>
      </c>
    </row>
    <row r="15" spans="1:33" x14ac:dyDescent="0.3">
      <c r="A15" s="1"/>
      <c r="B15" s="73" t="s">
        <v>460</v>
      </c>
      <c r="C15" s="73" t="s">
        <v>869</v>
      </c>
      <c r="D15" s="73" t="s">
        <v>43</v>
      </c>
      <c r="E15" s="74" t="s">
        <v>411</v>
      </c>
      <c r="F15" s="75">
        <v>211.8</v>
      </c>
      <c r="G15" s="75">
        <v>190.55</v>
      </c>
      <c r="H15" s="75">
        <v>206.15</v>
      </c>
      <c r="I15" s="75">
        <v>208.1</v>
      </c>
      <c r="J15" s="75">
        <v>200.95</v>
      </c>
      <c r="K15" s="75">
        <v>203.8</v>
      </c>
      <c r="L15" s="75">
        <v>215.1</v>
      </c>
      <c r="M15" s="75">
        <v>204.4</v>
      </c>
      <c r="N15" s="75">
        <v>200.5</v>
      </c>
      <c r="O15" s="75">
        <v>177.3</v>
      </c>
      <c r="P15" s="75">
        <v>211.55</v>
      </c>
      <c r="Q15" s="75">
        <v>208.85</v>
      </c>
      <c r="R15" s="75">
        <v>204.7</v>
      </c>
      <c r="S15" s="75">
        <v>204.9</v>
      </c>
      <c r="T15" s="75">
        <v>212.1</v>
      </c>
      <c r="U15" s="75">
        <v>214.6</v>
      </c>
      <c r="V15" s="75">
        <v>203.3</v>
      </c>
      <c r="W15" s="75">
        <v>205.7</v>
      </c>
      <c r="X15" s="75">
        <v>212.1</v>
      </c>
      <c r="Y15" s="75">
        <v>211.15</v>
      </c>
      <c r="Z15" s="75">
        <v>203.9</v>
      </c>
      <c r="AA15" s="75">
        <v>211</v>
      </c>
      <c r="AB15" s="75">
        <v>212.45</v>
      </c>
      <c r="AC15" s="75">
        <v>215.1</v>
      </c>
      <c r="AD15" s="75">
        <v>195.15</v>
      </c>
      <c r="AE15" s="75">
        <v>213.6</v>
      </c>
      <c r="AF15" s="75">
        <v>211.35</v>
      </c>
      <c r="AG15" s="75">
        <v>5570.15</v>
      </c>
    </row>
    <row r="16" spans="1:33" x14ac:dyDescent="0.3">
      <c r="A16" s="1"/>
      <c r="B16" s="73" t="s">
        <v>184</v>
      </c>
      <c r="C16" s="73" t="s">
        <v>870</v>
      </c>
      <c r="D16" s="73" t="s">
        <v>349</v>
      </c>
      <c r="E16" s="74" t="s">
        <v>411</v>
      </c>
      <c r="F16" s="75"/>
      <c r="G16" s="75"/>
      <c r="H16" s="75"/>
      <c r="I16" s="75"/>
      <c r="J16" s="75">
        <v>352.66500000000002</v>
      </c>
      <c r="K16" s="75">
        <v>526.9</v>
      </c>
      <c r="L16" s="75">
        <v>531.85</v>
      </c>
      <c r="M16" s="75">
        <v>534.70000000000005</v>
      </c>
      <c r="N16" s="75">
        <v>525.52210000000002</v>
      </c>
      <c r="O16" s="75">
        <v>472.25</v>
      </c>
      <c r="P16" s="75">
        <v>535.49</v>
      </c>
      <c r="Q16" s="75">
        <v>533.88805000000002</v>
      </c>
      <c r="R16" s="75">
        <v>560.54999999999995</v>
      </c>
      <c r="S16" s="75">
        <v>400.94</v>
      </c>
      <c r="T16" s="75">
        <v>501.4</v>
      </c>
      <c r="U16" s="75">
        <v>483.75</v>
      </c>
      <c r="V16" s="75">
        <v>76.3</v>
      </c>
      <c r="W16" s="75">
        <v>485</v>
      </c>
      <c r="X16" s="75">
        <v>514.85</v>
      </c>
      <c r="Y16" s="75">
        <v>556.70000000000005</v>
      </c>
      <c r="Z16" s="75">
        <v>526.45000000000005</v>
      </c>
      <c r="AA16" s="75">
        <v>440.55</v>
      </c>
      <c r="AB16" s="75">
        <v>473</v>
      </c>
      <c r="AC16" s="75">
        <v>408.9</v>
      </c>
      <c r="AD16" s="75">
        <v>202.6</v>
      </c>
      <c r="AE16" s="75">
        <v>396.13499999999999</v>
      </c>
      <c r="AF16" s="75">
        <v>451</v>
      </c>
      <c r="AG16" s="75">
        <v>10491.390149999999</v>
      </c>
    </row>
    <row r="17" spans="1:33" x14ac:dyDescent="0.3">
      <c r="A17" s="1"/>
      <c r="B17" s="73" t="s">
        <v>428</v>
      </c>
      <c r="C17" s="73" t="s">
        <v>797</v>
      </c>
      <c r="D17" s="73" t="s">
        <v>43</v>
      </c>
      <c r="E17" s="74" t="s">
        <v>410</v>
      </c>
      <c r="F17" s="75">
        <v>308.75</v>
      </c>
      <c r="G17" s="75">
        <v>277.75</v>
      </c>
      <c r="H17" s="75">
        <v>248.3</v>
      </c>
      <c r="I17" s="75">
        <v>224.1</v>
      </c>
      <c r="J17" s="75">
        <v>203.95</v>
      </c>
      <c r="K17" s="75">
        <v>186.6</v>
      </c>
      <c r="L17" s="75">
        <v>176.05</v>
      </c>
      <c r="M17" s="75">
        <v>165.3</v>
      </c>
      <c r="N17" s="75">
        <v>155.30000000000001</v>
      </c>
      <c r="O17" s="75">
        <v>149.80000000000001</v>
      </c>
      <c r="P17" s="75">
        <v>150</v>
      </c>
      <c r="Q17" s="75">
        <v>150.80000000000001</v>
      </c>
      <c r="R17" s="75">
        <v>146.94999999999999</v>
      </c>
      <c r="S17" s="75">
        <v>143.15</v>
      </c>
      <c r="T17" s="75">
        <v>153.55000000000001</v>
      </c>
      <c r="U17" s="75">
        <v>153</v>
      </c>
      <c r="V17" s="75">
        <v>162.55000000000001</v>
      </c>
      <c r="W17" s="75">
        <v>160.15</v>
      </c>
      <c r="X17" s="75">
        <v>172.25</v>
      </c>
      <c r="Y17" s="75">
        <v>154.85</v>
      </c>
      <c r="Z17" s="75">
        <v>148.69999999999999</v>
      </c>
      <c r="AA17" s="75">
        <v>139.80000000000001</v>
      </c>
      <c r="AB17" s="75">
        <v>128.25</v>
      </c>
      <c r="AC17" s="75">
        <v>115.7</v>
      </c>
      <c r="AD17" s="75">
        <v>114.1</v>
      </c>
      <c r="AE17" s="75">
        <v>107.9</v>
      </c>
      <c r="AF17" s="75">
        <v>104.55</v>
      </c>
      <c r="AG17" s="75">
        <v>4502.1499999999996</v>
      </c>
    </row>
    <row r="18" spans="1:33" x14ac:dyDescent="0.3">
      <c r="A18" s="1"/>
      <c r="B18" s="73" t="s">
        <v>40</v>
      </c>
      <c r="C18" s="73" t="s">
        <v>41</v>
      </c>
      <c r="D18" s="73" t="s">
        <v>43</v>
      </c>
      <c r="E18" s="74" t="s">
        <v>410</v>
      </c>
      <c r="F18" s="75">
        <v>1883.15</v>
      </c>
      <c r="G18" s="75">
        <v>1853.75</v>
      </c>
      <c r="H18" s="75">
        <v>1826.5</v>
      </c>
      <c r="I18" s="75">
        <v>1941.5</v>
      </c>
      <c r="J18" s="75">
        <v>1801.35</v>
      </c>
      <c r="K18" s="75">
        <v>1837.05</v>
      </c>
      <c r="L18" s="75">
        <v>1755.75</v>
      </c>
      <c r="M18" s="75">
        <v>1666.3</v>
      </c>
      <c r="N18" s="75">
        <v>1723.5</v>
      </c>
      <c r="O18" s="75">
        <v>1745.6</v>
      </c>
      <c r="P18" s="75">
        <v>1831.35</v>
      </c>
      <c r="Q18" s="75">
        <v>1910.3</v>
      </c>
      <c r="R18" s="75">
        <v>1783.5</v>
      </c>
      <c r="S18" s="75">
        <v>1809.1</v>
      </c>
      <c r="T18" s="75">
        <v>1720.55</v>
      </c>
      <c r="U18" s="75">
        <v>1733.6</v>
      </c>
      <c r="V18" s="75">
        <v>1686.875</v>
      </c>
      <c r="W18" s="75">
        <v>1590.09</v>
      </c>
      <c r="X18" s="75">
        <v>1615.2</v>
      </c>
      <c r="Y18" s="75">
        <v>1551.15</v>
      </c>
      <c r="Z18" s="75">
        <v>1548.4</v>
      </c>
      <c r="AA18" s="75">
        <v>1373.45</v>
      </c>
      <c r="AB18" s="75">
        <v>1319.8</v>
      </c>
      <c r="AC18" s="75">
        <v>1226.55</v>
      </c>
      <c r="AD18" s="75">
        <v>1428.6</v>
      </c>
      <c r="AE18" s="75">
        <v>1303.9000000000001</v>
      </c>
      <c r="AF18" s="75">
        <v>1267.75</v>
      </c>
      <c r="AG18" s="75">
        <v>44734.614999999998</v>
      </c>
    </row>
    <row r="19" spans="1:33" x14ac:dyDescent="0.3">
      <c r="A19" s="1"/>
      <c r="B19" s="73" t="s">
        <v>421</v>
      </c>
      <c r="C19" s="73" t="s">
        <v>798</v>
      </c>
      <c r="D19" s="73" t="s">
        <v>43</v>
      </c>
      <c r="E19" s="74" t="s">
        <v>410</v>
      </c>
      <c r="F19" s="75">
        <v>451.2</v>
      </c>
      <c r="G19" s="75">
        <v>451.2</v>
      </c>
      <c r="H19" s="75">
        <v>451.2</v>
      </c>
      <c r="I19" s="75">
        <v>435.25</v>
      </c>
      <c r="J19" s="75">
        <v>391.1</v>
      </c>
      <c r="K19" s="75">
        <v>358.25</v>
      </c>
      <c r="L19" s="75">
        <v>336.4</v>
      </c>
      <c r="M19" s="75">
        <v>318.3</v>
      </c>
      <c r="N19" s="75">
        <v>304.64999999999998</v>
      </c>
      <c r="O19" s="75">
        <v>396.45</v>
      </c>
      <c r="P19" s="75">
        <v>443.9</v>
      </c>
      <c r="Q19" s="75">
        <v>436.65</v>
      </c>
      <c r="R19" s="75">
        <v>401.6</v>
      </c>
      <c r="S19" s="75">
        <v>423.7</v>
      </c>
      <c r="T19" s="75">
        <v>373.9</v>
      </c>
      <c r="U19" s="75">
        <v>416.7</v>
      </c>
      <c r="V19" s="75">
        <v>441.32499999999999</v>
      </c>
      <c r="W19" s="75">
        <v>447.42500000000001</v>
      </c>
      <c r="X19" s="75">
        <v>451.4</v>
      </c>
      <c r="Y19" s="75">
        <v>451.8</v>
      </c>
      <c r="Z19" s="75">
        <v>452.7</v>
      </c>
      <c r="AA19" s="75">
        <v>447.3</v>
      </c>
      <c r="AB19" s="75">
        <v>419.1</v>
      </c>
      <c r="AC19" s="75">
        <v>385.6</v>
      </c>
      <c r="AD19" s="75">
        <v>358.1</v>
      </c>
      <c r="AE19" s="75">
        <v>341.15</v>
      </c>
      <c r="AF19" s="75">
        <v>342.3</v>
      </c>
      <c r="AG19" s="75">
        <v>10928.65</v>
      </c>
    </row>
    <row r="20" spans="1:33" x14ac:dyDescent="0.3">
      <c r="A20" s="1"/>
      <c r="B20" s="73" t="s">
        <v>423</v>
      </c>
      <c r="C20" s="73" t="s">
        <v>949</v>
      </c>
      <c r="D20" s="73" t="s">
        <v>43</v>
      </c>
      <c r="E20" s="74" t="s">
        <v>410</v>
      </c>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v>0</v>
      </c>
    </row>
    <row r="21" spans="1:33" x14ac:dyDescent="0.3">
      <c r="A21" s="1"/>
      <c r="B21" s="73" t="s">
        <v>423</v>
      </c>
      <c r="C21" s="73" t="s">
        <v>950</v>
      </c>
      <c r="D21" s="73" t="s">
        <v>43</v>
      </c>
      <c r="E21" s="74" t="s">
        <v>410</v>
      </c>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v>0</v>
      </c>
    </row>
    <row r="22" spans="1:33" x14ac:dyDescent="0.3">
      <c r="A22" s="1"/>
      <c r="B22" s="73" t="s">
        <v>419</v>
      </c>
      <c r="C22" s="73" t="s">
        <v>799</v>
      </c>
      <c r="D22" s="73" t="s">
        <v>43</v>
      </c>
      <c r="E22" s="74" t="s">
        <v>410</v>
      </c>
      <c r="F22" s="75">
        <v>2426.6</v>
      </c>
      <c r="G22" s="75">
        <v>2136.9499999999998</v>
      </c>
      <c r="H22" s="75">
        <v>3326.8</v>
      </c>
      <c r="I22" s="75">
        <v>2700.95</v>
      </c>
      <c r="J22" s="75">
        <v>2311.1999999999998</v>
      </c>
      <c r="K22" s="75">
        <v>2073.9</v>
      </c>
      <c r="L22" s="75">
        <v>1904.1</v>
      </c>
      <c r="M22" s="75">
        <v>2404.4499999999998</v>
      </c>
      <c r="N22" s="75">
        <v>1945.7</v>
      </c>
      <c r="O22" s="75">
        <v>2326.85</v>
      </c>
      <c r="P22" s="75">
        <v>2779.5</v>
      </c>
      <c r="Q22" s="75">
        <v>3568.75</v>
      </c>
      <c r="R22" s="75">
        <v>3276.6</v>
      </c>
      <c r="S22" s="75">
        <v>3095.45</v>
      </c>
      <c r="T22" s="75">
        <v>2484.5</v>
      </c>
      <c r="U22" s="75">
        <v>2539.65</v>
      </c>
      <c r="V22" s="75">
        <v>3259.0749999999998</v>
      </c>
      <c r="W22" s="75">
        <v>3022.42</v>
      </c>
      <c r="X22" s="75">
        <v>3141.25</v>
      </c>
      <c r="Y22" s="75">
        <v>3376.9</v>
      </c>
      <c r="Z22" s="75">
        <v>2572.5</v>
      </c>
      <c r="AA22" s="75">
        <v>2648.5960500000001</v>
      </c>
      <c r="AB22" s="75">
        <v>2256.15</v>
      </c>
      <c r="AC22" s="75">
        <v>2237.6</v>
      </c>
      <c r="AD22" s="75">
        <v>2294.15</v>
      </c>
      <c r="AE22" s="75">
        <v>2365.73423</v>
      </c>
      <c r="AF22" s="75">
        <v>2295.9499999999998</v>
      </c>
      <c r="AG22" s="75">
        <v>70772.275280000002</v>
      </c>
    </row>
    <row r="23" spans="1:33" x14ac:dyDescent="0.3">
      <c r="A23" s="1"/>
      <c r="B23" s="73" t="s">
        <v>419</v>
      </c>
      <c r="C23" s="73" t="s">
        <v>800</v>
      </c>
      <c r="D23" s="73" t="s">
        <v>43</v>
      </c>
      <c r="E23" s="74" t="s">
        <v>410</v>
      </c>
      <c r="F23" s="75">
        <v>478.45</v>
      </c>
      <c r="G23" s="75">
        <v>438.6</v>
      </c>
      <c r="H23" s="75">
        <v>444.55</v>
      </c>
      <c r="I23" s="75">
        <v>423.95</v>
      </c>
      <c r="J23" s="75">
        <v>399.4</v>
      </c>
      <c r="K23" s="75">
        <v>375.3</v>
      </c>
      <c r="L23" s="75">
        <v>375.5</v>
      </c>
      <c r="M23" s="75">
        <v>374.75</v>
      </c>
      <c r="N23" s="75">
        <v>374.5</v>
      </c>
      <c r="O23" s="75">
        <v>713</v>
      </c>
      <c r="P23" s="75">
        <v>680.9</v>
      </c>
      <c r="Q23" s="75">
        <v>707.35</v>
      </c>
      <c r="R23" s="75">
        <v>594.85</v>
      </c>
      <c r="S23" s="75">
        <v>548.54999999999995</v>
      </c>
      <c r="T23" s="75">
        <v>351.65</v>
      </c>
      <c r="U23" s="75">
        <v>505.45</v>
      </c>
      <c r="V23" s="75">
        <v>348.16500000000002</v>
      </c>
      <c r="W23" s="75">
        <v>488.46499999999997</v>
      </c>
      <c r="X23" s="75">
        <v>477.1</v>
      </c>
      <c r="Y23" s="75">
        <v>492.2</v>
      </c>
      <c r="Z23" s="75">
        <v>455.05</v>
      </c>
      <c r="AA23" s="75">
        <v>419.99032999999997</v>
      </c>
      <c r="AB23" s="75">
        <v>405</v>
      </c>
      <c r="AC23" s="75">
        <v>380</v>
      </c>
      <c r="AD23" s="75">
        <v>393.6</v>
      </c>
      <c r="AE23" s="75">
        <v>357.01712500000002</v>
      </c>
      <c r="AF23" s="75">
        <v>349.4</v>
      </c>
      <c r="AG23" s="75">
        <v>12352.737455</v>
      </c>
    </row>
    <row r="24" spans="1:33" x14ac:dyDescent="0.3">
      <c r="A24" s="1"/>
      <c r="B24" s="73" t="s">
        <v>450</v>
      </c>
      <c r="C24" s="73" t="s">
        <v>951</v>
      </c>
      <c r="D24" s="73" t="s">
        <v>43</v>
      </c>
      <c r="E24" s="74" t="s">
        <v>412</v>
      </c>
      <c r="F24" s="75"/>
      <c r="G24" s="75"/>
      <c r="H24" s="75"/>
      <c r="I24" s="75"/>
      <c r="J24" s="75"/>
      <c r="K24" s="75"/>
      <c r="L24" s="75"/>
      <c r="M24" s="75"/>
      <c r="N24" s="75"/>
      <c r="O24" s="75"/>
      <c r="P24" s="75"/>
      <c r="Q24" s="75"/>
      <c r="R24" s="75"/>
      <c r="S24" s="75"/>
      <c r="T24" s="75"/>
      <c r="U24" s="75"/>
      <c r="V24" s="75"/>
      <c r="W24" s="75"/>
      <c r="X24" s="75"/>
      <c r="Y24" s="75"/>
      <c r="Z24" s="75">
        <v>2.9580000000000002</v>
      </c>
      <c r="AA24" s="75">
        <v>3.03</v>
      </c>
      <c r="AB24" s="75">
        <v>2.92415</v>
      </c>
      <c r="AC24" s="75">
        <v>3.0493549999999998</v>
      </c>
      <c r="AD24" s="75">
        <v>2.76709</v>
      </c>
      <c r="AE24" s="75">
        <v>2.9732949999999998</v>
      </c>
      <c r="AF24" s="75">
        <v>3.044</v>
      </c>
      <c r="AG24" s="75">
        <v>20.745889999999999</v>
      </c>
    </row>
    <row r="25" spans="1:33" x14ac:dyDescent="0.3">
      <c r="A25" s="1"/>
      <c r="B25" s="73" t="s">
        <v>429</v>
      </c>
      <c r="C25" s="73" t="s">
        <v>952</v>
      </c>
      <c r="D25" s="73" t="s">
        <v>43</v>
      </c>
      <c r="E25" s="74" t="s">
        <v>412</v>
      </c>
      <c r="F25" s="75">
        <v>7.85</v>
      </c>
      <c r="G25" s="75">
        <v>5.3</v>
      </c>
      <c r="H25" s="75">
        <v>9</v>
      </c>
      <c r="I25" s="75">
        <v>8.1999999999999993</v>
      </c>
      <c r="J25" s="75">
        <v>8.9</v>
      </c>
      <c r="K25" s="75">
        <v>7.6</v>
      </c>
      <c r="L25" s="75">
        <v>0.05</v>
      </c>
      <c r="M25" s="75">
        <v>6.95</v>
      </c>
      <c r="N25" s="75">
        <v>5.8</v>
      </c>
      <c r="O25" s="75">
        <v>8.4</v>
      </c>
      <c r="P25" s="75">
        <v>8.4499999999999993</v>
      </c>
      <c r="Q25" s="75">
        <v>8.5</v>
      </c>
      <c r="R25" s="75">
        <v>9.1999999999999993</v>
      </c>
      <c r="S25" s="75">
        <v>8.85</v>
      </c>
      <c r="T25" s="75">
        <v>8.35</v>
      </c>
      <c r="U25" s="75">
        <v>8.0500000000000007</v>
      </c>
      <c r="V25" s="75">
        <v>8.1</v>
      </c>
      <c r="W25" s="75">
        <v>8.0500000000000007</v>
      </c>
      <c r="X25" s="75">
        <v>8.6</v>
      </c>
      <c r="Y25" s="75"/>
      <c r="Z25" s="75"/>
      <c r="AA25" s="75"/>
      <c r="AB25" s="75"/>
      <c r="AC25" s="75">
        <v>7.8</v>
      </c>
      <c r="AD25" s="75">
        <v>7.4</v>
      </c>
      <c r="AE25" s="75">
        <v>8.5</v>
      </c>
      <c r="AF25" s="75">
        <v>8.4499999999999993</v>
      </c>
      <c r="AG25" s="75">
        <v>176.35</v>
      </c>
    </row>
    <row r="26" spans="1:33" x14ac:dyDescent="0.3">
      <c r="A26" s="1"/>
      <c r="B26" s="73" t="s">
        <v>45</v>
      </c>
      <c r="C26" s="73" t="s">
        <v>801</v>
      </c>
      <c r="D26" s="73" t="s">
        <v>43</v>
      </c>
      <c r="E26" s="74" t="s">
        <v>410</v>
      </c>
      <c r="F26" s="75">
        <v>166.75</v>
      </c>
      <c r="G26" s="75">
        <v>166.45</v>
      </c>
      <c r="H26" s="75">
        <v>164</v>
      </c>
      <c r="I26" s="75">
        <v>165.4</v>
      </c>
      <c r="J26" s="75">
        <v>163.85</v>
      </c>
      <c r="K26" s="75">
        <v>165.05</v>
      </c>
      <c r="L26" s="75">
        <v>164.6</v>
      </c>
      <c r="M26" s="75">
        <v>164.4</v>
      </c>
      <c r="N26" s="75">
        <v>164.8</v>
      </c>
      <c r="O26" s="75">
        <v>164.97</v>
      </c>
      <c r="P26" s="75">
        <v>164</v>
      </c>
      <c r="Q26" s="75">
        <v>165.55</v>
      </c>
      <c r="R26" s="75">
        <v>163.55000000000001</v>
      </c>
      <c r="S26" s="75">
        <v>164.45</v>
      </c>
      <c r="T26" s="75">
        <v>164.95</v>
      </c>
      <c r="U26" s="75">
        <v>165.15</v>
      </c>
      <c r="V26" s="75">
        <v>164.56</v>
      </c>
      <c r="W26" s="75">
        <v>163.51</v>
      </c>
      <c r="X26" s="75">
        <v>164.15</v>
      </c>
      <c r="Y26" s="75">
        <v>164.4</v>
      </c>
      <c r="Z26" s="75">
        <v>164.5</v>
      </c>
      <c r="AA26" s="75">
        <v>164.8</v>
      </c>
      <c r="AB26" s="75">
        <v>166</v>
      </c>
      <c r="AC26" s="75">
        <v>165.6</v>
      </c>
      <c r="AD26" s="75">
        <v>165.5</v>
      </c>
      <c r="AE26" s="75">
        <v>165.7</v>
      </c>
      <c r="AF26" s="75">
        <v>163.1</v>
      </c>
      <c r="AG26" s="75">
        <v>4449.74</v>
      </c>
    </row>
    <row r="27" spans="1:33" x14ac:dyDescent="0.3">
      <c r="A27" s="1"/>
      <c r="B27" s="73" t="s">
        <v>45</v>
      </c>
      <c r="C27" s="73" t="s">
        <v>802</v>
      </c>
      <c r="D27" s="73" t="s">
        <v>43</v>
      </c>
      <c r="E27" s="74" t="s">
        <v>410</v>
      </c>
      <c r="F27" s="75">
        <v>355.45</v>
      </c>
      <c r="G27" s="75">
        <v>353.7</v>
      </c>
      <c r="H27" s="75">
        <v>352.6</v>
      </c>
      <c r="I27" s="75">
        <v>355.5</v>
      </c>
      <c r="J27" s="75">
        <v>355</v>
      </c>
      <c r="K27" s="75">
        <v>351.45</v>
      </c>
      <c r="L27" s="75">
        <v>352.77499999999998</v>
      </c>
      <c r="M27" s="75">
        <v>353.05</v>
      </c>
      <c r="N27" s="75">
        <v>352.45</v>
      </c>
      <c r="O27" s="75">
        <v>353.26499999999999</v>
      </c>
      <c r="P27" s="75">
        <v>324.05</v>
      </c>
      <c r="Q27" s="75">
        <v>351.8</v>
      </c>
      <c r="R27" s="75">
        <v>337.95</v>
      </c>
      <c r="S27" s="75">
        <v>355.95</v>
      </c>
      <c r="T27" s="75">
        <v>351.45</v>
      </c>
      <c r="U27" s="75">
        <v>356.05</v>
      </c>
      <c r="V27" s="75">
        <v>354.57</v>
      </c>
      <c r="W27" s="75">
        <v>351.61500000000001</v>
      </c>
      <c r="X27" s="75">
        <v>351.05</v>
      </c>
      <c r="Y27" s="75">
        <v>350.9</v>
      </c>
      <c r="Z27" s="75">
        <v>352.45</v>
      </c>
      <c r="AA27" s="75">
        <v>352.35</v>
      </c>
      <c r="AB27" s="75">
        <v>346.6</v>
      </c>
      <c r="AC27" s="75">
        <v>348.95</v>
      </c>
      <c r="AD27" s="75">
        <v>348.25</v>
      </c>
      <c r="AE27" s="75">
        <v>342.95</v>
      </c>
      <c r="AF27" s="75">
        <v>345.4</v>
      </c>
      <c r="AG27" s="75">
        <v>9457.5750000000007</v>
      </c>
    </row>
    <row r="28" spans="1:33" x14ac:dyDescent="0.3">
      <c r="A28" s="1"/>
      <c r="B28" s="73" t="s">
        <v>45</v>
      </c>
      <c r="C28" s="73" t="s">
        <v>803</v>
      </c>
      <c r="D28" s="73" t="s">
        <v>43</v>
      </c>
      <c r="E28" s="74" t="s">
        <v>410</v>
      </c>
      <c r="F28" s="75">
        <v>2279.25</v>
      </c>
      <c r="G28" s="75">
        <v>2236.1999999999998</v>
      </c>
      <c r="H28" s="75">
        <v>2266.15</v>
      </c>
      <c r="I28" s="75">
        <v>2253.1</v>
      </c>
      <c r="J28" s="75">
        <v>2232.75</v>
      </c>
      <c r="K28" s="75">
        <v>2233.8000000000002</v>
      </c>
      <c r="L28" s="75">
        <v>2226.16</v>
      </c>
      <c r="M28" s="75">
        <v>2229.0500000000002</v>
      </c>
      <c r="N28" s="75">
        <v>2247.4499999999998</v>
      </c>
      <c r="O28" s="75">
        <v>2223.4349999999999</v>
      </c>
      <c r="P28" s="75">
        <v>2231</v>
      </c>
      <c r="Q28" s="75">
        <v>2248.9499999999998</v>
      </c>
      <c r="R28" s="75">
        <v>2217.4</v>
      </c>
      <c r="S28" s="75">
        <v>2245.75</v>
      </c>
      <c r="T28" s="75">
        <v>2245.1</v>
      </c>
      <c r="U28" s="75">
        <v>2230.85</v>
      </c>
      <c r="V28" s="75">
        <v>2246.39</v>
      </c>
      <c r="W28" s="75">
        <v>2254.25</v>
      </c>
      <c r="X28" s="75">
        <v>2256.1999999999998</v>
      </c>
      <c r="Y28" s="75">
        <v>2228.5</v>
      </c>
      <c r="Z28" s="75">
        <v>2231.4</v>
      </c>
      <c r="AA28" s="75">
        <v>2236.6999999999998</v>
      </c>
      <c r="AB28" s="75">
        <v>2235.1999999999998</v>
      </c>
      <c r="AC28" s="75">
        <v>2239.5500000000002</v>
      </c>
      <c r="AD28" s="75">
        <v>2249.15</v>
      </c>
      <c r="AE28" s="75">
        <v>2254.15</v>
      </c>
      <c r="AF28" s="75">
        <v>2220.25</v>
      </c>
      <c r="AG28" s="75">
        <v>60498.135000000002</v>
      </c>
    </row>
    <row r="29" spans="1:33" x14ac:dyDescent="0.3">
      <c r="A29" s="1"/>
      <c r="B29" s="73" t="s">
        <v>45</v>
      </c>
      <c r="C29" s="73" t="s">
        <v>953</v>
      </c>
      <c r="D29" s="73" t="s">
        <v>43</v>
      </c>
      <c r="E29" s="74" t="s">
        <v>410</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v>0</v>
      </c>
    </row>
    <row r="30" spans="1:33" x14ac:dyDescent="0.3">
      <c r="A30" s="1"/>
      <c r="B30" s="73" t="s">
        <v>45</v>
      </c>
      <c r="C30" s="73" t="s">
        <v>954</v>
      </c>
      <c r="D30" s="73" t="s">
        <v>43</v>
      </c>
      <c r="E30" s="74" t="s">
        <v>411</v>
      </c>
      <c r="F30" s="75"/>
      <c r="G30" s="75"/>
      <c r="H30" s="75"/>
      <c r="I30" s="75"/>
      <c r="J30" s="75"/>
      <c r="K30" s="75"/>
      <c r="L30" s="75"/>
      <c r="M30" s="75"/>
      <c r="N30" s="75"/>
      <c r="O30" s="75"/>
      <c r="P30" s="75">
        <v>4.45</v>
      </c>
      <c r="Q30" s="75"/>
      <c r="R30" s="75"/>
      <c r="S30" s="75"/>
      <c r="T30" s="75"/>
      <c r="U30" s="75"/>
      <c r="V30" s="75"/>
      <c r="W30" s="75"/>
      <c r="X30" s="75"/>
      <c r="Y30" s="75"/>
      <c r="Z30" s="75"/>
      <c r="AA30" s="75"/>
      <c r="AB30" s="75"/>
      <c r="AC30" s="75">
        <v>0.2</v>
      </c>
      <c r="AD30" s="75"/>
      <c r="AE30" s="75"/>
      <c r="AF30" s="75"/>
      <c r="AG30" s="75">
        <v>4.6500000000000004</v>
      </c>
    </row>
    <row r="31" spans="1:33" x14ac:dyDescent="0.3">
      <c r="A31" s="1"/>
      <c r="B31" s="73" t="s">
        <v>45</v>
      </c>
      <c r="C31" s="73" t="s">
        <v>954</v>
      </c>
      <c r="D31" s="73" t="s">
        <v>955</v>
      </c>
      <c r="E31" s="74" t="s">
        <v>411</v>
      </c>
      <c r="F31" s="75"/>
      <c r="G31" s="75"/>
      <c r="H31" s="75"/>
      <c r="I31" s="75">
        <v>4.45</v>
      </c>
      <c r="J31" s="75"/>
      <c r="K31" s="75"/>
      <c r="L31" s="75"/>
      <c r="M31" s="75"/>
      <c r="N31" s="75"/>
      <c r="O31" s="75"/>
      <c r="P31" s="75"/>
      <c r="Q31" s="75"/>
      <c r="R31" s="75"/>
      <c r="S31" s="75"/>
      <c r="T31" s="75"/>
      <c r="U31" s="75"/>
      <c r="V31" s="75"/>
      <c r="W31" s="75"/>
      <c r="X31" s="75"/>
      <c r="Y31" s="75"/>
      <c r="Z31" s="75"/>
      <c r="AA31" s="75"/>
      <c r="AB31" s="75"/>
      <c r="AC31" s="75"/>
      <c r="AD31" s="75"/>
      <c r="AE31" s="75"/>
      <c r="AF31" s="75"/>
      <c r="AG31" s="75">
        <v>4.45</v>
      </c>
    </row>
    <row r="32" spans="1:33" x14ac:dyDescent="0.3">
      <c r="A32" s="1"/>
      <c r="B32" s="73" t="s">
        <v>45</v>
      </c>
      <c r="C32" s="73" t="s">
        <v>956</v>
      </c>
      <c r="D32" s="73" t="s">
        <v>43</v>
      </c>
      <c r="E32" s="74" t="s">
        <v>411</v>
      </c>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v>0</v>
      </c>
    </row>
    <row r="33" spans="1:33" x14ac:dyDescent="0.3">
      <c r="A33" s="1"/>
      <c r="B33" s="73" t="s">
        <v>451</v>
      </c>
      <c r="C33" s="73" t="s">
        <v>804</v>
      </c>
      <c r="D33" s="73" t="s">
        <v>957</v>
      </c>
      <c r="E33" s="74" t="s">
        <v>410</v>
      </c>
      <c r="F33" s="75">
        <v>135.1</v>
      </c>
      <c r="G33" s="75">
        <v>132.85</v>
      </c>
      <c r="H33" s="75">
        <v>133.19999999999999</v>
      </c>
      <c r="I33" s="75">
        <v>122.05</v>
      </c>
      <c r="J33" s="75">
        <v>111.65</v>
      </c>
      <c r="K33" s="75">
        <v>100.8</v>
      </c>
      <c r="L33" s="75">
        <v>94.65</v>
      </c>
      <c r="M33" s="75">
        <v>90.25</v>
      </c>
      <c r="N33" s="75">
        <v>87.7</v>
      </c>
      <c r="O33" s="75">
        <v>216.6</v>
      </c>
      <c r="P33" s="75">
        <v>237.95</v>
      </c>
      <c r="Q33" s="75">
        <v>238.4</v>
      </c>
      <c r="R33" s="75">
        <v>224.9</v>
      </c>
      <c r="S33" s="75">
        <v>196.55</v>
      </c>
      <c r="T33" s="75">
        <v>165.3</v>
      </c>
      <c r="U33" s="75">
        <v>159.65</v>
      </c>
      <c r="V33" s="75">
        <v>164.75</v>
      </c>
      <c r="W33" s="75">
        <v>172.9</v>
      </c>
      <c r="X33" s="75">
        <v>166.45</v>
      </c>
      <c r="Y33" s="75">
        <v>182.35</v>
      </c>
      <c r="Z33" s="75">
        <v>166.3</v>
      </c>
      <c r="AA33" s="75">
        <v>149</v>
      </c>
      <c r="AB33" s="75">
        <v>136.5</v>
      </c>
      <c r="AC33" s="75">
        <v>118.45</v>
      </c>
      <c r="AD33" s="75">
        <v>111.35</v>
      </c>
      <c r="AE33" s="75">
        <v>105.6</v>
      </c>
      <c r="AF33" s="75">
        <v>103.35</v>
      </c>
      <c r="AG33" s="75">
        <v>4024.6</v>
      </c>
    </row>
    <row r="34" spans="1:33" x14ac:dyDescent="0.3">
      <c r="A34" s="1"/>
      <c r="B34" s="73" t="s">
        <v>451</v>
      </c>
      <c r="C34" s="73" t="s">
        <v>805</v>
      </c>
      <c r="D34" s="73" t="s">
        <v>43</v>
      </c>
      <c r="E34" s="74" t="s">
        <v>410</v>
      </c>
      <c r="F34" s="75">
        <v>223.25</v>
      </c>
      <c r="G34" s="75">
        <v>231.3</v>
      </c>
      <c r="H34" s="75">
        <v>370.9</v>
      </c>
      <c r="I34" s="75">
        <v>300.3</v>
      </c>
      <c r="J34" s="75">
        <v>260.8</v>
      </c>
      <c r="K34" s="75">
        <v>230.3</v>
      </c>
      <c r="L34" s="75">
        <v>212.2</v>
      </c>
      <c r="M34" s="75">
        <v>236.05</v>
      </c>
      <c r="N34" s="75">
        <v>215.05</v>
      </c>
      <c r="O34" s="75">
        <v>256.55</v>
      </c>
      <c r="P34" s="75">
        <v>263.10000000000002</v>
      </c>
      <c r="Q34" s="75">
        <v>273</v>
      </c>
      <c r="R34" s="75">
        <v>294.60000000000002</v>
      </c>
      <c r="S34" s="75">
        <v>277.10000000000002</v>
      </c>
      <c r="T34" s="75">
        <v>246</v>
      </c>
      <c r="U34" s="75">
        <v>340.3</v>
      </c>
      <c r="V34" s="75">
        <v>355.18</v>
      </c>
      <c r="W34" s="75">
        <v>373.18</v>
      </c>
      <c r="X34" s="75">
        <v>394.85</v>
      </c>
      <c r="Y34" s="75">
        <v>375.25</v>
      </c>
      <c r="Z34" s="75">
        <v>342.05</v>
      </c>
      <c r="AA34" s="75">
        <v>307.45</v>
      </c>
      <c r="AB34" s="75">
        <v>277.39999999999998</v>
      </c>
      <c r="AC34" s="75">
        <v>258.2</v>
      </c>
      <c r="AD34" s="75">
        <v>299.85000000000002</v>
      </c>
      <c r="AE34" s="75">
        <v>259.5</v>
      </c>
      <c r="AF34" s="75">
        <v>258.25</v>
      </c>
      <c r="AG34" s="75">
        <v>7731.96</v>
      </c>
    </row>
    <row r="35" spans="1:33" x14ac:dyDescent="0.3">
      <c r="A35" s="1"/>
      <c r="B35" s="73" t="s">
        <v>451</v>
      </c>
      <c r="C35" s="73" t="s">
        <v>806</v>
      </c>
      <c r="D35" s="73" t="s">
        <v>43</v>
      </c>
      <c r="E35" s="74" t="s">
        <v>410</v>
      </c>
      <c r="F35" s="75">
        <v>313.95</v>
      </c>
      <c r="G35" s="75">
        <v>307.89999999999998</v>
      </c>
      <c r="H35" s="75">
        <v>462.6</v>
      </c>
      <c r="I35" s="75">
        <v>414.25</v>
      </c>
      <c r="J35" s="75">
        <v>359.3</v>
      </c>
      <c r="K35" s="75">
        <v>317.7</v>
      </c>
      <c r="L35" s="75">
        <v>288.7</v>
      </c>
      <c r="M35" s="75">
        <v>334.1</v>
      </c>
      <c r="N35" s="75">
        <v>292.85000000000002</v>
      </c>
      <c r="O35" s="75">
        <v>349.55</v>
      </c>
      <c r="P35" s="75">
        <v>359.3</v>
      </c>
      <c r="Q35" s="75">
        <v>376.5</v>
      </c>
      <c r="R35" s="75">
        <v>390.7</v>
      </c>
      <c r="S35" s="75">
        <v>374.85</v>
      </c>
      <c r="T35" s="75">
        <v>335.45</v>
      </c>
      <c r="U35" s="75">
        <v>385.6</v>
      </c>
      <c r="V35" s="75">
        <v>468.43</v>
      </c>
      <c r="W35" s="75">
        <v>472.43</v>
      </c>
      <c r="X35" s="75">
        <v>249.3</v>
      </c>
      <c r="Y35" s="75">
        <v>485.45</v>
      </c>
      <c r="Z35" s="75">
        <v>460.75</v>
      </c>
      <c r="AA35" s="75">
        <v>415.25</v>
      </c>
      <c r="AB35" s="75">
        <v>379.9</v>
      </c>
      <c r="AC35" s="75">
        <v>350.2</v>
      </c>
      <c r="AD35" s="75">
        <v>406.55</v>
      </c>
      <c r="AE35" s="75">
        <v>354.3</v>
      </c>
      <c r="AF35" s="75">
        <v>357.05</v>
      </c>
      <c r="AG35" s="75">
        <v>10062.91</v>
      </c>
    </row>
    <row r="36" spans="1:33" x14ac:dyDescent="0.3">
      <c r="A36" s="1"/>
      <c r="B36" s="73" t="s">
        <v>451</v>
      </c>
      <c r="C36" s="73" t="s">
        <v>807</v>
      </c>
      <c r="D36" s="73" t="s">
        <v>957</v>
      </c>
      <c r="E36" s="74" t="s">
        <v>410</v>
      </c>
      <c r="F36" s="75">
        <v>158.94999999999999</v>
      </c>
      <c r="G36" s="75">
        <v>154.19999999999999</v>
      </c>
      <c r="H36" s="75">
        <v>153.30000000000001</v>
      </c>
      <c r="I36" s="75">
        <v>152.75</v>
      </c>
      <c r="J36" s="75">
        <v>151.85</v>
      </c>
      <c r="K36" s="75">
        <v>151.80000000000001</v>
      </c>
      <c r="L36" s="75">
        <v>151.5</v>
      </c>
      <c r="M36" s="75">
        <v>151.69999999999999</v>
      </c>
      <c r="N36" s="75">
        <v>144.6</v>
      </c>
      <c r="O36" s="75">
        <v>135.4</v>
      </c>
      <c r="P36" s="75">
        <v>137</v>
      </c>
      <c r="Q36" s="75">
        <v>142.9</v>
      </c>
      <c r="R36" s="75">
        <v>154.5</v>
      </c>
      <c r="S36" s="75">
        <v>156.85</v>
      </c>
      <c r="T36" s="75">
        <v>156.9</v>
      </c>
      <c r="U36" s="75">
        <v>158.1</v>
      </c>
      <c r="V36" s="75">
        <v>154.05000000000001</v>
      </c>
      <c r="W36" s="75">
        <v>153.6</v>
      </c>
      <c r="X36" s="75">
        <v>159.75</v>
      </c>
      <c r="Y36" s="75">
        <v>159.19999999999999</v>
      </c>
      <c r="Z36" s="75">
        <v>153.4</v>
      </c>
      <c r="AA36" s="75">
        <v>160.44999999999999</v>
      </c>
      <c r="AB36" s="75">
        <v>161.15</v>
      </c>
      <c r="AC36" s="75">
        <v>163.19999999999999</v>
      </c>
      <c r="AD36" s="75">
        <v>169.3</v>
      </c>
      <c r="AE36" s="75">
        <v>185</v>
      </c>
      <c r="AF36" s="75">
        <v>191.45</v>
      </c>
      <c r="AG36" s="75">
        <v>4222.8500000000004</v>
      </c>
    </row>
    <row r="37" spans="1:33" x14ac:dyDescent="0.3">
      <c r="A37" s="1"/>
      <c r="B37" s="73" t="s">
        <v>415</v>
      </c>
      <c r="C37" s="73" t="s">
        <v>808</v>
      </c>
      <c r="D37" s="73" t="s">
        <v>43</v>
      </c>
      <c r="E37" s="74" t="s">
        <v>410</v>
      </c>
      <c r="F37" s="75">
        <v>3998.8</v>
      </c>
      <c r="G37" s="75">
        <v>3989.75</v>
      </c>
      <c r="H37" s="75">
        <v>4012.7</v>
      </c>
      <c r="I37" s="75">
        <v>4006.55</v>
      </c>
      <c r="J37" s="75">
        <v>4018.6</v>
      </c>
      <c r="K37" s="75">
        <v>4012.25</v>
      </c>
      <c r="L37" s="75">
        <v>3899.85</v>
      </c>
      <c r="M37" s="75">
        <v>3999.8</v>
      </c>
      <c r="N37" s="75">
        <v>3992.1</v>
      </c>
      <c r="O37" s="75">
        <v>3977.55</v>
      </c>
      <c r="P37" s="75">
        <v>3999.55</v>
      </c>
      <c r="Q37" s="75">
        <v>3981.3</v>
      </c>
      <c r="R37" s="75">
        <v>3984.4</v>
      </c>
      <c r="S37" s="75">
        <v>3306.5</v>
      </c>
      <c r="T37" s="75">
        <v>3898.8</v>
      </c>
      <c r="U37" s="75">
        <v>3927.9</v>
      </c>
      <c r="V37" s="75">
        <v>3953.085</v>
      </c>
      <c r="W37" s="75">
        <v>3985.2</v>
      </c>
      <c r="X37" s="75">
        <v>3969.05</v>
      </c>
      <c r="Y37" s="75">
        <v>4003.15</v>
      </c>
      <c r="Z37" s="75">
        <v>3922.3</v>
      </c>
      <c r="AA37" s="75">
        <v>3989</v>
      </c>
      <c r="AB37" s="75">
        <v>3961.55</v>
      </c>
      <c r="AC37" s="75">
        <v>3981.75</v>
      </c>
      <c r="AD37" s="75">
        <v>3983.45</v>
      </c>
      <c r="AE37" s="75">
        <v>3963.5</v>
      </c>
      <c r="AF37" s="75">
        <v>3966.35</v>
      </c>
      <c r="AG37" s="75">
        <v>106684.785</v>
      </c>
    </row>
    <row r="38" spans="1:33" x14ac:dyDescent="0.3">
      <c r="A38" s="1"/>
      <c r="B38" s="73" t="s">
        <v>202</v>
      </c>
      <c r="C38" s="73" t="s">
        <v>809</v>
      </c>
      <c r="D38" s="73" t="s">
        <v>43</v>
      </c>
      <c r="E38" s="74" t="s">
        <v>410</v>
      </c>
      <c r="F38" s="75">
        <v>185.65</v>
      </c>
      <c r="G38" s="75">
        <v>185.95</v>
      </c>
      <c r="H38" s="75">
        <v>188.05</v>
      </c>
      <c r="I38" s="75">
        <v>186.85</v>
      </c>
      <c r="J38" s="75">
        <v>184.9</v>
      </c>
      <c r="K38" s="75">
        <v>179</v>
      </c>
      <c r="L38" s="75">
        <v>181.8</v>
      </c>
      <c r="M38" s="75">
        <v>181.15</v>
      </c>
      <c r="N38" s="75">
        <v>181.1</v>
      </c>
      <c r="O38" s="75">
        <v>185.3</v>
      </c>
      <c r="P38" s="75">
        <v>184.75</v>
      </c>
      <c r="Q38" s="75">
        <v>186.9</v>
      </c>
      <c r="R38" s="75">
        <v>186.7</v>
      </c>
      <c r="S38" s="75">
        <v>175.9</v>
      </c>
      <c r="T38" s="75">
        <v>172.7</v>
      </c>
      <c r="U38" s="75">
        <v>174.95</v>
      </c>
      <c r="V38" s="75">
        <v>173.2</v>
      </c>
      <c r="W38" s="75">
        <v>184.61500000000001</v>
      </c>
      <c r="X38" s="75">
        <v>186.45</v>
      </c>
      <c r="Y38" s="75">
        <v>186.95</v>
      </c>
      <c r="Z38" s="75">
        <v>185.5</v>
      </c>
      <c r="AA38" s="75">
        <v>185.1</v>
      </c>
      <c r="AB38" s="75">
        <v>188.75</v>
      </c>
      <c r="AC38" s="75">
        <v>189.55</v>
      </c>
      <c r="AD38" s="75">
        <v>187.95</v>
      </c>
      <c r="AE38" s="75">
        <v>186.15</v>
      </c>
      <c r="AF38" s="75">
        <v>189.6</v>
      </c>
      <c r="AG38" s="75">
        <v>4965.4650000000001</v>
      </c>
    </row>
    <row r="39" spans="1:33" x14ac:dyDescent="0.3">
      <c r="A39" s="1"/>
      <c r="B39" s="73" t="s">
        <v>202</v>
      </c>
      <c r="C39" s="73" t="s">
        <v>810</v>
      </c>
      <c r="D39" s="73" t="s">
        <v>43</v>
      </c>
      <c r="E39" s="74" t="s">
        <v>410</v>
      </c>
      <c r="F39" s="75">
        <v>134.69999999999999</v>
      </c>
      <c r="G39" s="75">
        <v>136.6</v>
      </c>
      <c r="H39" s="75">
        <v>138.6</v>
      </c>
      <c r="I39" s="75">
        <v>133.69999999999999</v>
      </c>
      <c r="J39" s="75">
        <v>131.85</v>
      </c>
      <c r="K39" s="75">
        <v>128.94999999999999</v>
      </c>
      <c r="L39" s="75">
        <v>129.44999999999999</v>
      </c>
      <c r="M39" s="75">
        <v>126.8</v>
      </c>
      <c r="N39" s="75">
        <v>126.45</v>
      </c>
      <c r="O39" s="75">
        <v>128.19999999999999</v>
      </c>
      <c r="P39" s="75">
        <v>126.5</v>
      </c>
      <c r="Q39" s="75">
        <v>124.7</v>
      </c>
      <c r="R39" s="75">
        <v>126.65</v>
      </c>
      <c r="S39" s="75">
        <v>37.35</v>
      </c>
      <c r="T39" s="75"/>
      <c r="U39" s="75"/>
      <c r="V39" s="75">
        <v>43.765000000000001</v>
      </c>
      <c r="W39" s="75">
        <v>115.235</v>
      </c>
      <c r="X39" s="75">
        <v>128.35</v>
      </c>
      <c r="Y39" s="75">
        <v>129.19999999999999</v>
      </c>
      <c r="Z39" s="75">
        <v>126.55</v>
      </c>
      <c r="AA39" s="75">
        <v>128.15</v>
      </c>
      <c r="AB39" s="75">
        <v>126.75</v>
      </c>
      <c r="AC39" s="75">
        <v>129.15</v>
      </c>
      <c r="AD39" s="75">
        <v>129.5</v>
      </c>
      <c r="AE39" s="75">
        <v>127.85</v>
      </c>
      <c r="AF39" s="75">
        <v>132.85</v>
      </c>
      <c r="AG39" s="75">
        <v>3047.85</v>
      </c>
    </row>
    <row r="40" spans="1:33" x14ac:dyDescent="0.3">
      <c r="A40" s="1"/>
      <c r="B40" s="73" t="s">
        <v>202</v>
      </c>
      <c r="C40" s="73" t="s">
        <v>958</v>
      </c>
      <c r="D40" s="73" t="s">
        <v>959</v>
      </c>
      <c r="E40" s="74" t="s">
        <v>411</v>
      </c>
      <c r="F40" s="75">
        <v>339.45</v>
      </c>
      <c r="G40" s="75">
        <v>8.4499999999999993</v>
      </c>
      <c r="H40" s="75"/>
      <c r="I40" s="75">
        <v>295.5</v>
      </c>
      <c r="J40" s="75">
        <v>389.6</v>
      </c>
      <c r="K40" s="75">
        <v>391</v>
      </c>
      <c r="L40" s="75">
        <v>401.35</v>
      </c>
      <c r="M40" s="75">
        <v>284.89999999999998</v>
      </c>
      <c r="N40" s="75">
        <v>388.65</v>
      </c>
      <c r="O40" s="75">
        <v>401.7</v>
      </c>
      <c r="P40" s="75">
        <v>207.1</v>
      </c>
      <c r="Q40" s="75">
        <v>394.7</v>
      </c>
      <c r="R40" s="75">
        <v>335</v>
      </c>
      <c r="S40" s="75">
        <v>311.75</v>
      </c>
      <c r="T40" s="75">
        <v>531.85</v>
      </c>
      <c r="U40" s="75">
        <v>437.9</v>
      </c>
      <c r="V40" s="75">
        <v>482.89499999999998</v>
      </c>
      <c r="W40" s="75">
        <v>528.96</v>
      </c>
      <c r="X40" s="75">
        <v>532.54999999999995</v>
      </c>
      <c r="Y40" s="75">
        <v>531.79999999999995</v>
      </c>
      <c r="Z40" s="75">
        <v>525.5</v>
      </c>
      <c r="AA40" s="75">
        <v>458.25</v>
      </c>
      <c r="AB40" s="75">
        <v>535.9</v>
      </c>
      <c r="AC40" s="75">
        <v>525.70000000000005</v>
      </c>
      <c r="AD40" s="75">
        <v>235.45</v>
      </c>
      <c r="AE40" s="75">
        <v>509.75</v>
      </c>
      <c r="AF40" s="75">
        <v>521.95000000000005</v>
      </c>
      <c r="AG40" s="75">
        <v>10507.605</v>
      </c>
    </row>
    <row r="41" spans="1:33" x14ac:dyDescent="0.3">
      <c r="A41" s="1"/>
      <c r="B41" s="73" t="s">
        <v>447</v>
      </c>
      <c r="C41" s="73" t="s">
        <v>811</v>
      </c>
      <c r="D41" s="73" t="s">
        <v>43</v>
      </c>
      <c r="E41" s="74" t="s">
        <v>410</v>
      </c>
      <c r="F41" s="75">
        <v>60.95</v>
      </c>
      <c r="G41" s="75">
        <v>55.35</v>
      </c>
      <c r="H41" s="75">
        <v>54.7</v>
      </c>
      <c r="I41" s="75">
        <v>52.7</v>
      </c>
      <c r="J41" s="75">
        <v>53.8</v>
      </c>
      <c r="K41" s="75">
        <v>57.9</v>
      </c>
      <c r="L41" s="75">
        <v>51.5</v>
      </c>
      <c r="M41" s="75">
        <v>52.1</v>
      </c>
      <c r="N41" s="75">
        <v>49.45</v>
      </c>
      <c r="O41" s="75">
        <v>55.3</v>
      </c>
      <c r="P41" s="75">
        <v>58</v>
      </c>
      <c r="Q41" s="75">
        <v>54.1</v>
      </c>
      <c r="R41" s="75">
        <v>49.2</v>
      </c>
      <c r="S41" s="75">
        <v>50.65</v>
      </c>
      <c r="T41" s="75">
        <v>50.7</v>
      </c>
      <c r="U41" s="75">
        <v>52.75</v>
      </c>
      <c r="V41" s="75">
        <v>52.29</v>
      </c>
      <c r="W41" s="75">
        <v>52.85</v>
      </c>
      <c r="X41" s="75">
        <v>53.35</v>
      </c>
      <c r="Y41" s="75">
        <v>51.45</v>
      </c>
      <c r="Z41" s="75">
        <v>49.2</v>
      </c>
      <c r="AA41" s="75">
        <v>51</v>
      </c>
      <c r="AB41" s="75">
        <v>50.1</v>
      </c>
      <c r="AC41" s="75">
        <v>53.65</v>
      </c>
      <c r="AD41" s="75">
        <v>56.1</v>
      </c>
      <c r="AE41" s="75">
        <v>53.4</v>
      </c>
      <c r="AF41" s="75">
        <v>55.4</v>
      </c>
      <c r="AG41" s="75">
        <v>1437.94</v>
      </c>
    </row>
    <row r="42" spans="1:33" x14ac:dyDescent="0.3">
      <c r="A42" s="1"/>
      <c r="B42" s="73" t="s">
        <v>50</v>
      </c>
      <c r="C42" s="73" t="s">
        <v>51</v>
      </c>
      <c r="D42" s="73" t="s">
        <v>43</v>
      </c>
      <c r="E42" s="74" t="s">
        <v>410</v>
      </c>
      <c r="F42" s="75">
        <v>14960.9</v>
      </c>
      <c r="G42" s="75">
        <v>14445.15</v>
      </c>
      <c r="H42" s="75">
        <v>14848.25</v>
      </c>
      <c r="I42" s="75">
        <v>13733.15</v>
      </c>
      <c r="J42" s="75">
        <v>12575.6</v>
      </c>
      <c r="K42" s="75">
        <v>11380.2</v>
      </c>
      <c r="L42" s="75">
        <v>11792.8</v>
      </c>
      <c r="M42" s="75">
        <v>9845.25</v>
      </c>
      <c r="N42" s="75">
        <v>9829.75</v>
      </c>
      <c r="O42" s="75">
        <v>10399.799999999999</v>
      </c>
      <c r="P42" s="75">
        <v>13751.4</v>
      </c>
      <c r="Q42" s="75">
        <v>12934.3</v>
      </c>
      <c r="R42" s="75">
        <v>12918.45</v>
      </c>
      <c r="S42" s="75">
        <v>11534.25</v>
      </c>
      <c r="T42" s="75">
        <v>13246.7</v>
      </c>
      <c r="U42" s="75">
        <v>12264.8</v>
      </c>
      <c r="V42" s="75">
        <v>10694.17</v>
      </c>
      <c r="W42" s="75">
        <v>11772.59</v>
      </c>
      <c r="X42" s="75">
        <v>12471.65</v>
      </c>
      <c r="Y42" s="75">
        <v>12888.365</v>
      </c>
      <c r="Z42" s="75">
        <v>12516.45</v>
      </c>
      <c r="AA42" s="75">
        <v>13228.45</v>
      </c>
      <c r="AB42" s="75">
        <v>11960.46</v>
      </c>
      <c r="AC42" s="75">
        <v>10605.65</v>
      </c>
      <c r="AD42" s="75">
        <v>9563.1</v>
      </c>
      <c r="AE42" s="75">
        <v>12625.4</v>
      </c>
      <c r="AF42" s="75">
        <v>10871.15</v>
      </c>
      <c r="AG42" s="75">
        <v>329658.185</v>
      </c>
    </row>
    <row r="43" spans="1:33" x14ac:dyDescent="0.3">
      <c r="A43" s="1"/>
      <c r="B43" s="73" t="s">
        <v>50</v>
      </c>
      <c r="C43" s="73" t="s">
        <v>812</v>
      </c>
      <c r="D43" s="73" t="s">
        <v>43</v>
      </c>
      <c r="E43" s="74" t="s">
        <v>410</v>
      </c>
      <c r="F43" s="75">
        <v>5117.95</v>
      </c>
      <c r="G43" s="75">
        <v>4968.1000000000004</v>
      </c>
      <c r="H43" s="75">
        <v>5088.1499999999996</v>
      </c>
      <c r="I43" s="75">
        <v>4648.6000000000004</v>
      </c>
      <c r="J43" s="75">
        <v>4203.8999999999996</v>
      </c>
      <c r="K43" s="75">
        <v>3756.3</v>
      </c>
      <c r="L43" s="75">
        <v>3916.1</v>
      </c>
      <c r="M43" s="75">
        <v>3256.65</v>
      </c>
      <c r="N43" s="75">
        <v>3213.1</v>
      </c>
      <c r="O43" s="75">
        <v>3428.8</v>
      </c>
      <c r="P43" s="75">
        <v>4627</v>
      </c>
      <c r="Q43" s="75">
        <v>4285.1000000000004</v>
      </c>
      <c r="R43" s="75">
        <v>4338.6000000000004</v>
      </c>
      <c r="S43" s="75">
        <v>3793.95</v>
      </c>
      <c r="T43" s="75">
        <v>4464.55</v>
      </c>
      <c r="U43" s="75">
        <v>4052.6</v>
      </c>
      <c r="V43" s="75">
        <v>3551.35</v>
      </c>
      <c r="W43" s="75">
        <v>3894.82</v>
      </c>
      <c r="X43" s="75">
        <v>4115.2</v>
      </c>
      <c r="Y43" s="75">
        <v>4286.6400000000003</v>
      </c>
      <c r="Z43" s="75">
        <v>4197.75</v>
      </c>
      <c r="AA43" s="75">
        <v>4429.8500000000004</v>
      </c>
      <c r="AB43" s="75">
        <v>3986.3449999999998</v>
      </c>
      <c r="AC43" s="75">
        <v>3458.5</v>
      </c>
      <c r="AD43" s="75">
        <v>3116.95</v>
      </c>
      <c r="AE43" s="75">
        <v>4206.1000000000004</v>
      </c>
      <c r="AF43" s="75">
        <v>3600.2</v>
      </c>
      <c r="AG43" s="75">
        <v>110003.155</v>
      </c>
    </row>
    <row r="44" spans="1:33" x14ac:dyDescent="0.3">
      <c r="A44" s="1"/>
      <c r="B44" s="73" t="s">
        <v>50</v>
      </c>
      <c r="C44" s="73" t="s">
        <v>960</v>
      </c>
      <c r="D44" s="73" t="s">
        <v>961</v>
      </c>
      <c r="E44" s="74" t="s">
        <v>411</v>
      </c>
      <c r="F44" s="75"/>
      <c r="G44" s="75"/>
      <c r="H44" s="75"/>
      <c r="I44" s="75"/>
      <c r="J44" s="75"/>
      <c r="K44" s="75"/>
      <c r="L44" s="75"/>
      <c r="M44" s="75"/>
      <c r="N44" s="75">
        <v>42.65</v>
      </c>
      <c r="O44" s="75"/>
      <c r="P44" s="75"/>
      <c r="Q44" s="75"/>
      <c r="R44" s="75"/>
      <c r="S44" s="75"/>
      <c r="T44" s="75"/>
      <c r="U44" s="75"/>
      <c r="V44" s="75"/>
      <c r="W44" s="75"/>
      <c r="X44" s="75"/>
      <c r="Y44" s="75"/>
      <c r="Z44" s="75"/>
      <c r="AA44" s="75"/>
      <c r="AB44" s="75"/>
      <c r="AC44" s="75"/>
      <c r="AD44" s="75"/>
      <c r="AE44" s="75"/>
      <c r="AF44" s="75"/>
      <c r="AG44" s="75">
        <v>42.65</v>
      </c>
    </row>
    <row r="45" spans="1:33" x14ac:dyDescent="0.3">
      <c r="A45" s="1"/>
      <c r="B45" s="73" t="s">
        <v>50</v>
      </c>
      <c r="C45" s="73" t="s">
        <v>960</v>
      </c>
      <c r="D45" s="73" t="s">
        <v>962</v>
      </c>
      <c r="E45" s="74" t="s">
        <v>411</v>
      </c>
      <c r="F45" s="75">
        <v>21.55</v>
      </c>
      <c r="G45" s="75"/>
      <c r="H45" s="75"/>
      <c r="I45" s="75"/>
      <c r="J45" s="75"/>
      <c r="K45" s="75"/>
      <c r="L45" s="75"/>
      <c r="M45" s="75"/>
      <c r="N45" s="75">
        <v>42.6</v>
      </c>
      <c r="O45" s="75"/>
      <c r="P45" s="75"/>
      <c r="Q45" s="75"/>
      <c r="R45" s="75"/>
      <c r="S45" s="75"/>
      <c r="T45" s="75"/>
      <c r="U45" s="75"/>
      <c r="V45" s="75"/>
      <c r="W45" s="75"/>
      <c r="X45" s="75"/>
      <c r="Y45" s="75"/>
      <c r="Z45" s="75"/>
      <c r="AA45" s="75"/>
      <c r="AB45" s="75"/>
      <c r="AC45" s="75"/>
      <c r="AD45" s="75"/>
      <c r="AE45" s="75"/>
      <c r="AF45" s="75"/>
      <c r="AG45" s="75">
        <v>64.150000000000006</v>
      </c>
    </row>
    <row r="46" spans="1:33" ht="27.6" x14ac:dyDescent="0.3">
      <c r="A46" s="1"/>
      <c r="B46" s="73" t="s">
        <v>436</v>
      </c>
      <c r="C46" s="73" t="s">
        <v>813</v>
      </c>
      <c r="D46" s="73" t="s">
        <v>43</v>
      </c>
      <c r="E46" s="74" t="s">
        <v>410</v>
      </c>
      <c r="F46" s="75">
        <v>61.05</v>
      </c>
      <c r="G46" s="75">
        <v>61.55</v>
      </c>
      <c r="H46" s="75">
        <v>59.9</v>
      </c>
      <c r="I46" s="75">
        <v>60.75</v>
      </c>
      <c r="J46" s="75">
        <v>59.75</v>
      </c>
      <c r="K46" s="75">
        <v>60.75</v>
      </c>
      <c r="L46" s="75">
        <v>59.5</v>
      </c>
      <c r="M46" s="75">
        <v>62.5</v>
      </c>
      <c r="N46" s="75">
        <v>73.05</v>
      </c>
      <c r="O46" s="75">
        <v>83.7</v>
      </c>
      <c r="P46" s="75">
        <v>83.9</v>
      </c>
      <c r="Q46" s="75">
        <v>86.35</v>
      </c>
      <c r="R46" s="75">
        <v>85.3</v>
      </c>
      <c r="S46" s="75">
        <v>88.85</v>
      </c>
      <c r="T46" s="75">
        <v>91.55</v>
      </c>
      <c r="U46" s="75">
        <v>94.5</v>
      </c>
      <c r="V46" s="75">
        <v>90.2</v>
      </c>
      <c r="W46" s="75">
        <v>93.55</v>
      </c>
      <c r="X46" s="75">
        <v>96.2</v>
      </c>
      <c r="Y46" s="75">
        <v>95.4</v>
      </c>
      <c r="Z46" s="75">
        <v>90.65</v>
      </c>
      <c r="AA46" s="75">
        <v>96.25</v>
      </c>
      <c r="AB46" s="75">
        <v>97.6</v>
      </c>
      <c r="AC46" s="75">
        <v>96.75</v>
      </c>
      <c r="AD46" s="75">
        <v>96.9</v>
      </c>
      <c r="AE46" s="75">
        <v>99.3</v>
      </c>
      <c r="AF46" s="75">
        <v>99.45</v>
      </c>
      <c r="AG46" s="75">
        <v>2225.1999999999998</v>
      </c>
    </row>
    <row r="47" spans="1:33" ht="27.6" x14ac:dyDescent="0.3">
      <c r="A47" s="1"/>
      <c r="B47" s="73" t="s">
        <v>452</v>
      </c>
      <c r="C47" s="73" t="s">
        <v>814</v>
      </c>
      <c r="D47" s="73" t="s">
        <v>43</v>
      </c>
      <c r="E47" s="74" t="s">
        <v>410</v>
      </c>
      <c r="F47" s="75">
        <v>382.05</v>
      </c>
      <c r="G47" s="75">
        <v>367.45</v>
      </c>
      <c r="H47" s="75">
        <v>352.05</v>
      </c>
      <c r="I47" s="75">
        <v>344.35</v>
      </c>
      <c r="J47" s="75">
        <v>337.05</v>
      </c>
      <c r="K47" s="75">
        <v>344</v>
      </c>
      <c r="L47" s="75">
        <v>335.85</v>
      </c>
      <c r="M47" s="75">
        <v>329.3</v>
      </c>
      <c r="N47" s="75">
        <v>330.55</v>
      </c>
      <c r="O47" s="75">
        <v>361.85</v>
      </c>
      <c r="P47" s="75">
        <v>340.55</v>
      </c>
      <c r="Q47" s="75">
        <v>324.60000000000002</v>
      </c>
      <c r="R47" s="75">
        <v>317.55</v>
      </c>
      <c r="S47" s="75">
        <v>310.89999999999998</v>
      </c>
      <c r="T47" s="75">
        <v>401.75</v>
      </c>
      <c r="U47" s="75">
        <v>265.35000000000002</v>
      </c>
      <c r="V47" s="75">
        <v>372.55</v>
      </c>
      <c r="W47" s="75">
        <v>376.37</v>
      </c>
      <c r="X47" s="75">
        <v>366.55</v>
      </c>
      <c r="Y47" s="75">
        <v>416.95</v>
      </c>
      <c r="Z47" s="75">
        <v>338.2</v>
      </c>
      <c r="AA47" s="75">
        <v>348.65</v>
      </c>
      <c r="AB47" s="75">
        <v>410.15</v>
      </c>
      <c r="AC47" s="75">
        <v>384.3</v>
      </c>
      <c r="AD47" s="75">
        <v>461.95</v>
      </c>
      <c r="AE47" s="75">
        <v>442.8</v>
      </c>
      <c r="AF47" s="75">
        <v>407.8</v>
      </c>
      <c r="AG47" s="75">
        <v>9771.4699999999993</v>
      </c>
    </row>
    <row r="48" spans="1:33" ht="27.6" x14ac:dyDescent="0.3">
      <c r="A48" s="1"/>
      <c r="B48" s="73" t="s">
        <v>437</v>
      </c>
      <c r="C48" s="73" t="s">
        <v>815</v>
      </c>
      <c r="D48" s="73" t="s">
        <v>43</v>
      </c>
      <c r="E48" s="74" t="s">
        <v>410</v>
      </c>
      <c r="F48" s="75">
        <v>488</v>
      </c>
      <c r="G48" s="75">
        <v>404.55</v>
      </c>
      <c r="H48" s="75">
        <v>95.2</v>
      </c>
      <c r="I48" s="75">
        <v>439.8</v>
      </c>
      <c r="J48" s="75">
        <v>486.45</v>
      </c>
      <c r="K48" s="75">
        <v>485.1</v>
      </c>
      <c r="L48" s="75">
        <v>485.7</v>
      </c>
      <c r="M48" s="75">
        <v>484.05</v>
      </c>
      <c r="N48" s="75">
        <v>486.5</v>
      </c>
      <c r="O48" s="75">
        <v>486.35</v>
      </c>
      <c r="P48" s="75">
        <v>483.1</v>
      </c>
      <c r="Q48" s="75">
        <v>483</v>
      </c>
      <c r="R48" s="75">
        <v>479.85</v>
      </c>
      <c r="S48" s="75">
        <v>486.8</v>
      </c>
      <c r="T48" s="75">
        <v>487.4</v>
      </c>
      <c r="U48" s="75">
        <v>466.1</v>
      </c>
      <c r="V48" s="75">
        <v>483.88</v>
      </c>
      <c r="W48" s="75">
        <v>483.35</v>
      </c>
      <c r="X48" s="75">
        <v>483.85</v>
      </c>
      <c r="Y48" s="75">
        <v>487.25</v>
      </c>
      <c r="Z48" s="75">
        <v>487</v>
      </c>
      <c r="AA48" s="75">
        <v>486.15</v>
      </c>
      <c r="AB48" s="75">
        <v>485.75</v>
      </c>
      <c r="AC48" s="75">
        <v>460.6</v>
      </c>
      <c r="AD48" s="75">
        <v>418.7</v>
      </c>
      <c r="AE48" s="75">
        <v>451.6</v>
      </c>
      <c r="AF48" s="75">
        <v>473.55</v>
      </c>
      <c r="AG48" s="75">
        <v>12429.63</v>
      </c>
    </row>
    <row r="49" spans="1:33" x14ac:dyDescent="0.3">
      <c r="A49" s="1"/>
      <c r="B49" s="73" t="s">
        <v>417</v>
      </c>
      <c r="C49" s="73" t="s">
        <v>816</v>
      </c>
      <c r="D49" s="73" t="s">
        <v>43</v>
      </c>
      <c r="E49" s="74" t="s">
        <v>410</v>
      </c>
      <c r="F49" s="75">
        <v>3419.05</v>
      </c>
      <c r="G49" s="75">
        <v>3119.7</v>
      </c>
      <c r="H49" s="75">
        <v>4060.7</v>
      </c>
      <c r="I49" s="75">
        <v>3784.3</v>
      </c>
      <c r="J49" s="75">
        <v>2428.5</v>
      </c>
      <c r="K49" s="75">
        <v>2317.6</v>
      </c>
      <c r="L49" s="75">
        <v>2624.85</v>
      </c>
      <c r="M49" s="75">
        <v>2311.15</v>
      </c>
      <c r="N49" s="75">
        <v>3653.55</v>
      </c>
      <c r="O49" s="75">
        <v>1367.8</v>
      </c>
      <c r="P49" s="75">
        <v>2001.95</v>
      </c>
      <c r="Q49" s="75">
        <v>3395.55</v>
      </c>
      <c r="R49" s="75">
        <v>5462.3</v>
      </c>
      <c r="S49" s="75">
        <v>8485.2000000000007</v>
      </c>
      <c r="T49" s="75">
        <v>3096.85</v>
      </c>
      <c r="U49" s="75">
        <v>4367.5</v>
      </c>
      <c r="V49" s="75">
        <v>3370.45</v>
      </c>
      <c r="W49" s="75">
        <v>3487.34</v>
      </c>
      <c r="X49" s="75">
        <v>2525</v>
      </c>
      <c r="Y49" s="75">
        <v>4182.7</v>
      </c>
      <c r="Z49" s="75">
        <v>3255.5</v>
      </c>
      <c r="AA49" s="75">
        <v>6276.9</v>
      </c>
      <c r="AB49" s="75">
        <v>3214.25</v>
      </c>
      <c r="AC49" s="75">
        <v>3070.65</v>
      </c>
      <c r="AD49" s="75">
        <v>1669.9</v>
      </c>
      <c r="AE49" s="75">
        <v>1206.8</v>
      </c>
      <c r="AF49" s="75">
        <v>1166.75</v>
      </c>
      <c r="AG49" s="75">
        <v>89322.79</v>
      </c>
    </row>
    <row r="50" spans="1:33" x14ac:dyDescent="0.3">
      <c r="A50" s="1"/>
      <c r="B50" s="73" t="s">
        <v>417</v>
      </c>
      <c r="C50" s="73" t="s">
        <v>817</v>
      </c>
      <c r="D50" s="73" t="s">
        <v>43</v>
      </c>
      <c r="E50" s="74" t="s">
        <v>410</v>
      </c>
      <c r="F50" s="75">
        <v>155.44999999999999</v>
      </c>
      <c r="G50" s="75">
        <v>154.75</v>
      </c>
      <c r="H50" s="75">
        <v>154.25</v>
      </c>
      <c r="I50" s="75">
        <v>154.35</v>
      </c>
      <c r="J50" s="75">
        <v>153.94999999999999</v>
      </c>
      <c r="K50" s="75">
        <v>153.85</v>
      </c>
      <c r="L50" s="75">
        <v>154.9</v>
      </c>
      <c r="M50" s="75">
        <v>154.55000000000001</v>
      </c>
      <c r="N50" s="75">
        <v>108</v>
      </c>
      <c r="O50" s="75">
        <v>156</v>
      </c>
      <c r="P50" s="75">
        <v>156</v>
      </c>
      <c r="Q50" s="75">
        <v>156</v>
      </c>
      <c r="R50" s="75">
        <v>156</v>
      </c>
      <c r="S50" s="75">
        <v>156</v>
      </c>
      <c r="T50" s="75">
        <v>156</v>
      </c>
      <c r="U50" s="75">
        <v>156</v>
      </c>
      <c r="V50" s="75">
        <v>155.73500000000001</v>
      </c>
      <c r="W50" s="75">
        <v>155.71</v>
      </c>
      <c r="X50" s="75">
        <v>155.85</v>
      </c>
      <c r="Y50" s="75">
        <v>156</v>
      </c>
      <c r="Z50" s="75">
        <v>156</v>
      </c>
      <c r="AA50" s="75">
        <v>156</v>
      </c>
      <c r="AB50" s="75">
        <v>156.05000000000001</v>
      </c>
      <c r="AC50" s="75">
        <v>155.94999999999999</v>
      </c>
      <c r="AD50" s="75">
        <v>155.9</v>
      </c>
      <c r="AE50" s="75">
        <v>155.94999999999999</v>
      </c>
      <c r="AF50" s="75">
        <v>156</v>
      </c>
      <c r="AG50" s="75">
        <v>4151.1949999999997</v>
      </c>
    </row>
    <row r="51" spans="1:33" x14ac:dyDescent="0.3">
      <c r="A51" s="1"/>
      <c r="B51" s="73" t="s">
        <v>818</v>
      </c>
      <c r="C51" s="73" t="s">
        <v>819</v>
      </c>
      <c r="D51" s="73" t="s">
        <v>43</v>
      </c>
      <c r="E51" s="74" t="s">
        <v>410</v>
      </c>
      <c r="F51" s="75">
        <v>1470.95</v>
      </c>
      <c r="G51" s="75">
        <v>1554.75</v>
      </c>
      <c r="H51" s="75">
        <v>1658.25</v>
      </c>
      <c r="I51" s="75">
        <v>1560.5</v>
      </c>
      <c r="J51" s="75">
        <v>1571.6</v>
      </c>
      <c r="K51" s="75">
        <v>1610.1</v>
      </c>
      <c r="L51" s="75">
        <v>1638.15</v>
      </c>
      <c r="M51" s="75">
        <v>1472.3</v>
      </c>
      <c r="N51" s="75">
        <v>1367.15</v>
      </c>
      <c r="O51" s="75">
        <v>1609.05</v>
      </c>
      <c r="P51" s="75">
        <v>1312.05</v>
      </c>
      <c r="Q51" s="75">
        <v>1006.65</v>
      </c>
      <c r="R51" s="75">
        <v>969.4</v>
      </c>
      <c r="S51" s="75">
        <v>871.4</v>
      </c>
      <c r="T51" s="75">
        <v>889.4</v>
      </c>
      <c r="U51" s="75">
        <v>1094.05</v>
      </c>
      <c r="V51" s="75">
        <v>1253.17</v>
      </c>
      <c r="W51" s="75">
        <v>1037.335</v>
      </c>
      <c r="X51" s="75">
        <v>1049.8</v>
      </c>
      <c r="Y51" s="75">
        <v>1108.45</v>
      </c>
      <c r="Z51" s="75">
        <v>1025.05</v>
      </c>
      <c r="AA51" s="75">
        <v>901.65</v>
      </c>
      <c r="AB51" s="75">
        <v>1117.7</v>
      </c>
      <c r="AC51" s="75">
        <v>1347.2</v>
      </c>
      <c r="AD51" s="75">
        <v>1383.35</v>
      </c>
      <c r="AE51" s="75">
        <v>1370.1</v>
      </c>
      <c r="AF51" s="75">
        <v>1415.4</v>
      </c>
      <c r="AG51" s="75">
        <v>34664.955000000002</v>
      </c>
    </row>
    <row r="52" spans="1:33" x14ac:dyDescent="0.3">
      <c r="A52" s="1"/>
      <c r="B52" s="73" t="s">
        <v>438</v>
      </c>
      <c r="C52" s="73" t="s">
        <v>820</v>
      </c>
      <c r="D52" s="73" t="s">
        <v>43</v>
      </c>
      <c r="E52" s="74" t="s">
        <v>410</v>
      </c>
      <c r="F52" s="75">
        <v>479.9</v>
      </c>
      <c r="G52" s="75">
        <v>480</v>
      </c>
      <c r="H52" s="75">
        <v>480</v>
      </c>
      <c r="I52" s="75">
        <v>479.5</v>
      </c>
      <c r="J52" s="75">
        <v>345.1</v>
      </c>
      <c r="K52" s="75">
        <v>398.85</v>
      </c>
      <c r="L52" s="75">
        <v>322.14999999999998</v>
      </c>
      <c r="M52" s="75">
        <v>258.8</v>
      </c>
      <c r="N52" s="75">
        <v>207.3</v>
      </c>
      <c r="O52" s="75">
        <v>146.15</v>
      </c>
      <c r="P52" s="75">
        <v>129.15</v>
      </c>
      <c r="Q52" s="75">
        <v>129.05000000000001</v>
      </c>
      <c r="R52" s="75">
        <v>139.05000000000001</v>
      </c>
      <c r="S52" s="75">
        <v>131.55000000000001</v>
      </c>
      <c r="T52" s="75">
        <v>128.85</v>
      </c>
      <c r="U52" s="75">
        <v>138.1</v>
      </c>
      <c r="V52" s="75">
        <v>217.65</v>
      </c>
      <c r="W52" s="75">
        <v>303.25</v>
      </c>
      <c r="X52" s="75">
        <v>468.95</v>
      </c>
      <c r="Y52" s="75">
        <v>480</v>
      </c>
      <c r="Z52" s="75">
        <v>480</v>
      </c>
      <c r="AA52" s="75">
        <v>480</v>
      </c>
      <c r="AB52" s="75">
        <v>480</v>
      </c>
      <c r="AC52" s="75">
        <v>454.65</v>
      </c>
      <c r="AD52" s="75">
        <v>386</v>
      </c>
      <c r="AE52" s="75">
        <v>308.64999999999998</v>
      </c>
      <c r="AF52" s="75">
        <v>249.65</v>
      </c>
      <c r="AG52" s="75">
        <v>8702.2999999999993</v>
      </c>
    </row>
    <row r="53" spans="1:33" x14ac:dyDescent="0.3">
      <c r="A53" s="1"/>
      <c r="B53" s="73" t="s">
        <v>439</v>
      </c>
      <c r="C53" s="73" t="s">
        <v>821</v>
      </c>
      <c r="D53" s="73" t="s">
        <v>43</v>
      </c>
      <c r="E53" s="74" t="s">
        <v>410</v>
      </c>
      <c r="F53" s="75">
        <v>457.7</v>
      </c>
      <c r="G53" s="75">
        <v>457.8</v>
      </c>
      <c r="H53" s="75">
        <v>458.7</v>
      </c>
      <c r="I53" s="75">
        <v>458.5</v>
      </c>
      <c r="J53" s="75">
        <v>458.4</v>
      </c>
      <c r="K53" s="75">
        <v>457.1</v>
      </c>
      <c r="L53" s="75">
        <v>446</v>
      </c>
      <c r="M53" s="75">
        <v>414.35</v>
      </c>
      <c r="N53" s="75">
        <v>386.75</v>
      </c>
      <c r="O53" s="75">
        <v>367.45</v>
      </c>
      <c r="P53" s="75">
        <v>365.6</v>
      </c>
      <c r="Q53" s="75">
        <v>368.35</v>
      </c>
      <c r="R53" s="75">
        <v>356.05</v>
      </c>
      <c r="S53" s="75">
        <v>345.65</v>
      </c>
      <c r="T53" s="75">
        <v>322.5</v>
      </c>
      <c r="U53" s="75">
        <v>308.14999999999998</v>
      </c>
      <c r="V53" s="75">
        <v>324.815</v>
      </c>
      <c r="W53" s="75">
        <v>297.125</v>
      </c>
      <c r="X53" s="75">
        <v>425.95</v>
      </c>
      <c r="Y53" s="75">
        <v>458.75</v>
      </c>
      <c r="Z53" s="75">
        <v>458.15</v>
      </c>
      <c r="AA53" s="75">
        <v>458.35</v>
      </c>
      <c r="AB53" s="75">
        <v>458.4</v>
      </c>
      <c r="AC53" s="75">
        <v>432.95</v>
      </c>
      <c r="AD53" s="75">
        <v>391.55</v>
      </c>
      <c r="AE53" s="75">
        <v>354.7</v>
      </c>
      <c r="AF53" s="75">
        <v>327.7</v>
      </c>
      <c r="AG53" s="75">
        <v>10817.49</v>
      </c>
    </row>
    <row r="54" spans="1:33" x14ac:dyDescent="0.3">
      <c r="A54" s="1"/>
      <c r="B54" s="73" t="s">
        <v>53</v>
      </c>
      <c r="C54" s="73" t="s">
        <v>963</v>
      </c>
      <c r="D54" s="73" t="s">
        <v>964</v>
      </c>
      <c r="E54" s="74" t="s">
        <v>411</v>
      </c>
      <c r="F54" s="75">
        <v>955.95</v>
      </c>
      <c r="G54" s="75">
        <v>1098.0999999999999</v>
      </c>
      <c r="H54" s="75">
        <v>625.29999999999995</v>
      </c>
      <c r="I54" s="75">
        <v>1116.2</v>
      </c>
      <c r="J54" s="75">
        <v>759.95</v>
      </c>
      <c r="K54" s="75">
        <v>425.15</v>
      </c>
      <c r="L54" s="75">
        <v>601.29999999999995</v>
      </c>
      <c r="M54" s="75">
        <v>1017.25</v>
      </c>
      <c r="N54" s="75">
        <v>963.2</v>
      </c>
      <c r="O54" s="75">
        <v>978.05</v>
      </c>
      <c r="P54" s="75">
        <v>886.25</v>
      </c>
      <c r="Q54" s="75">
        <v>945.85</v>
      </c>
      <c r="R54" s="75">
        <v>793.1</v>
      </c>
      <c r="S54" s="75">
        <v>964.2</v>
      </c>
      <c r="T54" s="75">
        <v>924.55</v>
      </c>
      <c r="U54" s="75">
        <v>890.75</v>
      </c>
      <c r="V54" s="75">
        <v>205.05</v>
      </c>
      <c r="W54" s="75">
        <v>974.79</v>
      </c>
      <c r="X54" s="75">
        <v>1081.54</v>
      </c>
      <c r="Y54" s="75">
        <v>1093.8</v>
      </c>
      <c r="Z54" s="75">
        <v>870.55</v>
      </c>
      <c r="AA54" s="75">
        <v>869.1</v>
      </c>
      <c r="AB54" s="75">
        <v>793.25</v>
      </c>
      <c r="AC54" s="75">
        <v>770.75</v>
      </c>
      <c r="AD54" s="75">
        <v>426.4</v>
      </c>
      <c r="AE54" s="75">
        <v>1055.4000000000001</v>
      </c>
      <c r="AF54" s="75">
        <v>786.05</v>
      </c>
      <c r="AG54" s="75">
        <v>22871.83</v>
      </c>
    </row>
    <row r="55" spans="1:33" x14ac:dyDescent="0.3">
      <c r="A55" s="1"/>
      <c r="B55" s="73" t="s">
        <v>53</v>
      </c>
      <c r="C55" s="73" t="s">
        <v>965</v>
      </c>
      <c r="D55" s="73" t="s">
        <v>58</v>
      </c>
      <c r="E55" s="74" t="s">
        <v>411</v>
      </c>
      <c r="F55" s="75"/>
      <c r="G55" s="75"/>
      <c r="H55" s="75"/>
      <c r="I55" s="75"/>
      <c r="J55" s="75"/>
      <c r="K55" s="75">
        <v>423</v>
      </c>
      <c r="L55" s="75">
        <v>164.9</v>
      </c>
      <c r="M55" s="75"/>
      <c r="N55" s="75"/>
      <c r="O55" s="75"/>
      <c r="P55" s="75"/>
      <c r="Q55" s="75"/>
      <c r="R55" s="75"/>
      <c r="S55" s="75"/>
      <c r="T55" s="75"/>
      <c r="U55" s="75"/>
      <c r="V55" s="75"/>
      <c r="W55" s="75"/>
      <c r="X55" s="75"/>
      <c r="Y55" s="75"/>
      <c r="Z55" s="75"/>
      <c r="AA55" s="75"/>
      <c r="AB55" s="75"/>
      <c r="AC55" s="75"/>
      <c r="AD55" s="75"/>
      <c r="AE55" s="75"/>
      <c r="AF55" s="75"/>
      <c r="AG55" s="75">
        <v>587.9</v>
      </c>
    </row>
    <row r="56" spans="1:33" x14ac:dyDescent="0.3">
      <c r="A56" s="1"/>
      <c r="B56" s="73" t="s">
        <v>53</v>
      </c>
      <c r="C56" s="73" t="s">
        <v>966</v>
      </c>
      <c r="D56" s="73" t="s">
        <v>967</v>
      </c>
      <c r="E56" s="74" t="s">
        <v>411</v>
      </c>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v>0</v>
      </c>
    </row>
    <row r="57" spans="1:33" x14ac:dyDescent="0.3">
      <c r="A57" s="1"/>
      <c r="B57" s="73" t="s">
        <v>453</v>
      </c>
      <c r="C57" s="73" t="s">
        <v>875</v>
      </c>
      <c r="D57" s="73" t="s">
        <v>43</v>
      </c>
      <c r="E57" s="74" t="s">
        <v>413</v>
      </c>
      <c r="F57" s="75">
        <v>1194.75</v>
      </c>
      <c r="G57" s="75">
        <v>665.1</v>
      </c>
      <c r="H57" s="75">
        <v>1221.1500000000001</v>
      </c>
      <c r="I57" s="75">
        <v>1066.05</v>
      </c>
      <c r="J57" s="75">
        <v>442.65</v>
      </c>
      <c r="K57" s="75">
        <v>573.04999999999995</v>
      </c>
      <c r="L57" s="75">
        <v>1228.7</v>
      </c>
      <c r="M57" s="75">
        <v>948.5</v>
      </c>
      <c r="N57" s="75">
        <v>757.45</v>
      </c>
      <c r="O57" s="75">
        <v>795.15</v>
      </c>
      <c r="P57" s="75">
        <v>1007.15</v>
      </c>
      <c r="Q57" s="75">
        <v>960.3</v>
      </c>
      <c r="R57" s="75">
        <v>1077.7</v>
      </c>
      <c r="S57" s="75">
        <v>1032.2</v>
      </c>
      <c r="T57" s="75">
        <v>920.5</v>
      </c>
      <c r="U57" s="75">
        <v>694.3</v>
      </c>
      <c r="V57" s="75">
        <v>545.02</v>
      </c>
      <c r="W57" s="75">
        <v>630.29999999999995</v>
      </c>
      <c r="X57" s="75">
        <v>597</v>
      </c>
      <c r="Y57" s="75">
        <v>1362.1</v>
      </c>
      <c r="Z57" s="75">
        <v>1260.7</v>
      </c>
      <c r="AA57" s="75">
        <v>624.9</v>
      </c>
      <c r="AB57" s="75">
        <v>1052.95</v>
      </c>
      <c r="AC57" s="75">
        <v>1201.3</v>
      </c>
      <c r="AD57" s="75">
        <v>964.65</v>
      </c>
      <c r="AE57" s="75">
        <v>1233.55</v>
      </c>
      <c r="AF57" s="75">
        <v>1148.3499999999999</v>
      </c>
      <c r="AG57" s="75">
        <v>25205.52</v>
      </c>
    </row>
    <row r="58" spans="1:33" x14ac:dyDescent="0.3">
      <c r="A58" s="1"/>
      <c r="B58" s="73" t="s">
        <v>453</v>
      </c>
      <c r="C58" s="73" t="s">
        <v>876</v>
      </c>
      <c r="D58" s="73" t="s">
        <v>43</v>
      </c>
      <c r="E58" s="74" t="s">
        <v>413</v>
      </c>
      <c r="F58" s="75">
        <v>384.4</v>
      </c>
      <c r="G58" s="75">
        <v>415.2</v>
      </c>
      <c r="H58" s="75">
        <v>248.35</v>
      </c>
      <c r="I58" s="75">
        <v>535.04999999999995</v>
      </c>
      <c r="J58" s="75">
        <v>437.5</v>
      </c>
      <c r="K58" s="75">
        <v>524.4</v>
      </c>
      <c r="L58" s="75">
        <v>627.15</v>
      </c>
      <c r="M58" s="75">
        <v>504.1</v>
      </c>
      <c r="N58" s="75">
        <v>402.9</v>
      </c>
      <c r="O58" s="75">
        <v>478.85</v>
      </c>
      <c r="P58" s="75">
        <v>587.1</v>
      </c>
      <c r="Q58" s="75">
        <v>585.6</v>
      </c>
      <c r="R58" s="75">
        <v>325</v>
      </c>
      <c r="S58" s="75">
        <v>459.85</v>
      </c>
      <c r="T58" s="75">
        <v>294.75</v>
      </c>
      <c r="U58" s="75">
        <v>209.7</v>
      </c>
      <c r="V58" s="75">
        <v>245.14500000000001</v>
      </c>
      <c r="W58" s="75">
        <v>274.2</v>
      </c>
      <c r="X58" s="75">
        <v>261.7</v>
      </c>
      <c r="Y58" s="75">
        <v>535.85</v>
      </c>
      <c r="Z58" s="75">
        <v>526.4</v>
      </c>
      <c r="AA58" s="75">
        <v>491.75</v>
      </c>
      <c r="AB58" s="75">
        <v>523.25</v>
      </c>
      <c r="AC58" s="75">
        <v>605.95000000000005</v>
      </c>
      <c r="AD58" s="75">
        <v>566.45000000000005</v>
      </c>
      <c r="AE58" s="75">
        <v>541.15</v>
      </c>
      <c r="AF58" s="75">
        <v>623.25</v>
      </c>
      <c r="AG58" s="75">
        <v>12214.995000000001</v>
      </c>
    </row>
    <row r="59" spans="1:33" x14ac:dyDescent="0.3">
      <c r="A59" s="1"/>
      <c r="B59" s="73" t="s">
        <v>430</v>
      </c>
      <c r="C59" s="73" t="s">
        <v>968</v>
      </c>
      <c r="D59" s="73" t="s">
        <v>43</v>
      </c>
      <c r="E59" s="74" t="s">
        <v>413</v>
      </c>
      <c r="F59" s="75">
        <v>2344.6999999999998</v>
      </c>
      <c r="G59" s="75">
        <v>1630.05</v>
      </c>
      <c r="H59" s="75">
        <v>1253.3</v>
      </c>
      <c r="I59" s="75">
        <v>1333.25</v>
      </c>
      <c r="J59" s="75">
        <v>625.4</v>
      </c>
      <c r="K59" s="75">
        <v>784.25</v>
      </c>
      <c r="L59" s="75">
        <v>2099.4499999999998</v>
      </c>
      <c r="M59" s="75">
        <v>1846.6</v>
      </c>
      <c r="N59" s="75">
        <v>1315</v>
      </c>
      <c r="O59" s="75">
        <v>1851.15</v>
      </c>
      <c r="P59" s="75">
        <v>1628.7</v>
      </c>
      <c r="Q59" s="75">
        <v>1384.3</v>
      </c>
      <c r="R59" s="75">
        <v>1714.25</v>
      </c>
      <c r="S59" s="75">
        <v>2074.9</v>
      </c>
      <c r="T59" s="75">
        <v>2556.8000000000002</v>
      </c>
      <c r="U59" s="75">
        <v>2181.1</v>
      </c>
      <c r="V59" s="75">
        <v>2039.0550000000001</v>
      </c>
      <c r="W59" s="75">
        <v>1671.7</v>
      </c>
      <c r="X59" s="75">
        <v>1135.55</v>
      </c>
      <c r="Y59" s="75">
        <v>1261.5999999999999</v>
      </c>
      <c r="Z59" s="75">
        <v>2218.3000000000002</v>
      </c>
      <c r="AA59" s="75">
        <v>2032.65</v>
      </c>
      <c r="AB59" s="75">
        <v>1891.85</v>
      </c>
      <c r="AC59" s="75">
        <v>1024.9000000000001</v>
      </c>
      <c r="AD59" s="75">
        <v>1159.0999999999999</v>
      </c>
      <c r="AE59" s="75">
        <v>1266.8</v>
      </c>
      <c r="AF59" s="75">
        <v>2118.4</v>
      </c>
      <c r="AG59" s="75">
        <v>44443.105000000003</v>
      </c>
    </row>
    <row r="60" spans="1:33" x14ac:dyDescent="0.3">
      <c r="A60" s="1"/>
      <c r="B60" s="73" t="s">
        <v>60</v>
      </c>
      <c r="C60" s="73" t="s">
        <v>879</v>
      </c>
      <c r="D60" s="73" t="s">
        <v>969</v>
      </c>
      <c r="E60" s="74" t="s">
        <v>413</v>
      </c>
      <c r="F60" s="75">
        <v>1328.1</v>
      </c>
      <c r="G60" s="75">
        <v>1544.9</v>
      </c>
      <c r="H60" s="75">
        <v>1386.15</v>
      </c>
      <c r="I60" s="75">
        <v>1151.4000000000001</v>
      </c>
      <c r="J60" s="75">
        <v>745.65</v>
      </c>
      <c r="K60" s="75">
        <v>638.04999999999995</v>
      </c>
      <c r="L60" s="75">
        <v>2016.3</v>
      </c>
      <c r="M60" s="75">
        <v>1676.9</v>
      </c>
      <c r="N60" s="75">
        <v>1148</v>
      </c>
      <c r="O60" s="75">
        <v>1375.1</v>
      </c>
      <c r="P60" s="75">
        <v>1436.55</v>
      </c>
      <c r="Q60" s="75">
        <v>1199.7</v>
      </c>
      <c r="R60" s="75">
        <v>1089.57125</v>
      </c>
      <c r="S60" s="75">
        <v>1337</v>
      </c>
      <c r="T60" s="75">
        <v>1868.95</v>
      </c>
      <c r="U60" s="75">
        <v>1518.0741849999999</v>
      </c>
      <c r="V60" s="75">
        <v>1496.3054549999999</v>
      </c>
      <c r="W60" s="75">
        <v>969.35</v>
      </c>
      <c r="X60" s="75">
        <v>797.2</v>
      </c>
      <c r="Y60" s="75">
        <v>1023.4</v>
      </c>
      <c r="Z60" s="75">
        <v>1519.55</v>
      </c>
      <c r="AA60" s="75">
        <v>1643</v>
      </c>
      <c r="AB60" s="75">
        <v>1549.9</v>
      </c>
      <c r="AC60" s="75">
        <v>1283.45</v>
      </c>
      <c r="AD60" s="75">
        <v>1092.4000000000001</v>
      </c>
      <c r="AE60" s="75">
        <v>905.8</v>
      </c>
      <c r="AF60" s="75">
        <v>909.35</v>
      </c>
      <c r="AG60" s="75">
        <v>34650.100890000002</v>
      </c>
    </row>
    <row r="61" spans="1:33" x14ac:dyDescent="0.3">
      <c r="A61" s="1"/>
      <c r="B61" s="73" t="s">
        <v>60</v>
      </c>
      <c r="C61" s="73" t="s">
        <v>879</v>
      </c>
      <c r="D61" s="73" t="s">
        <v>970</v>
      </c>
      <c r="E61" s="74" t="s">
        <v>413</v>
      </c>
      <c r="F61" s="75">
        <v>1610.4</v>
      </c>
      <c r="G61" s="75">
        <v>1899.95</v>
      </c>
      <c r="H61" s="75">
        <v>1753.4</v>
      </c>
      <c r="I61" s="75">
        <v>1491.7</v>
      </c>
      <c r="J61" s="75">
        <v>906.8</v>
      </c>
      <c r="K61" s="75">
        <v>714.65</v>
      </c>
      <c r="L61" s="75">
        <v>2356.8000000000002</v>
      </c>
      <c r="M61" s="75">
        <v>1943.25</v>
      </c>
      <c r="N61" s="75">
        <v>1407.3</v>
      </c>
      <c r="O61" s="75">
        <v>1790.4</v>
      </c>
      <c r="P61" s="75">
        <v>1753.85</v>
      </c>
      <c r="Q61" s="75">
        <v>1626.15</v>
      </c>
      <c r="R61" s="75">
        <v>1392.28505</v>
      </c>
      <c r="S61" s="75">
        <v>1616.65</v>
      </c>
      <c r="T61" s="75">
        <v>2051.5500000000002</v>
      </c>
      <c r="U61" s="75">
        <v>1870.08149</v>
      </c>
      <c r="V61" s="75">
        <v>2000.87796</v>
      </c>
      <c r="W61" s="75">
        <v>1323.6</v>
      </c>
      <c r="X61" s="75">
        <v>1197.25</v>
      </c>
      <c r="Y61" s="75">
        <v>1342.65</v>
      </c>
      <c r="Z61" s="75">
        <v>1737.7</v>
      </c>
      <c r="AA61" s="75">
        <v>1834.85</v>
      </c>
      <c r="AB61" s="75">
        <v>1759.75</v>
      </c>
      <c r="AC61" s="75">
        <v>1545.8</v>
      </c>
      <c r="AD61" s="75">
        <v>1551.05</v>
      </c>
      <c r="AE61" s="75">
        <v>1296.4000000000001</v>
      </c>
      <c r="AF61" s="75">
        <v>1455.1</v>
      </c>
      <c r="AG61" s="75">
        <v>43230.244500000001</v>
      </c>
    </row>
    <row r="62" spans="1:33" x14ac:dyDescent="0.3">
      <c r="A62" s="1"/>
      <c r="B62" s="73" t="s">
        <v>60</v>
      </c>
      <c r="C62" s="73" t="s">
        <v>971</v>
      </c>
      <c r="D62" s="73" t="s">
        <v>972</v>
      </c>
      <c r="E62" s="74" t="s">
        <v>413</v>
      </c>
      <c r="F62" s="75">
        <v>219.95</v>
      </c>
      <c r="G62" s="75">
        <v>242.6</v>
      </c>
      <c r="H62" s="75">
        <v>217.85</v>
      </c>
      <c r="I62" s="75">
        <v>180.35</v>
      </c>
      <c r="J62" s="75">
        <v>92.8</v>
      </c>
      <c r="K62" s="75">
        <v>79.25</v>
      </c>
      <c r="L62" s="75">
        <v>309.7</v>
      </c>
      <c r="M62" s="75">
        <v>247.35</v>
      </c>
      <c r="N62" s="75">
        <v>154.6</v>
      </c>
      <c r="O62" s="75">
        <v>188.6</v>
      </c>
      <c r="P62" s="75">
        <v>207.8</v>
      </c>
      <c r="Q62" s="75">
        <v>162.80000000000001</v>
      </c>
      <c r="R62" s="75">
        <v>131.026455</v>
      </c>
      <c r="S62" s="75">
        <v>172.8</v>
      </c>
      <c r="T62" s="75">
        <v>276.5</v>
      </c>
      <c r="U62" s="75">
        <v>192.36828</v>
      </c>
      <c r="V62" s="75">
        <v>191.36711</v>
      </c>
      <c r="W62" s="75">
        <v>142.18</v>
      </c>
      <c r="X62" s="75">
        <v>99.75</v>
      </c>
      <c r="Y62" s="75">
        <v>134</v>
      </c>
      <c r="Z62" s="75">
        <v>224.05</v>
      </c>
      <c r="AA62" s="75">
        <v>228.1</v>
      </c>
      <c r="AB62" s="75">
        <v>182.4</v>
      </c>
      <c r="AC62" s="75">
        <v>155</v>
      </c>
      <c r="AD62" s="75">
        <v>148.35</v>
      </c>
      <c r="AE62" s="75">
        <v>104.4</v>
      </c>
      <c r="AF62" s="75">
        <v>105.6</v>
      </c>
      <c r="AG62" s="75">
        <v>4791.5418449999997</v>
      </c>
    </row>
    <row r="63" spans="1:33" x14ac:dyDescent="0.3">
      <c r="A63" s="1"/>
      <c r="B63" s="73" t="s">
        <v>60</v>
      </c>
      <c r="C63" s="73" t="s">
        <v>971</v>
      </c>
      <c r="D63" s="73" t="s">
        <v>973</v>
      </c>
      <c r="E63" s="74" t="s">
        <v>413</v>
      </c>
      <c r="F63" s="75">
        <v>41.7</v>
      </c>
      <c r="G63" s="75">
        <v>185.35</v>
      </c>
      <c r="H63" s="75">
        <v>154.19999999999999</v>
      </c>
      <c r="I63" s="75">
        <v>133.05000000000001</v>
      </c>
      <c r="J63" s="75">
        <v>68.7</v>
      </c>
      <c r="K63" s="75">
        <v>60.15</v>
      </c>
      <c r="L63" s="75">
        <v>222.05</v>
      </c>
      <c r="M63" s="75">
        <v>195.05</v>
      </c>
      <c r="N63" s="75">
        <v>123.75</v>
      </c>
      <c r="O63" s="75">
        <v>134.30000000000001</v>
      </c>
      <c r="P63" s="75">
        <v>157.69999999999999</v>
      </c>
      <c r="Q63" s="75">
        <v>116.65</v>
      </c>
      <c r="R63" s="75">
        <v>91.674615000000003</v>
      </c>
      <c r="S63" s="75">
        <v>128.15</v>
      </c>
      <c r="T63" s="75">
        <v>186.15</v>
      </c>
      <c r="U63" s="75">
        <v>43.120914999999997</v>
      </c>
      <c r="V63" s="75">
        <v>92.973060000000004</v>
      </c>
      <c r="W63" s="75">
        <v>82.2</v>
      </c>
      <c r="X63" s="75">
        <v>59.1</v>
      </c>
      <c r="Y63" s="75">
        <v>93.45</v>
      </c>
      <c r="Z63" s="75">
        <v>150.80000000000001</v>
      </c>
      <c r="AA63" s="75">
        <v>165.55</v>
      </c>
      <c r="AB63" s="75">
        <v>152.80000000000001</v>
      </c>
      <c r="AC63" s="75">
        <v>134.65</v>
      </c>
      <c r="AD63" s="75">
        <v>92.15</v>
      </c>
      <c r="AE63" s="75">
        <v>72.2</v>
      </c>
      <c r="AF63" s="75">
        <v>73</v>
      </c>
      <c r="AG63" s="75">
        <v>3210.61859</v>
      </c>
    </row>
    <row r="64" spans="1:33" x14ac:dyDescent="0.3">
      <c r="A64" s="1"/>
      <c r="B64" s="73" t="s">
        <v>60</v>
      </c>
      <c r="C64" s="73" t="s">
        <v>974</v>
      </c>
      <c r="D64" s="73" t="s">
        <v>43</v>
      </c>
      <c r="E64" s="74" t="s">
        <v>410</v>
      </c>
      <c r="F64" s="75"/>
      <c r="G64" s="75">
        <v>329.7</v>
      </c>
      <c r="H64" s="75"/>
      <c r="I64" s="75"/>
      <c r="J64" s="75">
        <v>428.5</v>
      </c>
      <c r="K64" s="75"/>
      <c r="L64" s="75"/>
      <c r="M64" s="75">
        <v>449.9</v>
      </c>
      <c r="N64" s="75"/>
      <c r="O64" s="75"/>
      <c r="P64" s="75">
        <v>109.25</v>
      </c>
      <c r="Q64" s="75"/>
      <c r="R64" s="75"/>
      <c r="S64" s="75"/>
      <c r="T64" s="75"/>
      <c r="U64" s="75"/>
      <c r="V64" s="75"/>
      <c r="W64" s="75"/>
      <c r="X64" s="75">
        <v>425.45</v>
      </c>
      <c r="Y64" s="75">
        <v>41.45</v>
      </c>
      <c r="Z64" s="75"/>
      <c r="AA64" s="75">
        <v>196.8</v>
      </c>
      <c r="AB64" s="75">
        <v>143.75</v>
      </c>
      <c r="AC64" s="75"/>
      <c r="AD64" s="75"/>
      <c r="AE64" s="75">
        <v>476.55</v>
      </c>
      <c r="AF64" s="75"/>
      <c r="AG64" s="75">
        <v>2601.35</v>
      </c>
    </row>
    <row r="65" spans="1:33" x14ac:dyDescent="0.3">
      <c r="A65" s="1"/>
      <c r="B65" s="73" t="s">
        <v>60</v>
      </c>
      <c r="C65" s="73" t="s">
        <v>822</v>
      </c>
      <c r="D65" s="73" t="s">
        <v>43</v>
      </c>
      <c r="E65" s="74" t="s">
        <v>410</v>
      </c>
      <c r="F65" s="75">
        <v>1979.1</v>
      </c>
      <c r="G65" s="75">
        <v>2050.8000000000002</v>
      </c>
      <c r="H65" s="75">
        <v>2205.25</v>
      </c>
      <c r="I65" s="75">
        <v>2073.25</v>
      </c>
      <c r="J65" s="75">
        <v>1796.25</v>
      </c>
      <c r="K65" s="75">
        <v>1902.55</v>
      </c>
      <c r="L65" s="75">
        <v>1668.5</v>
      </c>
      <c r="M65" s="75">
        <v>1920.05</v>
      </c>
      <c r="N65" s="75">
        <v>2108.4</v>
      </c>
      <c r="O65" s="75">
        <v>2753.7</v>
      </c>
      <c r="P65" s="75">
        <v>2975.45</v>
      </c>
      <c r="Q65" s="75">
        <v>2868.7</v>
      </c>
      <c r="R65" s="75">
        <v>2832.4340299999999</v>
      </c>
      <c r="S65" s="75">
        <v>1481.95</v>
      </c>
      <c r="T65" s="75">
        <v>1961.95</v>
      </c>
      <c r="U65" s="75">
        <v>1624.912945</v>
      </c>
      <c r="V65" s="75">
        <v>1957.9060750000001</v>
      </c>
      <c r="W65" s="75">
        <v>1845.7049999999999</v>
      </c>
      <c r="X65" s="75">
        <v>2012.75</v>
      </c>
      <c r="Y65" s="75">
        <v>2402.65</v>
      </c>
      <c r="Z65" s="75">
        <v>2061</v>
      </c>
      <c r="AA65" s="75">
        <v>1785.2</v>
      </c>
      <c r="AB65" s="75">
        <v>1650.8</v>
      </c>
      <c r="AC65" s="75">
        <v>1896.25</v>
      </c>
      <c r="AD65" s="75">
        <v>1849.9</v>
      </c>
      <c r="AE65" s="75">
        <v>1926.95</v>
      </c>
      <c r="AF65" s="75">
        <v>2193.5</v>
      </c>
      <c r="AG65" s="75">
        <v>55785.858050000003</v>
      </c>
    </row>
    <row r="66" spans="1:33" x14ac:dyDescent="0.3">
      <c r="A66" s="1"/>
      <c r="B66" s="73" t="s">
        <v>60</v>
      </c>
      <c r="C66" s="73" t="s">
        <v>880</v>
      </c>
      <c r="D66" s="73" t="s">
        <v>43</v>
      </c>
      <c r="E66" s="74" t="s">
        <v>412</v>
      </c>
      <c r="F66" s="75">
        <v>374.25</v>
      </c>
      <c r="G66" s="75">
        <v>369.55</v>
      </c>
      <c r="H66" s="75">
        <v>275</v>
      </c>
      <c r="I66" s="75">
        <v>207.6</v>
      </c>
      <c r="J66" s="75">
        <v>385.45</v>
      </c>
      <c r="K66" s="75">
        <v>408.75</v>
      </c>
      <c r="L66" s="75">
        <v>376.35</v>
      </c>
      <c r="M66" s="75">
        <v>378.6</v>
      </c>
      <c r="N66" s="75">
        <v>347.05</v>
      </c>
      <c r="O66" s="75">
        <v>385.1</v>
      </c>
      <c r="P66" s="75">
        <v>393.25</v>
      </c>
      <c r="Q66" s="75">
        <v>402.9</v>
      </c>
      <c r="R66" s="75">
        <v>387.85</v>
      </c>
      <c r="S66" s="75">
        <v>388.5</v>
      </c>
      <c r="T66" s="75">
        <v>394.6</v>
      </c>
      <c r="U66" s="75">
        <v>402.58445999999998</v>
      </c>
      <c r="V66" s="75">
        <v>402.37166999999999</v>
      </c>
      <c r="W66" s="75">
        <v>379.5</v>
      </c>
      <c r="X66" s="75">
        <v>316.25</v>
      </c>
      <c r="Y66" s="75">
        <v>379.95</v>
      </c>
      <c r="Z66" s="75">
        <v>391.8</v>
      </c>
      <c r="AA66" s="75">
        <v>410.9</v>
      </c>
      <c r="AB66" s="75">
        <v>411.55</v>
      </c>
      <c r="AC66" s="75">
        <v>375.35</v>
      </c>
      <c r="AD66" s="75">
        <v>391.15</v>
      </c>
      <c r="AE66" s="75">
        <v>203.5</v>
      </c>
      <c r="AF66" s="75">
        <v>296</v>
      </c>
      <c r="AG66" s="75">
        <v>9835.7061300000005</v>
      </c>
    </row>
    <row r="67" spans="1:33" x14ac:dyDescent="0.3">
      <c r="A67" s="1"/>
      <c r="B67" s="73" t="s">
        <v>60</v>
      </c>
      <c r="C67" s="73" t="s">
        <v>975</v>
      </c>
      <c r="D67" s="73" t="s">
        <v>43</v>
      </c>
      <c r="E67" s="74" t="s">
        <v>412</v>
      </c>
      <c r="F67" s="75"/>
      <c r="G67" s="75"/>
      <c r="H67" s="75"/>
      <c r="I67" s="75"/>
      <c r="J67" s="75"/>
      <c r="K67" s="75"/>
      <c r="L67" s="75"/>
      <c r="M67" s="75"/>
      <c r="N67" s="75"/>
      <c r="O67" s="75"/>
      <c r="P67" s="75"/>
      <c r="Q67" s="75"/>
      <c r="R67" s="75"/>
      <c r="S67" s="75">
        <v>25.52</v>
      </c>
      <c r="T67" s="75">
        <v>171.19815</v>
      </c>
      <c r="U67" s="75">
        <v>211.065</v>
      </c>
      <c r="V67" s="75">
        <v>253.81</v>
      </c>
      <c r="W67" s="75">
        <v>259.23</v>
      </c>
      <c r="X67" s="75">
        <v>97.234999999999999</v>
      </c>
      <c r="Y67" s="75">
        <v>468.39499999999998</v>
      </c>
      <c r="Z67" s="75">
        <v>374.64499999999998</v>
      </c>
      <c r="AA67" s="75">
        <v>469.5</v>
      </c>
      <c r="AB67" s="75">
        <v>492.34</v>
      </c>
      <c r="AC67" s="75">
        <v>475.39</v>
      </c>
      <c r="AD67" s="75">
        <v>491.13499999999999</v>
      </c>
      <c r="AE67" s="75">
        <v>276.13</v>
      </c>
      <c r="AF67" s="75">
        <v>394.33499999999998</v>
      </c>
      <c r="AG67" s="75">
        <v>4459.9281499999997</v>
      </c>
    </row>
    <row r="68" spans="1:33" x14ac:dyDescent="0.3">
      <c r="A68" s="1"/>
      <c r="B68" s="73" t="s">
        <v>60</v>
      </c>
      <c r="C68" s="73" t="s">
        <v>65</v>
      </c>
      <c r="D68" s="73" t="s">
        <v>976</v>
      </c>
      <c r="E68" s="74" t="s">
        <v>411</v>
      </c>
      <c r="F68" s="75">
        <v>1064.9000000000001</v>
      </c>
      <c r="G68" s="75">
        <v>3453.65</v>
      </c>
      <c r="H68" s="75">
        <v>4123.3500000000004</v>
      </c>
      <c r="I68" s="75">
        <v>4147.95</v>
      </c>
      <c r="J68" s="75">
        <v>4154.55</v>
      </c>
      <c r="K68" s="75">
        <v>4137.3999999999996</v>
      </c>
      <c r="L68" s="75">
        <v>3949.4</v>
      </c>
      <c r="M68" s="75">
        <v>4073.65</v>
      </c>
      <c r="N68" s="75">
        <v>3924.25</v>
      </c>
      <c r="O68" s="75">
        <v>3991.85</v>
      </c>
      <c r="P68" s="75">
        <v>3864.6</v>
      </c>
      <c r="Q68" s="75">
        <v>3979.15</v>
      </c>
      <c r="R68" s="75">
        <v>3877.6604149999998</v>
      </c>
      <c r="S68" s="75">
        <v>3850.65</v>
      </c>
      <c r="T68" s="75">
        <v>3874.1</v>
      </c>
      <c r="U68" s="75">
        <v>3896.3076500000002</v>
      </c>
      <c r="V68" s="75">
        <v>3671.52988</v>
      </c>
      <c r="W68" s="75">
        <v>3897.3449999999998</v>
      </c>
      <c r="X68" s="75">
        <v>3992.55</v>
      </c>
      <c r="Y68" s="75">
        <v>3859.35</v>
      </c>
      <c r="Z68" s="75">
        <v>3891.65</v>
      </c>
      <c r="AA68" s="75">
        <v>3884.5</v>
      </c>
      <c r="AB68" s="75">
        <v>3918.35</v>
      </c>
      <c r="AC68" s="75">
        <v>3854.55</v>
      </c>
      <c r="AD68" s="75">
        <v>3436.85</v>
      </c>
      <c r="AE68" s="75">
        <v>3896.45</v>
      </c>
      <c r="AF68" s="75">
        <v>3907.15</v>
      </c>
      <c r="AG68" s="75">
        <v>102573.692945</v>
      </c>
    </row>
    <row r="69" spans="1:33" x14ac:dyDescent="0.3">
      <c r="A69" s="1"/>
      <c r="B69" s="73" t="s">
        <v>60</v>
      </c>
      <c r="C69" s="73" t="s">
        <v>65</v>
      </c>
      <c r="D69" s="73" t="s">
        <v>248</v>
      </c>
      <c r="E69" s="74" t="s">
        <v>411</v>
      </c>
      <c r="F69" s="75">
        <v>4051</v>
      </c>
      <c r="G69" s="75">
        <v>4063.9</v>
      </c>
      <c r="H69" s="75">
        <v>4064.9</v>
      </c>
      <c r="I69" s="75">
        <v>4092.5</v>
      </c>
      <c r="J69" s="75">
        <v>4094.45</v>
      </c>
      <c r="K69" s="75">
        <v>4076.9</v>
      </c>
      <c r="L69" s="75">
        <v>3918.4</v>
      </c>
      <c r="M69" s="75">
        <v>4024.5</v>
      </c>
      <c r="N69" s="75">
        <v>3902.25</v>
      </c>
      <c r="O69" s="75">
        <v>3956.45</v>
      </c>
      <c r="P69" s="75">
        <v>3854.2</v>
      </c>
      <c r="Q69" s="75">
        <v>3945.5</v>
      </c>
      <c r="R69" s="75">
        <v>3866.2903799999999</v>
      </c>
      <c r="S69" s="75">
        <v>3836.1</v>
      </c>
      <c r="T69" s="75">
        <v>3863.75</v>
      </c>
      <c r="U69" s="75">
        <v>3882.0039350000002</v>
      </c>
      <c r="V69" s="75">
        <v>3666.97712</v>
      </c>
      <c r="W69" s="75">
        <v>3877.72</v>
      </c>
      <c r="X69" s="75">
        <v>3952.55</v>
      </c>
      <c r="Y69" s="75">
        <v>3849.5</v>
      </c>
      <c r="Z69" s="75">
        <v>3866.05</v>
      </c>
      <c r="AA69" s="75">
        <v>3857.5</v>
      </c>
      <c r="AB69" s="75">
        <v>3890.35</v>
      </c>
      <c r="AC69" s="75">
        <v>3842.2</v>
      </c>
      <c r="AD69" s="75">
        <v>3416.9</v>
      </c>
      <c r="AE69" s="75">
        <v>3869.7</v>
      </c>
      <c r="AF69" s="75">
        <v>3892.8</v>
      </c>
      <c r="AG69" s="75">
        <v>105475.34143499999</v>
      </c>
    </row>
    <row r="70" spans="1:33" x14ac:dyDescent="0.3">
      <c r="A70" s="1"/>
      <c r="B70" s="73" t="s">
        <v>60</v>
      </c>
      <c r="C70" s="73" t="s">
        <v>65</v>
      </c>
      <c r="D70" s="73" t="s">
        <v>977</v>
      </c>
      <c r="E70" s="74" t="s">
        <v>411</v>
      </c>
      <c r="F70" s="75">
        <v>4792.6000000000004</v>
      </c>
      <c r="G70" s="75">
        <v>4892.75</v>
      </c>
      <c r="H70" s="75">
        <v>4797.3999999999996</v>
      </c>
      <c r="I70" s="75">
        <v>4909.1499999999996</v>
      </c>
      <c r="J70" s="75">
        <v>4898.1000000000004</v>
      </c>
      <c r="K70" s="75">
        <v>4799.55</v>
      </c>
      <c r="L70" s="75">
        <v>4167.8</v>
      </c>
      <c r="M70" s="75">
        <v>4702.3</v>
      </c>
      <c r="N70" s="75">
        <v>4119.75</v>
      </c>
      <c r="O70" s="75">
        <v>4267.7</v>
      </c>
      <c r="P70" s="75">
        <v>3875.55</v>
      </c>
      <c r="Q70" s="75">
        <v>4366.7</v>
      </c>
      <c r="R70" s="75">
        <v>3962.2374650000002</v>
      </c>
      <c r="S70" s="75">
        <v>4000.1</v>
      </c>
      <c r="T70" s="75">
        <v>3989.65</v>
      </c>
      <c r="U70" s="75">
        <v>4027.1191050000002</v>
      </c>
      <c r="V70" s="75">
        <v>3688.051215</v>
      </c>
      <c r="W70" s="75">
        <v>4097.7</v>
      </c>
      <c r="X70" s="75">
        <v>4380.25</v>
      </c>
      <c r="Y70" s="75">
        <v>3947</v>
      </c>
      <c r="Z70" s="75">
        <v>4136.6000000000004</v>
      </c>
      <c r="AA70" s="75">
        <v>4080.3</v>
      </c>
      <c r="AB70" s="75">
        <v>4227</v>
      </c>
      <c r="AC70" s="75">
        <v>3972.85</v>
      </c>
      <c r="AD70" s="75">
        <v>3654.35</v>
      </c>
      <c r="AE70" s="75">
        <v>4113.75</v>
      </c>
      <c r="AF70" s="75">
        <v>4023.35</v>
      </c>
      <c r="AG70" s="75">
        <v>114889.657785</v>
      </c>
    </row>
    <row r="71" spans="1:33" x14ac:dyDescent="0.3">
      <c r="A71" s="1"/>
      <c r="B71" s="73" t="s">
        <v>60</v>
      </c>
      <c r="C71" s="73" t="s">
        <v>65</v>
      </c>
      <c r="D71" s="73" t="s">
        <v>246</v>
      </c>
      <c r="E71" s="74" t="s">
        <v>411</v>
      </c>
      <c r="F71" s="75">
        <v>4317.75</v>
      </c>
      <c r="G71" s="75">
        <v>5978.3</v>
      </c>
      <c r="H71" s="75">
        <v>6385.15</v>
      </c>
      <c r="I71" s="75">
        <v>6415</v>
      </c>
      <c r="J71" s="75">
        <v>6415.85</v>
      </c>
      <c r="K71" s="75">
        <v>6388.05</v>
      </c>
      <c r="L71" s="75">
        <v>6048.15</v>
      </c>
      <c r="M71" s="75">
        <v>6344.4</v>
      </c>
      <c r="N71" s="75">
        <v>6053.2</v>
      </c>
      <c r="O71" s="75">
        <v>6114.7</v>
      </c>
      <c r="P71" s="75">
        <v>5915.9</v>
      </c>
      <c r="Q71" s="75">
        <v>6161.25</v>
      </c>
      <c r="R71" s="75">
        <v>5928.833815</v>
      </c>
      <c r="S71" s="75">
        <v>5951.25</v>
      </c>
      <c r="T71" s="75">
        <v>5972.25</v>
      </c>
      <c r="U71" s="75">
        <v>5961.7851049999999</v>
      </c>
      <c r="V71" s="75">
        <v>5771.8752800000002</v>
      </c>
      <c r="W71" s="75">
        <v>6028.71</v>
      </c>
      <c r="X71" s="75">
        <v>6170.2</v>
      </c>
      <c r="Y71" s="75">
        <v>5927.55</v>
      </c>
      <c r="Z71" s="75">
        <v>6005.95</v>
      </c>
      <c r="AA71" s="75">
        <v>6035.2</v>
      </c>
      <c r="AB71" s="75">
        <v>6087.1</v>
      </c>
      <c r="AC71" s="75">
        <v>5935.3</v>
      </c>
      <c r="AD71" s="75">
        <v>5538.5</v>
      </c>
      <c r="AE71" s="75">
        <v>5991.25</v>
      </c>
      <c r="AF71" s="75">
        <v>5965.45</v>
      </c>
      <c r="AG71" s="75">
        <v>161808.90419999999</v>
      </c>
    </row>
    <row r="72" spans="1:33" x14ac:dyDescent="0.3">
      <c r="A72" s="1"/>
      <c r="B72" s="73" t="s">
        <v>60</v>
      </c>
      <c r="C72" s="73" t="s">
        <v>68</v>
      </c>
      <c r="D72" s="73" t="s">
        <v>978</v>
      </c>
      <c r="E72" s="74" t="s">
        <v>411</v>
      </c>
      <c r="F72" s="75"/>
      <c r="G72" s="75"/>
      <c r="H72" s="75"/>
      <c r="I72" s="75"/>
      <c r="J72" s="75">
        <v>982.5</v>
      </c>
      <c r="K72" s="75">
        <v>1637.65</v>
      </c>
      <c r="L72" s="75">
        <v>1077.4000000000001</v>
      </c>
      <c r="M72" s="75">
        <v>958.95</v>
      </c>
      <c r="N72" s="75">
        <v>1122.1500000000001</v>
      </c>
      <c r="O72" s="75">
        <v>1771.4</v>
      </c>
      <c r="P72" s="75">
        <v>1770.45</v>
      </c>
      <c r="Q72" s="75">
        <v>1762.1</v>
      </c>
      <c r="R72" s="75">
        <v>1763.7918199999999</v>
      </c>
      <c r="S72" s="75">
        <v>1667.4</v>
      </c>
      <c r="T72" s="75">
        <v>1777.55</v>
      </c>
      <c r="U72" s="75">
        <v>1763.5292649999999</v>
      </c>
      <c r="V72" s="75">
        <v>1755.9824249999999</v>
      </c>
      <c r="W72" s="75">
        <v>1765.4833349999999</v>
      </c>
      <c r="X72" s="75">
        <v>1771.7</v>
      </c>
      <c r="Y72" s="75">
        <v>1768.95</v>
      </c>
      <c r="Z72" s="75">
        <v>1769.65</v>
      </c>
      <c r="AA72" s="75">
        <v>1744.95</v>
      </c>
      <c r="AB72" s="75">
        <v>1749.2</v>
      </c>
      <c r="AC72" s="75">
        <v>1751.1</v>
      </c>
      <c r="AD72" s="75">
        <v>1378</v>
      </c>
      <c r="AE72" s="75">
        <v>1755.35</v>
      </c>
      <c r="AF72" s="75">
        <v>1765.2</v>
      </c>
      <c r="AG72" s="75">
        <v>37030.436844999997</v>
      </c>
    </row>
    <row r="73" spans="1:33" x14ac:dyDescent="0.3">
      <c r="A73" s="1"/>
      <c r="B73" s="73" t="s">
        <v>60</v>
      </c>
      <c r="C73" s="73" t="s">
        <v>68</v>
      </c>
      <c r="D73" s="73" t="s">
        <v>979</v>
      </c>
      <c r="E73" s="74" t="s">
        <v>411</v>
      </c>
      <c r="F73" s="75"/>
      <c r="G73" s="75"/>
      <c r="H73" s="75"/>
      <c r="I73" s="75"/>
      <c r="J73" s="75"/>
      <c r="K73" s="75"/>
      <c r="L73" s="75"/>
      <c r="M73" s="75"/>
      <c r="N73" s="75">
        <v>455.85</v>
      </c>
      <c r="O73" s="75">
        <v>862.5</v>
      </c>
      <c r="P73" s="75">
        <v>863.35</v>
      </c>
      <c r="Q73" s="75">
        <v>862.6</v>
      </c>
      <c r="R73" s="75">
        <v>864.48116500000003</v>
      </c>
      <c r="S73" s="75">
        <v>838.3</v>
      </c>
      <c r="T73" s="75">
        <v>866.45</v>
      </c>
      <c r="U73" s="75">
        <v>863.11156000000005</v>
      </c>
      <c r="V73" s="75">
        <v>856.13201000000004</v>
      </c>
      <c r="W73" s="75">
        <v>862.07666500000005</v>
      </c>
      <c r="X73" s="75">
        <v>865.35</v>
      </c>
      <c r="Y73" s="75">
        <v>861.95</v>
      </c>
      <c r="Z73" s="75">
        <v>862.55</v>
      </c>
      <c r="AA73" s="75">
        <v>858</v>
      </c>
      <c r="AB73" s="75">
        <v>857.2</v>
      </c>
      <c r="AC73" s="75">
        <v>858.8</v>
      </c>
      <c r="AD73" s="75">
        <v>766.75</v>
      </c>
      <c r="AE73" s="75">
        <v>860.8</v>
      </c>
      <c r="AF73" s="75">
        <v>862.1</v>
      </c>
      <c r="AG73" s="75">
        <v>15848.3514</v>
      </c>
    </row>
    <row r="74" spans="1:33" x14ac:dyDescent="0.3">
      <c r="A74" s="1"/>
      <c r="B74" s="73" t="s">
        <v>60</v>
      </c>
      <c r="C74" s="73" t="s">
        <v>980</v>
      </c>
      <c r="D74" s="73" t="s">
        <v>978</v>
      </c>
      <c r="E74" s="74" t="s">
        <v>411</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v>0</v>
      </c>
    </row>
    <row r="75" spans="1:33" x14ac:dyDescent="0.3">
      <c r="A75" s="1"/>
      <c r="B75" s="73" t="s">
        <v>60</v>
      </c>
      <c r="C75" s="73" t="s">
        <v>980</v>
      </c>
      <c r="D75" s="73" t="s">
        <v>981</v>
      </c>
      <c r="E75" s="74" t="s">
        <v>411</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v>0</v>
      </c>
    </row>
    <row r="76" spans="1:33" x14ac:dyDescent="0.3">
      <c r="A76" s="1"/>
      <c r="B76" s="73" t="s">
        <v>60</v>
      </c>
      <c r="C76" s="73" t="s">
        <v>980</v>
      </c>
      <c r="D76" s="73" t="s">
        <v>982</v>
      </c>
      <c r="E76" s="74" t="s">
        <v>411</v>
      </c>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v>0</v>
      </c>
    </row>
    <row r="77" spans="1:33" x14ac:dyDescent="0.3">
      <c r="A77" s="1"/>
      <c r="B77" s="73" t="s">
        <v>60</v>
      </c>
      <c r="C77" s="73" t="s">
        <v>983</v>
      </c>
      <c r="D77" s="73" t="s">
        <v>357</v>
      </c>
      <c r="E77" s="74" t="s">
        <v>411</v>
      </c>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v>0</v>
      </c>
    </row>
    <row r="78" spans="1:33" x14ac:dyDescent="0.3">
      <c r="A78" s="1"/>
      <c r="B78" s="73" t="s">
        <v>60</v>
      </c>
      <c r="C78" s="73" t="s">
        <v>983</v>
      </c>
      <c r="D78" s="73" t="s">
        <v>359</v>
      </c>
      <c r="E78" s="74" t="s">
        <v>411</v>
      </c>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v>0</v>
      </c>
    </row>
    <row r="79" spans="1:33" x14ac:dyDescent="0.3">
      <c r="A79" s="1"/>
      <c r="B79" s="73" t="s">
        <v>60</v>
      </c>
      <c r="C79" s="73" t="s">
        <v>983</v>
      </c>
      <c r="D79" s="73" t="s">
        <v>977</v>
      </c>
      <c r="E79" s="74" t="s">
        <v>411</v>
      </c>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v>0</v>
      </c>
    </row>
    <row r="80" spans="1:33" x14ac:dyDescent="0.3">
      <c r="A80" s="1"/>
      <c r="B80" s="73" t="s">
        <v>69</v>
      </c>
      <c r="C80" s="73" t="s">
        <v>70</v>
      </c>
      <c r="D80" s="73" t="s">
        <v>984</v>
      </c>
      <c r="E80" s="74" t="s">
        <v>411</v>
      </c>
      <c r="F80" s="75">
        <v>4372.6499999999996</v>
      </c>
      <c r="G80" s="75">
        <v>4316.0271350000003</v>
      </c>
      <c r="H80" s="75">
        <v>4382.25</v>
      </c>
      <c r="I80" s="75">
        <v>4375.1000000000004</v>
      </c>
      <c r="J80" s="75">
        <v>4387.1000000000004</v>
      </c>
      <c r="K80" s="75">
        <v>4384.6000000000004</v>
      </c>
      <c r="L80" s="75">
        <v>4378.1000000000004</v>
      </c>
      <c r="M80" s="75">
        <v>4223.2</v>
      </c>
      <c r="N80" s="75">
        <v>4365.75</v>
      </c>
      <c r="O80" s="75">
        <v>4390.93</v>
      </c>
      <c r="P80" s="75">
        <v>4367.6499999999996</v>
      </c>
      <c r="Q80" s="75">
        <v>4372.05</v>
      </c>
      <c r="R80" s="75">
        <v>4376.45</v>
      </c>
      <c r="S80" s="75">
        <v>4259.3999999999996</v>
      </c>
      <c r="T80" s="75">
        <v>4360.3999999999996</v>
      </c>
      <c r="U80" s="75">
        <v>4376.5</v>
      </c>
      <c r="V80" s="75">
        <v>4373.4066650000004</v>
      </c>
      <c r="W80" s="75">
        <v>4376.7166649999999</v>
      </c>
      <c r="X80" s="75">
        <v>4327.7</v>
      </c>
      <c r="Y80" s="75">
        <v>4354.7</v>
      </c>
      <c r="Z80" s="75">
        <v>4344.5</v>
      </c>
      <c r="AA80" s="75">
        <v>4346.8</v>
      </c>
      <c r="AB80" s="75">
        <v>4343.3500000000004</v>
      </c>
      <c r="AC80" s="75">
        <v>4351.55</v>
      </c>
      <c r="AD80" s="75">
        <v>4339.05</v>
      </c>
      <c r="AE80" s="75">
        <v>4331.9126649999998</v>
      </c>
      <c r="AF80" s="75">
        <v>4346.9605199999996</v>
      </c>
      <c r="AG80" s="75">
        <v>117524.80365</v>
      </c>
    </row>
    <row r="81" spans="1:33" x14ac:dyDescent="0.3">
      <c r="A81" s="1"/>
      <c r="B81" s="73" t="s">
        <v>69</v>
      </c>
      <c r="C81" s="73" t="s">
        <v>70</v>
      </c>
      <c r="D81" s="73" t="s">
        <v>985</v>
      </c>
      <c r="E81" s="74" t="s">
        <v>411</v>
      </c>
      <c r="F81" s="75">
        <v>4401.1000000000004</v>
      </c>
      <c r="G81" s="75">
        <v>4329.8007550000002</v>
      </c>
      <c r="H81" s="75">
        <v>4395.1000000000004</v>
      </c>
      <c r="I81" s="75">
        <v>4386.3500000000004</v>
      </c>
      <c r="J81" s="75">
        <v>4008.45</v>
      </c>
      <c r="K81" s="75">
        <v>4395.45</v>
      </c>
      <c r="L81" s="75">
        <v>3551.15</v>
      </c>
      <c r="M81" s="75">
        <v>4165.1499999999996</v>
      </c>
      <c r="N81" s="75">
        <v>4380.55</v>
      </c>
      <c r="O81" s="75">
        <v>4378.03</v>
      </c>
      <c r="P81" s="75">
        <v>4380.2</v>
      </c>
      <c r="Q81" s="75">
        <v>4386.55</v>
      </c>
      <c r="R81" s="75">
        <v>4389.8</v>
      </c>
      <c r="S81" s="75">
        <v>4271.05</v>
      </c>
      <c r="T81" s="75">
        <v>4372.3</v>
      </c>
      <c r="U81" s="75">
        <v>4386.5</v>
      </c>
      <c r="V81" s="75">
        <v>4374.051665</v>
      </c>
      <c r="W81" s="75">
        <v>4353.8266649999996</v>
      </c>
      <c r="X81" s="75">
        <v>4338.95</v>
      </c>
      <c r="Y81" s="75">
        <v>4366.45</v>
      </c>
      <c r="Z81" s="75">
        <v>4357</v>
      </c>
      <c r="AA81" s="75">
        <v>4358.95</v>
      </c>
      <c r="AB81" s="75">
        <v>4357</v>
      </c>
      <c r="AC81" s="75">
        <v>4364.8</v>
      </c>
      <c r="AD81" s="75">
        <v>4352.5</v>
      </c>
      <c r="AE81" s="75">
        <v>4343.8433599999998</v>
      </c>
      <c r="AF81" s="75">
        <v>4357.9993299999996</v>
      </c>
      <c r="AG81" s="75">
        <v>116502.90177500001</v>
      </c>
    </row>
    <row r="82" spans="1:33" x14ac:dyDescent="0.3">
      <c r="A82" s="1"/>
      <c r="B82" s="73" t="s">
        <v>69</v>
      </c>
      <c r="C82" s="73" t="s">
        <v>70</v>
      </c>
      <c r="D82" s="73" t="s">
        <v>986</v>
      </c>
      <c r="E82" s="74" t="s">
        <v>411</v>
      </c>
      <c r="F82" s="75">
        <v>4416.1499999999996</v>
      </c>
      <c r="G82" s="75">
        <v>4409.5639149999997</v>
      </c>
      <c r="H82" s="75">
        <v>4434.3999999999996</v>
      </c>
      <c r="I82" s="75">
        <v>4439</v>
      </c>
      <c r="J82" s="75">
        <v>924.3</v>
      </c>
      <c r="K82" s="75"/>
      <c r="L82" s="75">
        <v>117.65</v>
      </c>
      <c r="M82" s="75">
        <v>4136.8999999999996</v>
      </c>
      <c r="N82" s="75">
        <v>4420.05</v>
      </c>
      <c r="O82" s="75">
        <v>4448.59</v>
      </c>
      <c r="P82" s="75">
        <v>4428.2</v>
      </c>
      <c r="Q82" s="75">
        <v>4437.95</v>
      </c>
      <c r="R82" s="75">
        <v>4435.8999999999996</v>
      </c>
      <c r="S82" s="75">
        <v>4362.3999999999996</v>
      </c>
      <c r="T82" s="75">
        <v>4432.6000000000004</v>
      </c>
      <c r="U82" s="75">
        <v>4433.6499999999996</v>
      </c>
      <c r="V82" s="75">
        <v>4431.0066649999999</v>
      </c>
      <c r="W82" s="75">
        <v>4442.2866649999996</v>
      </c>
      <c r="X82" s="75">
        <v>4402.5</v>
      </c>
      <c r="Y82" s="75">
        <v>4420.55</v>
      </c>
      <c r="Z82" s="75">
        <v>4421.8500000000004</v>
      </c>
      <c r="AA82" s="75">
        <v>4421.95</v>
      </c>
      <c r="AB82" s="75">
        <v>4419.3500000000004</v>
      </c>
      <c r="AC82" s="75">
        <v>4428.1499999999996</v>
      </c>
      <c r="AD82" s="75">
        <v>4421.3500000000004</v>
      </c>
      <c r="AE82" s="75">
        <v>4426.3135549999997</v>
      </c>
      <c r="AF82" s="75">
        <v>4426.9910650000002</v>
      </c>
      <c r="AG82" s="75">
        <v>106939.601865</v>
      </c>
    </row>
    <row r="83" spans="1:33" x14ac:dyDescent="0.3">
      <c r="A83" s="1"/>
      <c r="B83" s="73" t="s">
        <v>454</v>
      </c>
      <c r="C83" s="73" t="s">
        <v>823</v>
      </c>
      <c r="D83" s="73" t="s">
        <v>43</v>
      </c>
      <c r="E83" s="74" t="s">
        <v>410</v>
      </c>
      <c r="F83" s="75">
        <v>337.35</v>
      </c>
      <c r="G83" s="75">
        <v>280.95</v>
      </c>
      <c r="H83" s="75">
        <v>392.55</v>
      </c>
      <c r="I83" s="75">
        <v>280.7</v>
      </c>
      <c r="J83" s="75">
        <v>256.14999999999998</v>
      </c>
      <c r="K83" s="75">
        <v>249.6</v>
      </c>
      <c r="L83" s="75">
        <v>247.4</v>
      </c>
      <c r="M83" s="75">
        <v>236.45</v>
      </c>
      <c r="N83" s="75">
        <v>231.05</v>
      </c>
      <c r="O83" s="75">
        <v>249.6</v>
      </c>
      <c r="P83" s="75">
        <v>311.95</v>
      </c>
      <c r="Q83" s="75">
        <v>455.45</v>
      </c>
      <c r="R83" s="75">
        <v>433.45</v>
      </c>
      <c r="S83" s="75">
        <v>372.1</v>
      </c>
      <c r="T83" s="75">
        <v>302.05</v>
      </c>
      <c r="U83" s="75">
        <v>326.64999999999998</v>
      </c>
      <c r="V83" s="75">
        <v>311.21499999999997</v>
      </c>
      <c r="W83" s="75">
        <v>428.86500000000001</v>
      </c>
      <c r="X83" s="75">
        <v>427.75</v>
      </c>
      <c r="Y83" s="75">
        <v>353.05</v>
      </c>
      <c r="Z83" s="75">
        <v>274.8</v>
      </c>
      <c r="AA83" s="75">
        <v>280.45</v>
      </c>
      <c r="AB83" s="75">
        <v>280.05</v>
      </c>
      <c r="AC83" s="75">
        <v>243.55</v>
      </c>
      <c r="AD83" s="75">
        <v>238.05</v>
      </c>
      <c r="AE83" s="75">
        <v>222.2</v>
      </c>
      <c r="AF83" s="75">
        <v>220.9</v>
      </c>
      <c r="AG83" s="75">
        <v>8244.33</v>
      </c>
    </row>
    <row r="84" spans="1:33" x14ac:dyDescent="0.3">
      <c r="A84" s="1"/>
      <c r="B84" s="73" t="s">
        <v>454</v>
      </c>
      <c r="C84" s="73" t="s">
        <v>824</v>
      </c>
      <c r="D84" s="73" t="s">
        <v>43</v>
      </c>
      <c r="E84" s="74" t="s">
        <v>410</v>
      </c>
      <c r="F84" s="75">
        <v>84.7</v>
      </c>
      <c r="G84" s="75">
        <v>75.349999999999994</v>
      </c>
      <c r="H84" s="75">
        <v>81.3</v>
      </c>
      <c r="I84" s="75">
        <v>76.45</v>
      </c>
      <c r="J84" s="75">
        <v>70.05</v>
      </c>
      <c r="K84" s="75">
        <v>66.150000000000006</v>
      </c>
      <c r="L84" s="75">
        <v>61.95</v>
      </c>
      <c r="M84" s="75">
        <v>58.8</v>
      </c>
      <c r="N84" s="75">
        <v>57.85</v>
      </c>
      <c r="O84" s="75">
        <v>77.25</v>
      </c>
      <c r="P84" s="75">
        <v>134.80000000000001</v>
      </c>
      <c r="Q84" s="75">
        <v>159.80000000000001</v>
      </c>
      <c r="R84" s="75">
        <v>160.55000000000001</v>
      </c>
      <c r="S84" s="75">
        <v>134.55000000000001</v>
      </c>
      <c r="T84" s="75">
        <v>101.4</v>
      </c>
      <c r="U84" s="75">
        <v>97.4</v>
      </c>
      <c r="V84" s="75">
        <v>90.935000000000002</v>
      </c>
      <c r="W84" s="75">
        <v>118.66</v>
      </c>
      <c r="X84" s="75">
        <v>127.2</v>
      </c>
      <c r="Y84" s="75">
        <v>101.9</v>
      </c>
      <c r="Z84" s="75">
        <v>87.9</v>
      </c>
      <c r="AA84" s="75">
        <v>82.6</v>
      </c>
      <c r="AB84" s="75">
        <v>85.45</v>
      </c>
      <c r="AC84" s="75">
        <v>78.150000000000006</v>
      </c>
      <c r="AD84" s="75">
        <v>71.900000000000006</v>
      </c>
      <c r="AE84" s="75">
        <v>69.05</v>
      </c>
      <c r="AF84" s="75">
        <v>69.349999999999994</v>
      </c>
      <c r="AG84" s="75">
        <v>2481.4450000000002</v>
      </c>
    </row>
    <row r="85" spans="1:33" x14ac:dyDescent="0.3">
      <c r="A85" s="1"/>
      <c r="B85" s="73" t="s">
        <v>455</v>
      </c>
      <c r="C85" s="73" t="s">
        <v>825</v>
      </c>
      <c r="D85" s="73" t="s">
        <v>43</v>
      </c>
      <c r="E85" s="74" t="s">
        <v>410</v>
      </c>
      <c r="F85" s="75">
        <v>481.6</v>
      </c>
      <c r="G85" s="75">
        <v>423</v>
      </c>
      <c r="H85" s="75">
        <v>489.6</v>
      </c>
      <c r="I85" s="75">
        <v>489.6</v>
      </c>
      <c r="J85" s="75">
        <v>489.6</v>
      </c>
      <c r="K85" s="75">
        <v>443.7</v>
      </c>
      <c r="L85" s="75">
        <v>489.6</v>
      </c>
      <c r="M85" s="75">
        <v>489.6</v>
      </c>
      <c r="N85" s="75">
        <v>464.1</v>
      </c>
      <c r="O85" s="75">
        <v>489.6</v>
      </c>
      <c r="P85" s="75">
        <v>489.6</v>
      </c>
      <c r="Q85" s="75">
        <v>489.6</v>
      </c>
      <c r="R85" s="75">
        <v>489.6</v>
      </c>
      <c r="S85" s="75">
        <v>489.6</v>
      </c>
      <c r="T85" s="75">
        <v>489.6</v>
      </c>
      <c r="U85" s="75">
        <v>489.6</v>
      </c>
      <c r="V85" s="75">
        <v>483.97500000000002</v>
      </c>
      <c r="W85" s="75">
        <v>483.02499999999998</v>
      </c>
      <c r="X85" s="75">
        <v>489.6</v>
      </c>
      <c r="Y85" s="75">
        <v>489.6</v>
      </c>
      <c r="Z85" s="75">
        <v>489.6</v>
      </c>
      <c r="AA85" s="75">
        <v>489.6</v>
      </c>
      <c r="AB85" s="75">
        <v>489.6</v>
      </c>
      <c r="AC85" s="75">
        <v>489.6</v>
      </c>
      <c r="AD85" s="75">
        <v>489.6</v>
      </c>
      <c r="AE85" s="75">
        <v>489.6</v>
      </c>
      <c r="AF85" s="75">
        <v>489.6</v>
      </c>
      <c r="AG85" s="75">
        <v>13061</v>
      </c>
    </row>
    <row r="86" spans="1:33" x14ac:dyDescent="0.3">
      <c r="A86" s="1"/>
      <c r="B86" s="73" t="s">
        <v>455</v>
      </c>
      <c r="C86" s="73" t="s">
        <v>826</v>
      </c>
      <c r="D86" s="73" t="s">
        <v>43</v>
      </c>
      <c r="E86" s="74" t="s">
        <v>410</v>
      </c>
      <c r="F86" s="75">
        <v>487.7</v>
      </c>
      <c r="G86" s="75">
        <v>452.4</v>
      </c>
      <c r="H86" s="75">
        <v>489.6</v>
      </c>
      <c r="I86" s="75">
        <v>489.6</v>
      </c>
      <c r="J86" s="75">
        <v>453.9</v>
      </c>
      <c r="K86" s="75">
        <v>458.3</v>
      </c>
      <c r="L86" s="75">
        <v>489.6</v>
      </c>
      <c r="M86" s="75">
        <v>489.6</v>
      </c>
      <c r="N86" s="75">
        <v>465.85</v>
      </c>
      <c r="O86" s="75">
        <v>489.6</v>
      </c>
      <c r="P86" s="75">
        <v>489.6</v>
      </c>
      <c r="Q86" s="75">
        <v>459.05</v>
      </c>
      <c r="R86" s="75">
        <v>489.6</v>
      </c>
      <c r="S86" s="75">
        <v>489.6</v>
      </c>
      <c r="T86" s="75">
        <v>489.6</v>
      </c>
      <c r="U86" s="75">
        <v>489.6</v>
      </c>
      <c r="V86" s="75">
        <v>484.59500000000003</v>
      </c>
      <c r="W86" s="75">
        <v>483.79500000000002</v>
      </c>
      <c r="X86" s="75">
        <v>489.6</v>
      </c>
      <c r="Y86" s="75">
        <v>489.6</v>
      </c>
      <c r="Z86" s="75">
        <v>489.6</v>
      </c>
      <c r="AA86" s="75">
        <v>489.6</v>
      </c>
      <c r="AB86" s="75">
        <v>489.6</v>
      </c>
      <c r="AC86" s="75">
        <v>489.6</v>
      </c>
      <c r="AD86" s="75">
        <v>489.6</v>
      </c>
      <c r="AE86" s="75">
        <v>489.6</v>
      </c>
      <c r="AF86" s="75">
        <v>489.6</v>
      </c>
      <c r="AG86" s="75">
        <v>13047.99</v>
      </c>
    </row>
    <row r="87" spans="1:33" x14ac:dyDescent="0.3">
      <c r="A87" s="1"/>
      <c r="B87" s="73" t="s">
        <v>455</v>
      </c>
      <c r="C87" s="73" t="s">
        <v>827</v>
      </c>
      <c r="D87" s="73" t="s">
        <v>43</v>
      </c>
      <c r="E87" s="74" t="s">
        <v>410</v>
      </c>
      <c r="F87" s="75">
        <v>480.2</v>
      </c>
      <c r="G87" s="75">
        <v>446.05</v>
      </c>
      <c r="H87" s="75">
        <v>482.4</v>
      </c>
      <c r="I87" s="75">
        <v>482.4</v>
      </c>
      <c r="J87" s="75">
        <v>442.2</v>
      </c>
      <c r="K87" s="75">
        <v>424.55</v>
      </c>
      <c r="L87" s="75">
        <v>480</v>
      </c>
      <c r="M87" s="75">
        <v>482.4</v>
      </c>
      <c r="N87" s="75">
        <v>440.55</v>
      </c>
      <c r="O87" s="75">
        <v>482.4</v>
      </c>
      <c r="P87" s="75">
        <v>482.4</v>
      </c>
      <c r="Q87" s="75">
        <v>453.5</v>
      </c>
      <c r="R87" s="75">
        <v>472.25</v>
      </c>
      <c r="S87" s="75">
        <v>480</v>
      </c>
      <c r="T87" s="75">
        <v>481.65</v>
      </c>
      <c r="U87" s="75">
        <v>480</v>
      </c>
      <c r="V87" s="75">
        <v>477.005</v>
      </c>
      <c r="W87" s="75">
        <v>477.72500000000002</v>
      </c>
      <c r="X87" s="75">
        <v>482.4</v>
      </c>
      <c r="Y87" s="75">
        <v>482.4</v>
      </c>
      <c r="Z87" s="75">
        <v>482.4</v>
      </c>
      <c r="AA87" s="75">
        <v>482.4</v>
      </c>
      <c r="AB87" s="75">
        <v>482.4</v>
      </c>
      <c r="AC87" s="75">
        <v>482.4</v>
      </c>
      <c r="AD87" s="75">
        <v>472.35</v>
      </c>
      <c r="AE87" s="75">
        <v>482.4</v>
      </c>
      <c r="AF87" s="75">
        <v>482.4</v>
      </c>
      <c r="AG87" s="75">
        <v>12779.23</v>
      </c>
    </row>
    <row r="88" spans="1:33" x14ac:dyDescent="0.3">
      <c r="A88" s="1"/>
      <c r="B88" s="73" t="s">
        <v>455</v>
      </c>
      <c r="C88" s="73" t="s">
        <v>828</v>
      </c>
      <c r="D88" s="73" t="s">
        <v>43</v>
      </c>
      <c r="E88" s="74" t="s">
        <v>410</v>
      </c>
      <c r="F88" s="75">
        <v>189.85</v>
      </c>
      <c r="G88" s="75">
        <v>159.55000000000001</v>
      </c>
      <c r="H88" s="75">
        <v>177.3</v>
      </c>
      <c r="I88" s="75">
        <v>118.7</v>
      </c>
      <c r="J88" s="75">
        <v>180.35</v>
      </c>
      <c r="K88" s="75">
        <v>191.4</v>
      </c>
      <c r="L88" s="75">
        <v>183.5</v>
      </c>
      <c r="M88" s="75">
        <v>183.8</v>
      </c>
      <c r="N88" s="75">
        <v>183.1</v>
      </c>
      <c r="O88" s="75">
        <v>196.75</v>
      </c>
      <c r="P88" s="75">
        <v>195.35</v>
      </c>
      <c r="Q88" s="75">
        <v>193</v>
      </c>
      <c r="R88" s="75">
        <v>195.6</v>
      </c>
      <c r="S88" s="75">
        <v>200.7</v>
      </c>
      <c r="T88" s="75">
        <v>202.45</v>
      </c>
      <c r="U88" s="75">
        <v>199.95</v>
      </c>
      <c r="V88" s="75">
        <v>199.05</v>
      </c>
      <c r="W88" s="75">
        <v>194.7</v>
      </c>
      <c r="X88" s="75">
        <v>200.45</v>
      </c>
      <c r="Y88" s="75">
        <v>201.25</v>
      </c>
      <c r="Z88" s="75">
        <v>202.45</v>
      </c>
      <c r="AA88" s="75">
        <v>204.45</v>
      </c>
      <c r="AB88" s="75">
        <v>199.3</v>
      </c>
      <c r="AC88" s="75">
        <v>203.3</v>
      </c>
      <c r="AD88" s="75">
        <v>203.3</v>
      </c>
      <c r="AE88" s="75">
        <v>201.4</v>
      </c>
      <c r="AF88" s="75">
        <v>202.1</v>
      </c>
      <c r="AG88" s="75">
        <v>5163.1000000000004</v>
      </c>
    </row>
    <row r="89" spans="1:33" x14ac:dyDescent="0.3">
      <c r="A89" s="1"/>
      <c r="B89" s="73" t="s">
        <v>461</v>
      </c>
      <c r="C89" s="73" t="s">
        <v>987</v>
      </c>
      <c r="D89" s="73" t="s">
        <v>988</v>
      </c>
      <c r="E89" s="74" t="s">
        <v>411</v>
      </c>
      <c r="F89" s="75">
        <v>653.4</v>
      </c>
      <c r="G89" s="75">
        <v>650.65</v>
      </c>
      <c r="H89" s="75">
        <v>657.45</v>
      </c>
      <c r="I89" s="75">
        <v>660.35</v>
      </c>
      <c r="J89" s="75">
        <v>664.3</v>
      </c>
      <c r="K89" s="75">
        <v>660.85</v>
      </c>
      <c r="L89" s="75">
        <v>660</v>
      </c>
      <c r="M89" s="75">
        <v>654.04999999999995</v>
      </c>
      <c r="N89" s="75">
        <v>657.5</v>
      </c>
      <c r="O89" s="75">
        <v>663.3</v>
      </c>
      <c r="P89" s="75">
        <v>659.45</v>
      </c>
      <c r="Q89" s="75">
        <v>660.7</v>
      </c>
      <c r="R89" s="75">
        <v>663</v>
      </c>
      <c r="S89" s="75">
        <v>667.9</v>
      </c>
      <c r="T89" s="75">
        <v>659.6</v>
      </c>
      <c r="U89" s="75">
        <v>657.65</v>
      </c>
      <c r="V89" s="75">
        <v>658.60327500000005</v>
      </c>
      <c r="W89" s="75">
        <v>666.18327499999998</v>
      </c>
      <c r="X89" s="75">
        <v>660.55</v>
      </c>
      <c r="Y89" s="75">
        <v>658.75</v>
      </c>
      <c r="Z89" s="75">
        <v>659.9</v>
      </c>
      <c r="AA89" s="75">
        <v>662.15</v>
      </c>
      <c r="AB89" s="75">
        <v>651.1</v>
      </c>
      <c r="AC89" s="75">
        <v>644.79999999999995</v>
      </c>
      <c r="AD89" s="75">
        <v>654.54999999999995</v>
      </c>
      <c r="AE89" s="75">
        <v>656.35</v>
      </c>
      <c r="AF89" s="75">
        <v>650.79999999999995</v>
      </c>
      <c r="AG89" s="75">
        <v>17773.886549999999</v>
      </c>
    </row>
    <row r="90" spans="1:33" x14ac:dyDescent="0.3">
      <c r="A90" s="1"/>
      <c r="B90" s="73" t="s">
        <v>461</v>
      </c>
      <c r="C90" s="73" t="s">
        <v>987</v>
      </c>
      <c r="D90" s="73" t="s">
        <v>989</v>
      </c>
      <c r="E90" s="74" t="s">
        <v>411</v>
      </c>
      <c r="F90" s="75">
        <v>821.1</v>
      </c>
      <c r="G90" s="75">
        <v>826.25</v>
      </c>
      <c r="H90" s="75">
        <v>821.7</v>
      </c>
      <c r="I90" s="75">
        <v>832.9</v>
      </c>
      <c r="J90" s="75">
        <v>832.05</v>
      </c>
      <c r="K90" s="75">
        <v>828.8</v>
      </c>
      <c r="L90" s="75">
        <v>829.15</v>
      </c>
      <c r="M90" s="75">
        <v>825.4</v>
      </c>
      <c r="N90" s="75">
        <v>826.05</v>
      </c>
      <c r="O90" s="75">
        <v>831.05</v>
      </c>
      <c r="P90" s="75">
        <v>827</v>
      </c>
      <c r="Q90" s="75">
        <v>829.9</v>
      </c>
      <c r="R90" s="75">
        <v>833.9</v>
      </c>
      <c r="S90" s="75">
        <v>841</v>
      </c>
      <c r="T90" s="75">
        <v>830.3</v>
      </c>
      <c r="U90" s="75">
        <v>825.25</v>
      </c>
      <c r="V90" s="75">
        <v>821.39172499999995</v>
      </c>
      <c r="W90" s="75">
        <v>831.22672499999999</v>
      </c>
      <c r="X90" s="75">
        <v>830.7</v>
      </c>
      <c r="Y90" s="75">
        <v>825.15</v>
      </c>
      <c r="Z90" s="75">
        <v>819.7</v>
      </c>
      <c r="AA90" s="75">
        <v>829.15</v>
      </c>
      <c r="AB90" s="75">
        <v>532.6</v>
      </c>
      <c r="AC90" s="75">
        <v>601.5</v>
      </c>
      <c r="AD90" s="75">
        <v>645.75</v>
      </c>
      <c r="AE90" s="75">
        <v>787.7</v>
      </c>
      <c r="AF90" s="75">
        <v>826</v>
      </c>
      <c r="AG90" s="75">
        <v>21612.668450000001</v>
      </c>
    </row>
    <row r="91" spans="1:33" x14ac:dyDescent="0.3">
      <c r="A91" s="1"/>
      <c r="B91" s="73" t="s">
        <v>431</v>
      </c>
      <c r="C91" s="73" t="s">
        <v>990</v>
      </c>
      <c r="D91" s="73" t="s">
        <v>990</v>
      </c>
      <c r="E91" s="74" t="s">
        <v>412</v>
      </c>
      <c r="F91" s="75">
        <v>834</v>
      </c>
      <c r="G91" s="75">
        <v>767.25</v>
      </c>
      <c r="H91" s="75">
        <v>610.25</v>
      </c>
      <c r="I91" s="75">
        <v>598.15</v>
      </c>
      <c r="J91" s="75">
        <v>775.8</v>
      </c>
      <c r="K91" s="75">
        <v>838.25</v>
      </c>
      <c r="L91" s="75">
        <v>759.6</v>
      </c>
      <c r="M91" s="75">
        <v>739.6</v>
      </c>
      <c r="N91" s="75">
        <v>764.95</v>
      </c>
      <c r="O91" s="75">
        <v>846.45</v>
      </c>
      <c r="P91" s="75">
        <v>766.6</v>
      </c>
      <c r="Q91" s="75">
        <v>847.9</v>
      </c>
      <c r="R91" s="75">
        <v>806.7</v>
      </c>
      <c r="S91" s="75">
        <v>836.85</v>
      </c>
      <c r="T91" s="75">
        <v>817.4</v>
      </c>
      <c r="U91" s="75">
        <v>752.25</v>
      </c>
      <c r="V91" s="75">
        <v>855.05</v>
      </c>
      <c r="W91" s="75">
        <v>818.8</v>
      </c>
      <c r="X91" s="75">
        <v>797.35</v>
      </c>
      <c r="Y91" s="75">
        <v>848.8</v>
      </c>
      <c r="Z91" s="75">
        <v>857.4</v>
      </c>
      <c r="AA91" s="75">
        <v>858.45</v>
      </c>
      <c r="AB91" s="75">
        <v>811.45</v>
      </c>
      <c r="AC91" s="75">
        <v>781.85</v>
      </c>
      <c r="AD91" s="75">
        <v>856.8</v>
      </c>
      <c r="AE91" s="75">
        <v>501.9</v>
      </c>
      <c r="AF91" s="75">
        <v>760.2</v>
      </c>
      <c r="AG91" s="75">
        <v>21110.05</v>
      </c>
    </row>
    <row r="92" spans="1:33" x14ac:dyDescent="0.3">
      <c r="A92" s="1"/>
      <c r="B92" s="73" t="s">
        <v>224</v>
      </c>
      <c r="C92" s="73" t="s">
        <v>886</v>
      </c>
      <c r="D92" s="73" t="s">
        <v>43</v>
      </c>
      <c r="E92" s="74" t="s">
        <v>413</v>
      </c>
      <c r="F92" s="75">
        <v>122.65</v>
      </c>
      <c r="G92" s="75">
        <v>127.6</v>
      </c>
      <c r="H92" s="75">
        <v>118.7</v>
      </c>
      <c r="I92" s="75">
        <v>103.55</v>
      </c>
      <c r="J92" s="75">
        <v>69.400000000000006</v>
      </c>
      <c r="K92" s="75">
        <v>72.3</v>
      </c>
      <c r="L92" s="75">
        <v>76.099999999999994</v>
      </c>
      <c r="M92" s="75">
        <v>70.5</v>
      </c>
      <c r="N92" s="75">
        <v>63.45</v>
      </c>
      <c r="O92" s="75">
        <v>128.1</v>
      </c>
      <c r="P92" s="75">
        <v>75</v>
      </c>
      <c r="Q92" s="75">
        <v>165.6</v>
      </c>
      <c r="R92" s="75">
        <v>86.95</v>
      </c>
      <c r="S92" s="75">
        <v>109.6</v>
      </c>
      <c r="T92" s="75">
        <v>84.95</v>
      </c>
      <c r="U92" s="75">
        <v>39.965000000000003</v>
      </c>
      <c r="V92" s="75">
        <v>42.814999999999998</v>
      </c>
      <c r="W92" s="75">
        <v>28.3</v>
      </c>
      <c r="X92" s="75">
        <v>5.5</v>
      </c>
      <c r="Y92" s="75">
        <v>31.55</v>
      </c>
      <c r="Z92" s="75">
        <v>55.2</v>
      </c>
      <c r="AA92" s="75">
        <v>56.6</v>
      </c>
      <c r="AB92" s="75">
        <v>79.75</v>
      </c>
      <c r="AC92" s="75">
        <v>123.9</v>
      </c>
      <c r="AD92" s="75">
        <v>131.65</v>
      </c>
      <c r="AE92" s="75">
        <v>14.4</v>
      </c>
      <c r="AF92" s="75">
        <v>46.05</v>
      </c>
      <c r="AG92" s="75">
        <v>2130.13</v>
      </c>
    </row>
    <row r="93" spans="1:33" x14ac:dyDescent="0.3">
      <c r="A93" s="1"/>
      <c r="B93" s="73" t="s">
        <v>432</v>
      </c>
      <c r="C93" s="73" t="s">
        <v>887</v>
      </c>
      <c r="D93" s="73" t="s">
        <v>43</v>
      </c>
      <c r="E93" s="74" t="s">
        <v>413</v>
      </c>
      <c r="F93" s="75">
        <v>76.7</v>
      </c>
      <c r="G93" s="75">
        <v>71.75</v>
      </c>
      <c r="H93" s="75">
        <v>60.8</v>
      </c>
      <c r="I93" s="75">
        <v>56.15</v>
      </c>
      <c r="J93" s="75">
        <v>36.6</v>
      </c>
      <c r="K93" s="75">
        <v>31.45</v>
      </c>
      <c r="L93" s="75">
        <v>49.9</v>
      </c>
      <c r="M93" s="75">
        <v>35.200000000000003</v>
      </c>
      <c r="N93" s="75">
        <v>39.65</v>
      </c>
      <c r="O93" s="75">
        <v>111.05</v>
      </c>
      <c r="P93" s="75">
        <v>71.3</v>
      </c>
      <c r="Q93" s="75">
        <v>169.2</v>
      </c>
      <c r="R93" s="75">
        <v>80.75</v>
      </c>
      <c r="S93" s="75">
        <v>98.95</v>
      </c>
      <c r="T93" s="75">
        <v>59.15</v>
      </c>
      <c r="U93" s="75">
        <v>36.75</v>
      </c>
      <c r="V93" s="75">
        <v>94.214910000000003</v>
      </c>
      <c r="W93" s="75">
        <v>29.85</v>
      </c>
      <c r="X93" s="75">
        <v>4.05</v>
      </c>
      <c r="Y93" s="75">
        <v>11.65</v>
      </c>
      <c r="Z93" s="75">
        <v>23</v>
      </c>
      <c r="AA93" s="75">
        <v>54.9</v>
      </c>
      <c r="AB93" s="75">
        <v>85.75</v>
      </c>
      <c r="AC93" s="75">
        <v>84.9</v>
      </c>
      <c r="AD93" s="75">
        <v>87.95</v>
      </c>
      <c r="AE93" s="75">
        <v>12.8</v>
      </c>
      <c r="AF93" s="75">
        <v>41.8</v>
      </c>
      <c r="AG93" s="75">
        <v>1616.2149099999999</v>
      </c>
    </row>
    <row r="94" spans="1:33" x14ac:dyDescent="0.3">
      <c r="A94" s="1"/>
      <c r="B94" s="73" t="s">
        <v>440</v>
      </c>
      <c r="C94" s="73" t="s">
        <v>829</v>
      </c>
      <c r="D94" s="73" t="s">
        <v>957</v>
      </c>
      <c r="E94" s="74" t="s">
        <v>410</v>
      </c>
      <c r="F94" s="75">
        <v>78.7</v>
      </c>
      <c r="G94" s="75">
        <v>75.2</v>
      </c>
      <c r="H94" s="75">
        <v>75.8</v>
      </c>
      <c r="I94" s="75">
        <v>75.05</v>
      </c>
      <c r="J94" s="75">
        <v>76.8</v>
      </c>
      <c r="K94" s="75">
        <v>74.3</v>
      </c>
      <c r="L94" s="75">
        <v>76.150000000000006</v>
      </c>
      <c r="M94" s="75">
        <v>75.95</v>
      </c>
      <c r="N94" s="75">
        <v>72.099999999999994</v>
      </c>
      <c r="O94" s="75">
        <v>69.099999999999994</v>
      </c>
      <c r="P94" s="75">
        <v>71.5</v>
      </c>
      <c r="Q94" s="75">
        <v>75.7</v>
      </c>
      <c r="R94" s="75">
        <v>73.55</v>
      </c>
      <c r="S94" s="75">
        <v>75.55</v>
      </c>
      <c r="T94" s="75">
        <v>75.2</v>
      </c>
      <c r="U94" s="75">
        <v>64.95</v>
      </c>
      <c r="V94" s="75">
        <v>64.25</v>
      </c>
      <c r="W94" s="75">
        <v>62.05</v>
      </c>
      <c r="X94" s="75">
        <v>63.9</v>
      </c>
      <c r="Y94" s="75">
        <v>59.25</v>
      </c>
      <c r="Z94" s="75">
        <v>59.8</v>
      </c>
      <c r="AA94" s="75">
        <v>57.55</v>
      </c>
      <c r="AB94" s="75">
        <v>51.6</v>
      </c>
      <c r="AC94" s="75">
        <v>49.85</v>
      </c>
      <c r="AD94" s="75">
        <v>57.25</v>
      </c>
      <c r="AE94" s="75">
        <v>51.75</v>
      </c>
      <c r="AF94" s="75">
        <v>55.05</v>
      </c>
      <c r="AG94" s="75">
        <v>1817.9</v>
      </c>
    </row>
    <row r="95" spans="1:33" x14ac:dyDescent="0.3">
      <c r="A95" s="1"/>
      <c r="B95" s="73" t="s">
        <v>420</v>
      </c>
      <c r="C95" s="73" t="s">
        <v>830</v>
      </c>
      <c r="D95" s="73" t="s">
        <v>43</v>
      </c>
      <c r="E95" s="74" t="s">
        <v>410</v>
      </c>
      <c r="F95" s="75">
        <v>426.3</v>
      </c>
      <c r="G95" s="75">
        <v>415.35</v>
      </c>
      <c r="H95" s="75">
        <v>407.9</v>
      </c>
      <c r="I95" s="75">
        <v>407.8</v>
      </c>
      <c r="J95" s="75">
        <v>404.5</v>
      </c>
      <c r="K95" s="75">
        <v>404.35</v>
      </c>
      <c r="L95" s="75">
        <v>400.2</v>
      </c>
      <c r="M95" s="75">
        <v>406.35</v>
      </c>
      <c r="N95" s="75">
        <v>123.7</v>
      </c>
      <c r="O95" s="75">
        <v>361.4</v>
      </c>
      <c r="P95" s="75">
        <v>441.05</v>
      </c>
      <c r="Q95" s="75">
        <v>444.25</v>
      </c>
      <c r="R95" s="75">
        <v>444.4</v>
      </c>
      <c r="S95" s="75">
        <v>441.05471499999999</v>
      </c>
      <c r="T95" s="75">
        <v>442.75</v>
      </c>
      <c r="U95" s="75">
        <v>443.85</v>
      </c>
      <c r="V95" s="75">
        <v>445.72</v>
      </c>
      <c r="W95" s="75">
        <v>444.92</v>
      </c>
      <c r="X95" s="75">
        <v>440.6</v>
      </c>
      <c r="Y95" s="75">
        <v>444.1</v>
      </c>
      <c r="Z95" s="75">
        <v>443.45</v>
      </c>
      <c r="AA95" s="75">
        <v>434.3</v>
      </c>
      <c r="AB95" s="75">
        <v>425.1</v>
      </c>
      <c r="AC95" s="75">
        <v>441.25</v>
      </c>
      <c r="AD95" s="75">
        <v>441.6</v>
      </c>
      <c r="AE95" s="75">
        <v>408.55</v>
      </c>
      <c r="AF95" s="75">
        <v>382.45</v>
      </c>
      <c r="AG95" s="75">
        <v>11167.244715000001</v>
      </c>
    </row>
    <row r="96" spans="1:33" x14ac:dyDescent="0.3">
      <c r="A96" s="1"/>
      <c r="B96" s="73" t="s">
        <v>441</v>
      </c>
      <c r="C96" s="73" t="s">
        <v>831</v>
      </c>
      <c r="D96" s="73" t="s">
        <v>43</v>
      </c>
      <c r="E96" s="74" t="s">
        <v>410</v>
      </c>
      <c r="F96" s="75">
        <v>437.55</v>
      </c>
      <c r="G96" s="75">
        <v>424.5</v>
      </c>
      <c r="H96" s="75">
        <v>440.85</v>
      </c>
      <c r="I96" s="75">
        <v>441.4</v>
      </c>
      <c r="J96" s="75">
        <v>438.3</v>
      </c>
      <c r="K96" s="75">
        <v>433.25</v>
      </c>
      <c r="L96" s="75">
        <v>201.95</v>
      </c>
      <c r="M96" s="75">
        <v>421.65</v>
      </c>
      <c r="N96" s="75">
        <v>441.2</v>
      </c>
      <c r="O96" s="75">
        <v>437.45</v>
      </c>
      <c r="P96" s="75">
        <v>439.6</v>
      </c>
      <c r="Q96" s="75">
        <v>441.6</v>
      </c>
      <c r="R96" s="75">
        <v>441.6</v>
      </c>
      <c r="S96" s="75">
        <v>440.85</v>
      </c>
      <c r="T96" s="75">
        <v>423.35</v>
      </c>
      <c r="U96" s="75">
        <v>422.35</v>
      </c>
      <c r="V96" s="75">
        <v>406.95</v>
      </c>
      <c r="W96" s="75">
        <v>438.5</v>
      </c>
      <c r="X96" s="75">
        <v>441.95</v>
      </c>
      <c r="Y96" s="75">
        <v>103.95</v>
      </c>
      <c r="Z96" s="75">
        <v>140.85</v>
      </c>
      <c r="AA96" s="75">
        <v>426.45</v>
      </c>
      <c r="AB96" s="75">
        <v>409.55</v>
      </c>
      <c r="AC96" s="75">
        <v>418.3</v>
      </c>
      <c r="AD96" s="75">
        <v>420</v>
      </c>
      <c r="AE96" s="75">
        <v>415.35</v>
      </c>
      <c r="AF96" s="75">
        <v>410.2</v>
      </c>
      <c r="AG96" s="75">
        <v>10759.5</v>
      </c>
    </row>
    <row r="97" spans="1:33" x14ac:dyDescent="0.3">
      <c r="A97" s="1"/>
      <c r="B97" s="73" t="s">
        <v>414</v>
      </c>
      <c r="C97" s="73" t="s">
        <v>832</v>
      </c>
      <c r="D97" s="73" t="s">
        <v>43</v>
      </c>
      <c r="E97" s="74" t="s">
        <v>410</v>
      </c>
      <c r="F97" s="75">
        <v>4233.8500000000004</v>
      </c>
      <c r="G97" s="75">
        <v>4873.8500000000004</v>
      </c>
      <c r="H97" s="75">
        <v>4840.8500000000004</v>
      </c>
      <c r="I97" s="75">
        <v>4876.8500000000004</v>
      </c>
      <c r="J97" s="75">
        <v>4879.3999999999996</v>
      </c>
      <c r="K97" s="75">
        <v>4871.3999999999996</v>
      </c>
      <c r="L97" s="75">
        <v>4874.3500000000004</v>
      </c>
      <c r="M97" s="75">
        <v>4869.6000000000004</v>
      </c>
      <c r="N97" s="75">
        <v>4867.25</v>
      </c>
      <c r="O97" s="75">
        <v>4860.75</v>
      </c>
      <c r="P97" s="75">
        <v>4869.1499999999996</v>
      </c>
      <c r="Q97" s="75">
        <v>4867.25</v>
      </c>
      <c r="R97" s="75">
        <v>4875.1000000000004</v>
      </c>
      <c r="S97" s="75">
        <v>4882.6499999999996</v>
      </c>
      <c r="T97" s="75">
        <v>4867.5</v>
      </c>
      <c r="U97" s="75">
        <v>4862.1499999999996</v>
      </c>
      <c r="V97" s="75">
        <v>4866.29</v>
      </c>
      <c r="W97" s="75">
        <v>4870.7</v>
      </c>
      <c r="X97" s="75">
        <v>4863.3</v>
      </c>
      <c r="Y97" s="75">
        <v>4878.1000000000004</v>
      </c>
      <c r="Z97" s="75">
        <v>4870.75</v>
      </c>
      <c r="AA97" s="75">
        <v>4873.8999999999996</v>
      </c>
      <c r="AB97" s="75">
        <v>4868.6499999999996</v>
      </c>
      <c r="AC97" s="75">
        <v>4878.7</v>
      </c>
      <c r="AD97" s="75">
        <v>4874.6000000000004</v>
      </c>
      <c r="AE97" s="75">
        <v>4858.1499999999996</v>
      </c>
      <c r="AF97" s="75">
        <v>4872.95</v>
      </c>
      <c r="AG97" s="75">
        <v>130848.04</v>
      </c>
    </row>
    <row r="98" spans="1:33" x14ac:dyDescent="0.3">
      <c r="A98" s="1"/>
      <c r="B98" s="73" t="s">
        <v>425</v>
      </c>
      <c r="C98" s="73" t="s">
        <v>991</v>
      </c>
      <c r="D98" s="73" t="s">
        <v>43</v>
      </c>
      <c r="E98" s="74" t="s">
        <v>411</v>
      </c>
      <c r="F98" s="75"/>
      <c r="G98" s="75"/>
      <c r="H98" s="75"/>
      <c r="I98" s="75"/>
      <c r="J98" s="75"/>
      <c r="K98" s="75"/>
      <c r="L98" s="75"/>
      <c r="M98" s="75"/>
      <c r="N98" s="75"/>
      <c r="O98" s="75"/>
      <c r="P98" s="75"/>
      <c r="Q98" s="75">
        <v>7.55</v>
      </c>
      <c r="R98" s="75"/>
      <c r="S98" s="75">
        <v>121.25</v>
      </c>
      <c r="T98" s="75"/>
      <c r="U98" s="75"/>
      <c r="V98" s="75"/>
      <c r="W98" s="75"/>
      <c r="X98" s="75"/>
      <c r="Y98" s="75"/>
      <c r="Z98" s="75"/>
      <c r="AA98" s="75"/>
      <c r="AB98" s="75"/>
      <c r="AC98" s="75"/>
      <c r="AD98" s="75">
        <v>50.85</v>
      </c>
      <c r="AE98" s="75"/>
      <c r="AF98" s="75"/>
      <c r="AG98" s="75">
        <v>179.65</v>
      </c>
    </row>
    <row r="99" spans="1:33" x14ac:dyDescent="0.3">
      <c r="A99" s="1"/>
      <c r="B99" s="73" t="s">
        <v>425</v>
      </c>
      <c r="C99" s="73" t="s">
        <v>992</v>
      </c>
      <c r="D99" s="73" t="s">
        <v>43</v>
      </c>
      <c r="E99" s="74" t="s">
        <v>411</v>
      </c>
      <c r="F99" s="75"/>
      <c r="G99" s="75"/>
      <c r="H99" s="75"/>
      <c r="I99" s="75"/>
      <c r="J99" s="75"/>
      <c r="K99" s="75"/>
      <c r="L99" s="75"/>
      <c r="M99" s="75"/>
      <c r="N99" s="75"/>
      <c r="O99" s="75"/>
      <c r="P99" s="75"/>
      <c r="Q99" s="75"/>
      <c r="R99" s="75"/>
      <c r="S99" s="75"/>
      <c r="T99" s="75">
        <v>1.45</v>
      </c>
      <c r="U99" s="75"/>
      <c r="V99" s="75">
        <v>1.5</v>
      </c>
      <c r="W99" s="75"/>
      <c r="X99" s="75"/>
      <c r="Y99" s="75"/>
      <c r="Z99" s="75"/>
      <c r="AA99" s="75">
        <v>155.65</v>
      </c>
      <c r="AB99" s="75"/>
      <c r="AC99" s="75"/>
      <c r="AD99" s="75"/>
      <c r="AE99" s="75"/>
      <c r="AF99" s="75"/>
      <c r="AG99" s="75">
        <v>158.6</v>
      </c>
    </row>
    <row r="100" spans="1:33" x14ac:dyDescent="0.3">
      <c r="A100" s="1"/>
      <c r="B100" s="73" t="s">
        <v>422</v>
      </c>
      <c r="C100" s="73" t="s">
        <v>833</v>
      </c>
      <c r="D100" s="73" t="s">
        <v>43</v>
      </c>
      <c r="E100" s="74" t="s">
        <v>410</v>
      </c>
      <c r="F100" s="75">
        <v>2174.9549999999999</v>
      </c>
      <c r="G100" s="75">
        <v>2156.25</v>
      </c>
      <c r="H100" s="75">
        <v>2176.5500000000002</v>
      </c>
      <c r="I100" s="75">
        <v>2181.6</v>
      </c>
      <c r="J100" s="75">
        <v>2164</v>
      </c>
      <c r="K100" s="75">
        <v>2166.75</v>
      </c>
      <c r="L100" s="75">
        <v>2125.65</v>
      </c>
      <c r="M100" s="75">
        <v>2188</v>
      </c>
      <c r="N100" s="75">
        <v>2168.3000000000002</v>
      </c>
      <c r="O100" s="75">
        <v>2180.5500000000002</v>
      </c>
      <c r="P100" s="75">
        <v>2178.6999999999998</v>
      </c>
      <c r="Q100" s="75">
        <v>1889.55</v>
      </c>
      <c r="R100" s="75">
        <v>2171.75</v>
      </c>
      <c r="S100" s="75">
        <v>1525.1</v>
      </c>
      <c r="T100" s="75">
        <v>1366.6</v>
      </c>
      <c r="U100" s="75">
        <v>1368.3</v>
      </c>
      <c r="V100" s="75">
        <v>2085.5450000000001</v>
      </c>
      <c r="W100" s="75">
        <v>2161.1350000000002</v>
      </c>
      <c r="X100" s="75">
        <v>2140.1</v>
      </c>
      <c r="Y100" s="75">
        <v>2168.0500000000002</v>
      </c>
      <c r="Z100" s="75">
        <v>2145.25</v>
      </c>
      <c r="AA100" s="75">
        <v>2160.0500000000002</v>
      </c>
      <c r="AB100" s="75">
        <v>2148.15</v>
      </c>
      <c r="AC100" s="75">
        <v>2167.9</v>
      </c>
      <c r="AD100" s="75">
        <v>2156</v>
      </c>
      <c r="AE100" s="75">
        <v>2159.5</v>
      </c>
      <c r="AF100" s="75">
        <v>2158.35</v>
      </c>
      <c r="AG100" s="75">
        <v>55832.635000000002</v>
      </c>
    </row>
    <row r="101" spans="1:33" x14ac:dyDescent="0.3">
      <c r="A101" s="1"/>
      <c r="B101" s="73" t="s">
        <v>426</v>
      </c>
      <c r="C101" s="73" t="s">
        <v>993</v>
      </c>
      <c r="D101" s="73" t="s">
        <v>43</v>
      </c>
      <c r="E101" s="74" t="s">
        <v>410</v>
      </c>
      <c r="F101" s="75">
        <v>49.9</v>
      </c>
      <c r="G101" s="75">
        <v>30.1</v>
      </c>
      <c r="H101" s="75">
        <v>22.05</v>
      </c>
      <c r="I101" s="75">
        <v>20.149999999999999</v>
      </c>
      <c r="J101" s="75">
        <v>22.65</v>
      </c>
      <c r="K101" s="75">
        <v>19.8</v>
      </c>
      <c r="L101" s="75">
        <v>19.2</v>
      </c>
      <c r="M101" s="75">
        <v>19.2</v>
      </c>
      <c r="N101" s="75">
        <v>19.2</v>
      </c>
      <c r="O101" s="75">
        <v>19.100000000000001</v>
      </c>
      <c r="P101" s="75">
        <v>16.8</v>
      </c>
      <c r="Q101" s="75">
        <v>16.8</v>
      </c>
      <c r="R101" s="75">
        <v>16</v>
      </c>
      <c r="S101" s="75">
        <v>5.45</v>
      </c>
      <c r="T101" s="75"/>
      <c r="U101" s="75"/>
      <c r="V101" s="75">
        <v>7.67</v>
      </c>
      <c r="W101" s="75">
        <v>11.62</v>
      </c>
      <c r="X101" s="75">
        <v>8.5</v>
      </c>
      <c r="Y101" s="75">
        <v>10</v>
      </c>
      <c r="Z101" s="75">
        <v>9.25</v>
      </c>
      <c r="AA101" s="75">
        <v>7.5</v>
      </c>
      <c r="AB101" s="75">
        <v>7.95</v>
      </c>
      <c r="AC101" s="75"/>
      <c r="AD101" s="75"/>
      <c r="AE101" s="75"/>
      <c r="AF101" s="75"/>
      <c r="AG101" s="75">
        <v>358.89</v>
      </c>
    </row>
    <row r="102" spans="1:33" x14ac:dyDescent="0.3">
      <c r="A102" s="1"/>
      <c r="B102" s="73" t="s">
        <v>456</v>
      </c>
      <c r="C102" s="73" t="s">
        <v>994</v>
      </c>
      <c r="D102" s="73" t="s">
        <v>43</v>
      </c>
      <c r="E102" s="74" t="s">
        <v>412</v>
      </c>
      <c r="F102" s="75">
        <v>2467.6999999999998</v>
      </c>
      <c r="G102" s="75">
        <v>2327.35</v>
      </c>
      <c r="H102" s="75">
        <v>1766.55</v>
      </c>
      <c r="I102" s="75">
        <v>1976.35</v>
      </c>
      <c r="J102" s="75">
        <v>2556.75</v>
      </c>
      <c r="K102" s="75">
        <v>2751.85</v>
      </c>
      <c r="L102" s="75">
        <v>2466.5500000000002</v>
      </c>
      <c r="M102" s="75">
        <v>2536.25</v>
      </c>
      <c r="N102" s="75">
        <v>2486.8000000000002</v>
      </c>
      <c r="O102" s="75">
        <v>2731.85</v>
      </c>
      <c r="P102" s="75">
        <v>2552.6</v>
      </c>
      <c r="Q102" s="75">
        <v>2768.1</v>
      </c>
      <c r="R102" s="75">
        <v>2682.75</v>
      </c>
      <c r="S102" s="75">
        <v>2739.5</v>
      </c>
      <c r="T102" s="75">
        <v>2753.45</v>
      </c>
      <c r="U102" s="75">
        <v>2699.45</v>
      </c>
      <c r="V102" s="75">
        <v>2742.45</v>
      </c>
      <c r="W102" s="75">
        <v>2755.3</v>
      </c>
      <c r="X102" s="75">
        <v>2558.35</v>
      </c>
      <c r="Y102" s="75">
        <v>2672.65</v>
      </c>
      <c r="Z102" s="75">
        <v>2761.45</v>
      </c>
      <c r="AA102" s="75">
        <v>2658.95</v>
      </c>
      <c r="AB102" s="75">
        <v>2740.95</v>
      </c>
      <c r="AC102" s="75">
        <v>2656</v>
      </c>
      <c r="AD102" s="75">
        <v>2686.2</v>
      </c>
      <c r="AE102" s="75">
        <v>1851.65</v>
      </c>
      <c r="AF102" s="75">
        <v>2451.85</v>
      </c>
      <c r="AG102" s="75">
        <v>68799.649999999994</v>
      </c>
    </row>
    <row r="103" spans="1:33" x14ac:dyDescent="0.3">
      <c r="A103" s="1"/>
      <c r="B103" s="73" t="s">
        <v>72</v>
      </c>
      <c r="C103" s="73" t="s">
        <v>73</v>
      </c>
      <c r="D103" s="73" t="s">
        <v>43</v>
      </c>
      <c r="E103" s="74" t="s">
        <v>410</v>
      </c>
      <c r="F103" s="75">
        <v>5295.55</v>
      </c>
      <c r="G103" s="75">
        <v>5774.4</v>
      </c>
      <c r="H103" s="75">
        <v>6120.55</v>
      </c>
      <c r="I103" s="75">
        <v>4952.1499999999996</v>
      </c>
      <c r="J103" s="75">
        <v>5770.35</v>
      </c>
      <c r="K103" s="75">
        <v>3514.25</v>
      </c>
      <c r="L103" s="75">
        <v>3744.5</v>
      </c>
      <c r="M103" s="75">
        <v>3601.9</v>
      </c>
      <c r="N103" s="75">
        <v>2909.2</v>
      </c>
      <c r="O103" s="75">
        <v>1513.5</v>
      </c>
      <c r="P103" s="75">
        <v>4179.6499999999996</v>
      </c>
      <c r="Q103" s="75">
        <v>4789.1499999999996</v>
      </c>
      <c r="R103" s="75">
        <v>5093.8999999999996</v>
      </c>
      <c r="S103" s="75">
        <v>5039.8</v>
      </c>
      <c r="T103" s="75">
        <v>3842.25</v>
      </c>
      <c r="U103" s="75">
        <v>5922.1</v>
      </c>
      <c r="V103" s="75">
        <v>3267.92</v>
      </c>
      <c r="W103" s="75">
        <v>3658.0450000000001</v>
      </c>
      <c r="X103" s="75">
        <v>3230.9</v>
      </c>
      <c r="Y103" s="75">
        <v>4826.7</v>
      </c>
      <c r="Z103" s="75">
        <v>4602.3</v>
      </c>
      <c r="AA103" s="75">
        <v>5806.5</v>
      </c>
      <c r="AB103" s="75">
        <v>5043.6000000000004</v>
      </c>
      <c r="AC103" s="75">
        <v>2752.15</v>
      </c>
      <c r="AD103" s="75">
        <v>3115</v>
      </c>
      <c r="AE103" s="75">
        <v>5162.95</v>
      </c>
      <c r="AF103" s="75">
        <v>3435.55</v>
      </c>
      <c r="AG103" s="75">
        <v>116964.815</v>
      </c>
    </row>
    <row r="104" spans="1:33" x14ac:dyDescent="0.3">
      <c r="A104" s="1"/>
      <c r="B104" s="73" t="s">
        <v>72</v>
      </c>
      <c r="C104" s="73" t="s">
        <v>995</v>
      </c>
      <c r="D104" s="73" t="s">
        <v>43</v>
      </c>
      <c r="E104" s="74" t="s">
        <v>412</v>
      </c>
      <c r="F104" s="75">
        <v>2198.25</v>
      </c>
      <c r="G104" s="75">
        <v>2019</v>
      </c>
      <c r="H104" s="75">
        <v>1409.95</v>
      </c>
      <c r="I104" s="75">
        <v>1564.5</v>
      </c>
      <c r="J104" s="75">
        <v>2174.65</v>
      </c>
      <c r="K104" s="75">
        <v>2295.75</v>
      </c>
      <c r="L104" s="75">
        <v>2073.8000000000002</v>
      </c>
      <c r="M104" s="75">
        <v>2014.8</v>
      </c>
      <c r="N104" s="75">
        <v>2103.85</v>
      </c>
      <c r="O104" s="75">
        <v>2252.4</v>
      </c>
      <c r="P104" s="75">
        <v>2177.9</v>
      </c>
      <c r="Q104" s="75">
        <v>2301.6</v>
      </c>
      <c r="R104" s="75">
        <v>2169.75</v>
      </c>
      <c r="S104" s="75">
        <v>2247.65</v>
      </c>
      <c r="T104" s="75">
        <v>2305.65</v>
      </c>
      <c r="U104" s="75">
        <v>2242.6999999999998</v>
      </c>
      <c r="V104" s="75">
        <v>2277.1</v>
      </c>
      <c r="W104" s="75">
        <v>2301.5650000000001</v>
      </c>
      <c r="X104" s="75">
        <v>2123.3000000000002</v>
      </c>
      <c r="Y104" s="75">
        <v>2290</v>
      </c>
      <c r="Z104" s="75">
        <v>2298.9499999999998</v>
      </c>
      <c r="AA104" s="75">
        <v>2291.5</v>
      </c>
      <c r="AB104" s="75">
        <v>2314</v>
      </c>
      <c r="AC104" s="75">
        <v>2190.6999999999998</v>
      </c>
      <c r="AD104" s="75">
        <v>2314.85</v>
      </c>
      <c r="AE104" s="75">
        <v>1315</v>
      </c>
      <c r="AF104" s="75">
        <v>2163.9</v>
      </c>
      <c r="AG104" s="75">
        <v>57433.065000000002</v>
      </c>
    </row>
    <row r="105" spans="1:33" x14ac:dyDescent="0.3">
      <c r="A105" s="1"/>
      <c r="B105" s="73" t="s">
        <v>72</v>
      </c>
      <c r="C105" s="73" t="s">
        <v>82</v>
      </c>
      <c r="D105" s="73" t="s">
        <v>976</v>
      </c>
      <c r="E105" s="74" t="s">
        <v>411</v>
      </c>
      <c r="F105" s="75">
        <v>4146.1499999999996</v>
      </c>
      <c r="G105" s="75">
        <v>4046.6</v>
      </c>
      <c r="H105" s="75">
        <v>4104.3999999999996</v>
      </c>
      <c r="I105" s="75">
        <v>4145.1000000000004</v>
      </c>
      <c r="J105" s="75">
        <v>4296.0200000000004</v>
      </c>
      <c r="K105" s="75">
        <v>4265.7</v>
      </c>
      <c r="L105" s="75">
        <v>3211.55</v>
      </c>
      <c r="M105" s="75">
        <v>2328.65</v>
      </c>
      <c r="N105" s="75">
        <v>4267.45</v>
      </c>
      <c r="O105" s="75">
        <v>4299.8500000000004</v>
      </c>
      <c r="P105" s="75">
        <v>2776.45</v>
      </c>
      <c r="Q105" s="75">
        <v>1572.65</v>
      </c>
      <c r="R105" s="75">
        <v>2405.5</v>
      </c>
      <c r="S105" s="75">
        <v>268.95</v>
      </c>
      <c r="T105" s="75">
        <v>2885.3</v>
      </c>
      <c r="U105" s="75">
        <v>4371.8500000000004</v>
      </c>
      <c r="V105" s="75">
        <v>4361.22</v>
      </c>
      <c r="W105" s="75">
        <v>4366.5450000000001</v>
      </c>
      <c r="X105" s="75">
        <v>4312.5</v>
      </c>
      <c r="Y105" s="75"/>
      <c r="Z105" s="75"/>
      <c r="AA105" s="75"/>
      <c r="AB105" s="75">
        <v>2609.65</v>
      </c>
      <c r="AC105" s="75">
        <v>3884.05</v>
      </c>
      <c r="AD105" s="75"/>
      <c r="AE105" s="75">
        <v>3939.1</v>
      </c>
      <c r="AF105" s="75">
        <v>4374.7</v>
      </c>
      <c r="AG105" s="75">
        <v>81239.934999999998</v>
      </c>
    </row>
    <row r="106" spans="1:33" x14ac:dyDescent="0.3">
      <c r="A106" s="1"/>
      <c r="B106" s="73" t="s">
        <v>72</v>
      </c>
      <c r="C106" s="73" t="s">
        <v>82</v>
      </c>
      <c r="D106" s="73" t="s">
        <v>248</v>
      </c>
      <c r="E106" s="74" t="s">
        <v>411</v>
      </c>
      <c r="F106" s="75">
        <v>4439.6000000000004</v>
      </c>
      <c r="G106" s="75">
        <v>4271.2</v>
      </c>
      <c r="H106" s="75">
        <v>4371.3999999999996</v>
      </c>
      <c r="I106" s="75">
        <v>4451.95</v>
      </c>
      <c r="J106" s="75">
        <v>4544.2700000000004</v>
      </c>
      <c r="K106" s="75">
        <v>4534.1499999999996</v>
      </c>
      <c r="L106" s="75">
        <v>4856</v>
      </c>
      <c r="M106" s="75">
        <v>4294.05</v>
      </c>
      <c r="N106" s="75">
        <v>4942.3</v>
      </c>
      <c r="O106" s="75">
        <v>4921.7</v>
      </c>
      <c r="P106" s="75">
        <v>4891.8999999999996</v>
      </c>
      <c r="Q106" s="75">
        <v>4925.3999999999996</v>
      </c>
      <c r="R106" s="75">
        <v>4934.7</v>
      </c>
      <c r="S106" s="75">
        <v>968.15</v>
      </c>
      <c r="T106" s="75">
        <v>4922.45</v>
      </c>
      <c r="U106" s="75">
        <v>4917.8500000000004</v>
      </c>
      <c r="V106" s="75">
        <v>4891.6499999999996</v>
      </c>
      <c r="W106" s="75">
        <v>4884.8050000000003</v>
      </c>
      <c r="X106" s="75">
        <v>4930.3999999999996</v>
      </c>
      <c r="Y106" s="75">
        <v>4911.8</v>
      </c>
      <c r="Z106" s="75">
        <v>159.1</v>
      </c>
      <c r="AA106" s="75">
        <v>1215.45</v>
      </c>
      <c r="AB106" s="75">
        <v>4893.2</v>
      </c>
      <c r="AC106" s="75">
        <v>4888.05</v>
      </c>
      <c r="AD106" s="75">
        <v>1662.2</v>
      </c>
      <c r="AE106" s="75">
        <v>4757.3</v>
      </c>
      <c r="AF106" s="75"/>
      <c r="AG106" s="75">
        <v>108381.02499999999</v>
      </c>
    </row>
    <row r="107" spans="1:33" x14ac:dyDescent="0.3">
      <c r="A107" s="1"/>
      <c r="B107" s="73" t="s">
        <v>72</v>
      </c>
      <c r="C107" s="73" t="s">
        <v>82</v>
      </c>
      <c r="D107" s="73" t="s">
        <v>977</v>
      </c>
      <c r="E107" s="74" t="s">
        <v>411</v>
      </c>
      <c r="F107" s="75">
        <v>4430</v>
      </c>
      <c r="G107" s="75">
        <v>4266.7</v>
      </c>
      <c r="H107" s="75">
        <v>4364.95</v>
      </c>
      <c r="I107" s="75">
        <v>4453.8</v>
      </c>
      <c r="J107" s="75">
        <v>4548.9650000000001</v>
      </c>
      <c r="K107" s="75">
        <v>4548.45</v>
      </c>
      <c r="L107" s="75">
        <v>36.9</v>
      </c>
      <c r="M107" s="75"/>
      <c r="N107" s="75"/>
      <c r="O107" s="75">
        <v>498</v>
      </c>
      <c r="P107" s="75">
        <v>3989.55</v>
      </c>
      <c r="Q107" s="75">
        <v>3058.05</v>
      </c>
      <c r="R107" s="75"/>
      <c r="S107" s="75">
        <v>3751.7</v>
      </c>
      <c r="T107" s="75">
        <v>4879.7</v>
      </c>
      <c r="U107" s="75">
        <v>4879.75</v>
      </c>
      <c r="V107" s="75">
        <v>4850.99</v>
      </c>
      <c r="W107" s="75">
        <v>4856.5</v>
      </c>
      <c r="X107" s="75">
        <v>4889.3999999999996</v>
      </c>
      <c r="Y107" s="75">
        <v>4898.5</v>
      </c>
      <c r="Z107" s="75">
        <v>3205.6</v>
      </c>
      <c r="AA107" s="75">
        <v>3803.6</v>
      </c>
      <c r="AB107" s="75">
        <v>4866.25</v>
      </c>
      <c r="AC107" s="75">
        <v>4856.6000000000004</v>
      </c>
      <c r="AD107" s="75">
        <v>1856.4</v>
      </c>
      <c r="AE107" s="75">
        <v>4829.7</v>
      </c>
      <c r="AF107" s="75">
        <v>4841.25</v>
      </c>
      <c r="AG107" s="75">
        <v>95461.304999999993</v>
      </c>
    </row>
    <row r="108" spans="1:33" x14ac:dyDescent="0.3">
      <c r="A108" s="1"/>
      <c r="B108" s="73" t="s">
        <v>72</v>
      </c>
      <c r="C108" s="73" t="s">
        <v>82</v>
      </c>
      <c r="D108" s="73" t="s">
        <v>246</v>
      </c>
      <c r="E108" s="74" t="s">
        <v>411</v>
      </c>
      <c r="F108" s="75">
        <v>6658.65</v>
      </c>
      <c r="G108" s="75">
        <v>6479.2</v>
      </c>
      <c r="H108" s="75">
        <v>6553.9</v>
      </c>
      <c r="I108" s="75">
        <v>6606.75</v>
      </c>
      <c r="J108" s="75">
        <v>6765.2349999999997</v>
      </c>
      <c r="K108" s="75">
        <v>6730.75</v>
      </c>
      <c r="L108" s="75">
        <v>205.65</v>
      </c>
      <c r="M108" s="75"/>
      <c r="N108" s="75"/>
      <c r="O108" s="75"/>
      <c r="P108" s="75"/>
      <c r="Q108" s="75"/>
      <c r="R108" s="75"/>
      <c r="S108" s="75"/>
      <c r="T108" s="75"/>
      <c r="U108" s="75"/>
      <c r="V108" s="75"/>
      <c r="W108" s="75"/>
      <c r="X108" s="75"/>
      <c r="Y108" s="75"/>
      <c r="Z108" s="75"/>
      <c r="AA108" s="75"/>
      <c r="AB108" s="75"/>
      <c r="AC108" s="75"/>
      <c r="AD108" s="75"/>
      <c r="AE108" s="75"/>
      <c r="AF108" s="75"/>
      <c r="AG108" s="75">
        <v>40000.135000000002</v>
      </c>
    </row>
    <row r="109" spans="1:33" x14ac:dyDescent="0.3">
      <c r="A109" s="1"/>
      <c r="B109" s="73" t="s">
        <v>72</v>
      </c>
      <c r="C109" s="73" t="s">
        <v>85</v>
      </c>
      <c r="D109" s="73" t="s">
        <v>357</v>
      </c>
      <c r="E109" s="74" t="s">
        <v>411</v>
      </c>
      <c r="F109" s="75">
        <v>1553.65</v>
      </c>
      <c r="G109" s="75">
        <v>235.05</v>
      </c>
      <c r="H109" s="75"/>
      <c r="I109" s="75">
        <v>3258.65</v>
      </c>
      <c r="J109" s="75">
        <v>5064.9549999999999</v>
      </c>
      <c r="K109" s="75">
        <v>5041.3</v>
      </c>
      <c r="L109" s="75">
        <v>5029.3500000000004</v>
      </c>
      <c r="M109" s="75">
        <v>2972.4</v>
      </c>
      <c r="N109" s="75">
        <v>5001.3999999999996</v>
      </c>
      <c r="O109" s="75">
        <v>5012</v>
      </c>
      <c r="P109" s="75">
        <v>4829.25</v>
      </c>
      <c r="Q109" s="75">
        <v>5016.1000000000004</v>
      </c>
      <c r="R109" s="75">
        <v>4890.8500000000004</v>
      </c>
      <c r="S109" s="75">
        <v>652.9</v>
      </c>
      <c r="T109" s="75">
        <v>3395.05</v>
      </c>
      <c r="U109" s="75">
        <v>5015.25</v>
      </c>
      <c r="V109" s="75">
        <v>4988.46</v>
      </c>
      <c r="W109" s="75">
        <v>4998.8500000000004</v>
      </c>
      <c r="X109" s="75">
        <v>5016.2</v>
      </c>
      <c r="Y109" s="75">
        <v>5007.1000000000004</v>
      </c>
      <c r="Z109" s="75">
        <v>2441.8000000000002</v>
      </c>
      <c r="AA109" s="75">
        <v>3862.7</v>
      </c>
      <c r="AB109" s="75">
        <v>4989.8500000000004</v>
      </c>
      <c r="AC109" s="75">
        <v>4984.1000000000004</v>
      </c>
      <c r="AD109" s="75">
        <v>126.45</v>
      </c>
      <c r="AE109" s="75">
        <v>4826.75</v>
      </c>
      <c r="AF109" s="75">
        <v>4992.5</v>
      </c>
      <c r="AG109" s="75">
        <v>103202.91499999999</v>
      </c>
    </row>
    <row r="110" spans="1:33" x14ac:dyDescent="0.3">
      <c r="A110" s="1"/>
      <c r="B110" s="73" t="s">
        <v>72</v>
      </c>
      <c r="C110" s="73" t="s">
        <v>85</v>
      </c>
      <c r="D110" s="73" t="s">
        <v>246</v>
      </c>
      <c r="E110" s="74" t="s">
        <v>411</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v>0</v>
      </c>
    </row>
    <row r="111" spans="1:33" x14ac:dyDescent="0.3">
      <c r="A111" s="1"/>
      <c r="B111" s="73" t="s">
        <v>72</v>
      </c>
      <c r="C111" s="73" t="s">
        <v>834</v>
      </c>
      <c r="D111" s="73" t="s">
        <v>43</v>
      </c>
      <c r="E111" s="74" t="s">
        <v>410</v>
      </c>
      <c r="F111" s="75">
        <v>234.15</v>
      </c>
      <c r="G111" s="75">
        <v>236.15</v>
      </c>
      <c r="H111" s="75">
        <v>234.1</v>
      </c>
      <c r="I111" s="75">
        <v>227.5</v>
      </c>
      <c r="J111" s="75">
        <v>223.85</v>
      </c>
      <c r="K111" s="75">
        <v>228.35</v>
      </c>
      <c r="L111" s="75">
        <v>221.6</v>
      </c>
      <c r="M111" s="75">
        <v>221.6</v>
      </c>
      <c r="N111" s="75">
        <v>215.75</v>
      </c>
      <c r="O111" s="75">
        <v>233.45</v>
      </c>
      <c r="P111" s="75">
        <v>237.8</v>
      </c>
      <c r="Q111" s="75">
        <v>237.85</v>
      </c>
      <c r="R111" s="75">
        <v>237.7</v>
      </c>
      <c r="S111" s="75">
        <v>238.2</v>
      </c>
      <c r="T111" s="75">
        <v>237.2</v>
      </c>
      <c r="U111" s="75">
        <v>237.55</v>
      </c>
      <c r="V111" s="75">
        <v>212.03</v>
      </c>
      <c r="W111" s="75">
        <v>238.43</v>
      </c>
      <c r="X111" s="75">
        <v>237.45</v>
      </c>
      <c r="Y111" s="75">
        <v>237.95</v>
      </c>
      <c r="Z111" s="75">
        <v>237.75</v>
      </c>
      <c r="AA111" s="75">
        <v>237.9</v>
      </c>
      <c r="AB111" s="75">
        <v>232.35</v>
      </c>
      <c r="AC111" s="75">
        <v>231.9</v>
      </c>
      <c r="AD111" s="75">
        <v>235.85</v>
      </c>
      <c r="AE111" s="75">
        <v>231.9</v>
      </c>
      <c r="AF111" s="75">
        <v>227.2</v>
      </c>
      <c r="AG111" s="75">
        <v>6263.51</v>
      </c>
    </row>
    <row r="112" spans="1:33" x14ac:dyDescent="0.3">
      <c r="A112" s="1"/>
      <c r="B112" s="73" t="s">
        <v>433</v>
      </c>
      <c r="C112" s="73" t="s">
        <v>996</v>
      </c>
      <c r="D112" s="73" t="s">
        <v>43</v>
      </c>
      <c r="E112" s="74" t="s">
        <v>412</v>
      </c>
      <c r="F112" s="75">
        <v>3.05</v>
      </c>
      <c r="G112" s="75">
        <v>2.4500000000000002</v>
      </c>
      <c r="H112" s="75">
        <v>2.8</v>
      </c>
      <c r="I112" s="75">
        <v>2.75</v>
      </c>
      <c r="J112" s="75">
        <v>2.8</v>
      </c>
      <c r="K112" s="75">
        <v>3.1</v>
      </c>
      <c r="L112" s="75">
        <v>3.1</v>
      </c>
      <c r="M112" s="75">
        <v>3.05</v>
      </c>
      <c r="N112" s="75">
        <v>3</v>
      </c>
      <c r="O112" s="75">
        <v>3</v>
      </c>
      <c r="P112" s="75">
        <v>2.2000000000000002</v>
      </c>
      <c r="Q112" s="75">
        <v>2.85</v>
      </c>
      <c r="R112" s="75">
        <v>2.5</v>
      </c>
      <c r="S112" s="75">
        <v>2.65</v>
      </c>
      <c r="T112" s="75">
        <v>2.1</v>
      </c>
      <c r="U112" s="75">
        <v>1.85</v>
      </c>
      <c r="V112" s="75">
        <v>2.5</v>
      </c>
      <c r="W112" s="75">
        <v>2.1</v>
      </c>
      <c r="X112" s="75">
        <v>1.35</v>
      </c>
      <c r="Y112" s="75">
        <v>2.25</v>
      </c>
      <c r="Z112" s="75">
        <v>2.8</v>
      </c>
      <c r="AA112" s="75">
        <v>1.55</v>
      </c>
      <c r="AB112" s="75">
        <v>2.2999999999999998</v>
      </c>
      <c r="AC112" s="75">
        <v>2.35</v>
      </c>
      <c r="AD112" s="75"/>
      <c r="AE112" s="75">
        <v>2.8022900000000002</v>
      </c>
      <c r="AF112" s="75">
        <v>3</v>
      </c>
      <c r="AG112" s="75">
        <v>66.252290000000002</v>
      </c>
    </row>
    <row r="113" spans="1:33" x14ac:dyDescent="0.3">
      <c r="A113" s="1"/>
      <c r="B113" s="73" t="s">
        <v>418</v>
      </c>
      <c r="C113" s="73" t="s">
        <v>835</v>
      </c>
      <c r="D113" s="73" t="s">
        <v>43</v>
      </c>
      <c r="E113" s="74" t="s">
        <v>410</v>
      </c>
      <c r="F113" s="75">
        <v>839.65</v>
      </c>
      <c r="G113" s="75">
        <v>796.4</v>
      </c>
      <c r="H113" s="75">
        <v>828.85</v>
      </c>
      <c r="I113" s="75">
        <v>804.65</v>
      </c>
      <c r="J113" s="75">
        <v>736.55</v>
      </c>
      <c r="K113" s="75">
        <v>700.8</v>
      </c>
      <c r="L113" s="75">
        <v>696.3</v>
      </c>
      <c r="M113" s="75">
        <v>691.05</v>
      </c>
      <c r="N113" s="75">
        <v>687.9</v>
      </c>
      <c r="O113" s="75">
        <v>1221.55</v>
      </c>
      <c r="P113" s="75">
        <v>1220.6500000000001</v>
      </c>
      <c r="Q113" s="75">
        <v>1373.95</v>
      </c>
      <c r="R113" s="75">
        <v>1190</v>
      </c>
      <c r="S113" s="75">
        <v>1026.5999999999999</v>
      </c>
      <c r="T113" s="75">
        <v>876.55</v>
      </c>
      <c r="U113" s="75">
        <v>1040.0999999999999</v>
      </c>
      <c r="V113" s="75">
        <v>958.32</v>
      </c>
      <c r="W113" s="75">
        <v>894.56500000000005</v>
      </c>
      <c r="X113" s="75">
        <v>910.1</v>
      </c>
      <c r="Y113" s="75">
        <v>895.55</v>
      </c>
      <c r="Z113" s="75">
        <v>814.9</v>
      </c>
      <c r="AA113" s="75">
        <v>765.2</v>
      </c>
      <c r="AB113" s="75">
        <v>729.75</v>
      </c>
      <c r="AC113" s="75">
        <v>708.25</v>
      </c>
      <c r="AD113" s="75">
        <v>720</v>
      </c>
      <c r="AE113" s="75">
        <v>676.95</v>
      </c>
      <c r="AF113" s="75">
        <v>649.5</v>
      </c>
      <c r="AG113" s="75">
        <v>23454.634999999998</v>
      </c>
    </row>
    <row r="114" spans="1:33" x14ac:dyDescent="0.3">
      <c r="A114" s="1"/>
      <c r="B114" s="73" t="s">
        <v>435</v>
      </c>
      <c r="C114" s="73" t="s">
        <v>836</v>
      </c>
      <c r="D114" s="73" t="s">
        <v>43</v>
      </c>
      <c r="E114" s="74" t="s">
        <v>410</v>
      </c>
      <c r="F114" s="75">
        <v>43.55</v>
      </c>
      <c r="G114" s="75">
        <v>27.9</v>
      </c>
      <c r="H114" s="75">
        <v>53.55</v>
      </c>
      <c r="I114" s="75">
        <v>40.25</v>
      </c>
      <c r="J114" s="75">
        <v>36.15</v>
      </c>
      <c r="K114" s="75">
        <v>34</v>
      </c>
      <c r="L114" s="75">
        <v>27.4</v>
      </c>
      <c r="M114" s="75">
        <v>26.9</v>
      </c>
      <c r="N114" s="75">
        <v>32.1</v>
      </c>
      <c r="O114" s="75">
        <v>33.299999999999997</v>
      </c>
      <c r="P114" s="75">
        <v>39.450000000000003</v>
      </c>
      <c r="Q114" s="75">
        <v>32.5</v>
      </c>
      <c r="R114" s="75">
        <v>31.05</v>
      </c>
      <c r="S114" s="75">
        <v>33.299999999999997</v>
      </c>
      <c r="T114" s="75">
        <v>32.65</v>
      </c>
      <c r="U114" s="75">
        <v>37.450000000000003</v>
      </c>
      <c r="V114" s="75">
        <v>42.1</v>
      </c>
      <c r="W114" s="75">
        <v>32.65</v>
      </c>
      <c r="X114" s="75">
        <v>34.4</v>
      </c>
      <c r="Y114" s="75">
        <v>35.299999999999997</v>
      </c>
      <c r="Z114" s="75">
        <v>34.799999999999997</v>
      </c>
      <c r="AA114" s="75">
        <v>36.6</v>
      </c>
      <c r="AB114" s="75">
        <v>36.9</v>
      </c>
      <c r="AC114" s="75">
        <v>37.299999999999997</v>
      </c>
      <c r="AD114" s="75">
        <v>37.049999999999997</v>
      </c>
      <c r="AE114" s="75">
        <v>39.450000000000003</v>
      </c>
      <c r="AF114" s="75">
        <v>40.1</v>
      </c>
      <c r="AG114" s="75">
        <v>968.15</v>
      </c>
    </row>
    <row r="115" spans="1:33" x14ac:dyDescent="0.3">
      <c r="A115" s="1"/>
      <c r="B115" s="73" t="s">
        <v>457</v>
      </c>
      <c r="C115" s="73" t="s">
        <v>997</v>
      </c>
      <c r="D115" s="73" t="s">
        <v>43</v>
      </c>
      <c r="E115" s="74" t="s">
        <v>412</v>
      </c>
      <c r="F115" s="75">
        <v>126.45</v>
      </c>
      <c r="G115" s="75">
        <v>105.9</v>
      </c>
      <c r="H115" s="75">
        <v>110.8</v>
      </c>
      <c r="I115" s="75">
        <v>116.75</v>
      </c>
      <c r="J115" s="75">
        <v>127.7</v>
      </c>
      <c r="K115" s="75">
        <v>128.65</v>
      </c>
      <c r="L115" s="75">
        <v>130.25</v>
      </c>
      <c r="M115" s="75">
        <v>113.9</v>
      </c>
      <c r="N115" s="75">
        <v>137.55000000000001</v>
      </c>
      <c r="O115" s="75">
        <v>134.35</v>
      </c>
      <c r="P115" s="75">
        <v>136.5</v>
      </c>
      <c r="Q115" s="75">
        <v>133.9</v>
      </c>
      <c r="R115" s="75">
        <v>130.75</v>
      </c>
      <c r="S115" s="75">
        <v>129.15</v>
      </c>
      <c r="T115" s="75">
        <v>133.19999999999999</v>
      </c>
      <c r="U115" s="75">
        <v>136.1</v>
      </c>
      <c r="V115" s="75">
        <v>135.69999999999999</v>
      </c>
      <c r="W115" s="75">
        <v>134.1</v>
      </c>
      <c r="X115" s="75">
        <v>129.5</v>
      </c>
      <c r="Y115" s="75">
        <v>133.4</v>
      </c>
      <c r="Z115" s="75">
        <v>134.80000000000001</v>
      </c>
      <c r="AA115" s="75">
        <v>134.35</v>
      </c>
      <c r="AB115" s="75">
        <v>136.15</v>
      </c>
      <c r="AC115" s="75">
        <v>130.5</v>
      </c>
      <c r="AD115" s="75">
        <v>138.94999999999999</v>
      </c>
      <c r="AE115" s="75">
        <v>98.15</v>
      </c>
      <c r="AF115" s="75">
        <v>136.69999999999999</v>
      </c>
      <c r="AG115" s="75">
        <v>3474.2</v>
      </c>
    </row>
    <row r="116" spans="1:33" x14ac:dyDescent="0.3">
      <c r="A116" s="1"/>
      <c r="B116" s="73" t="s">
        <v>272</v>
      </c>
      <c r="C116" s="73" t="s">
        <v>998</v>
      </c>
      <c r="D116" s="73" t="s">
        <v>43</v>
      </c>
      <c r="E116" s="74" t="s">
        <v>411</v>
      </c>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v>0</v>
      </c>
    </row>
    <row r="117" spans="1:33" x14ac:dyDescent="0.3">
      <c r="A117" s="1"/>
      <c r="B117" s="73" t="s">
        <v>442</v>
      </c>
      <c r="C117" s="73" t="s">
        <v>896</v>
      </c>
      <c r="D117" s="73" t="s">
        <v>43</v>
      </c>
      <c r="E117" s="74" t="s">
        <v>412</v>
      </c>
      <c r="F117" s="75">
        <v>146.19999999999999</v>
      </c>
      <c r="G117" s="75">
        <v>149.44999999999999</v>
      </c>
      <c r="H117" s="75">
        <v>108.8</v>
      </c>
      <c r="I117" s="75">
        <v>89.45</v>
      </c>
      <c r="J117" s="75">
        <v>154.15</v>
      </c>
      <c r="K117" s="75">
        <v>163.6</v>
      </c>
      <c r="L117" s="75">
        <v>169.25</v>
      </c>
      <c r="M117" s="75">
        <v>150</v>
      </c>
      <c r="N117" s="75">
        <v>141.75</v>
      </c>
      <c r="O117" s="75">
        <v>166.15</v>
      </c>
      <c r="P117" s="75">
        <v>159.15</v>
      </c>
      <c r="Q117" s="75">
        <v>168.15</v>
      </c>
      <c r="R117" s="75">
        <v>160.15</v>
      </c>
      <c r="S117" s="75">
        <v>160.35</v>
      </c>
      <c r="T117" s="75">
        <v>131.80000000000001</v>
      </c>
      <c r="U117" s="75">
        <v>143.05000000000001</v>
      </c>
      <c r="V117" s="75">
        <v>163.1</v>
      </c>
      <c r="W117" s="75">
        <v>158.44999999999999</v>
      </c>
      <c r="X117" s="75">
        <v>130.4</v>
      </c>
      <c r="Y117" s="75">
        <v>149.19999999999999</v>
      </c>
      <c r="Z117" s="75">
        <v>163.05000000000001</v>
      </c>
      <c r="AA117" s="75">
        <v>168.05</v>
      </c>
      <c r="AB117" s="75">
        <v>137.80000000000001</v>
      </c>
      <c r="AC117" s="75">
        <v>126.2</v>
      </c>
      <c r="AD117" s="75">
        <v>158.80000000000001</v>
      </c>
      <c r="AE117" s="75">
        <v>73.349999999999994</v>
      </c>
      <c r="AF117" s="75">
        <v>128.15</v>
      </c>
      <c r="AG117" s="75">
        <v>3918</v>
      </c>
    </row>
    <row r="118" spans="1:33" x14ac:dyDescent="0.3">
      <c r="A118" s="1"/>
      <c r="B118" s="73" t="s">
        <v>88</v>
      </c>
      <c r="C118" s="73" t="s">
        <v>837</v>
      </c>
      <c r="D118" s="73" t="s">
        <v>43</v>
      </c>
      <c r="E118" s="74" t="s">
        <v>410</v>
      </c>
      <c r="F118" s="75"/>
      <c r="G118" s="75"/>
      <c r="H118" s="75"/>
      <c r="I118" s="75"/>
      <c r="J118" s="75"/>
      <c r="K118" s="75"/>
      <c r="L118" s="75"/>
      <c r="M118" s="75"/>
      <c r="N118" s="75"/>
      <c r="O118" s="75"/>
      <c r="P118" s="75"/>
      <c r="Q118" s="75"/>
      <c r="R118" s="75"/>
      <c r="S118" s="75"/>
      <c r="T118" s="75"/>
      <c r="U118" s="75"/>
      <c r="V118" s="75">
        <v>1.5</v>
      </c>
      <c r="W118" s="75"/>
      <c r="X118" s="75"/>
      <c r="Y118" s="75"/>
      <c r="Z118" s="75"/>
      <c r="AA118" s="75"/>
      <c r="AB118" s="75">
        <v>24.25</v>
      </c>
      <c r="AC118" s="75">
        <v>131.35</v>
      </c>
      <c r="AD118" s="75">
        <v>130</v>
      </c>
      <c r="AE118" s="75">
        <v>6.65</v>
      </c>
      <c r="AF118" s="75">
        <v>126.7</v>
      </c>
      <c r="AG118" s="75">
        <v>420.45</v>
      </c>
    </row>
    <row r="119" spans="1:33" x14ac:dyDescent="0.3">
      <c r="A119" s="1"/>
      <c r="B119" s="73" t="s">
        <v>88</v>
      </c>
      <c r="C119" s="73" t="s">
        <v>838</v>
      </c>
      <c r="D119" s="73" t="s">
        <v>43</v>
      </c>
      <c r="E119" s="74" t="s">
        <v>410</v>
      </c>
      <c r="F119" s="75">
        <v>3618</v>
      </c>
      <c r="G119" s="75">
        <v>3339.65</v>
      </c>
      <c r="H119" s="75">
        <v>3239.95</v>
      </c>
      <c r="I119" s="75">
        <v>3467</v>
      </c>
      <c r="J119" s="75">
        <v>3537.2</v>
      </c>
      <c r="K119" s="75">
        <v>3234.1</v>
      </c>
      <c r="L119" s="75">
        <v>2831.55</v>
      </c>
      <c r="M119" s="75">
        <v>3378.6</v>
      </c>
      <c r="N119" s="75">
        <v>2958.6</v>
      </c>
      <c r="O119" s="75">
        <v>2829.75</v>
      </c>
      <c r="P119" s="75">
        <v>2964.05</v>
      </c>
      <c r="Q119" s="75">
        <v>2959.3</v>
      </c>
      <c r="R119" s="75">
        <v>2910.6</v>
      </c>
      <c r="S119" s="75">
        <v>2910.6</v>
      </c>
      <c r="T119" s="75">
        <v>3105.7</v>
      </c>
      <c r="U119" s="75">
        <v>3469.7</v>
      </c>
      <c r="V119" s="75">
        <v>3603.58</v>
      </c>
      <c r="W119" s="75">
        <v>3315.355</v>
      </c>
      <c r="X119" s="75">
        <v>3422.35</v>
      </c>
      <c r="Y119" s="75">
        <v>3266.5</v>
      </c>
      <c r="Z119" s="75">
        <v>3289.8</v>
      </c>
      <c r="AA119" s="75">
        <v>3231.65</v>
      </c>
      <c r="AB119" s="75">
        <v>3713.4</v>
      </c>
      <c r="AC119" s="75">
        <v>3958.85</v>
      </c>
      <c r="AD119" s="75">
        <v>4277.6499999999996</v>
      </c>
      <c r="AE119" s="75">
        <v>4090.45</v>
      </c>
      <c r="AF119" s="75">
        <v>4165</v>
      </c>
      <c r="AG119" s="75">
        <v>91088.934999999998</v>
      </c>
    </row>
    <row r="120" spans="1:33" x14ac:dyDescent="0.3">
      <c r="A120" s="1"/>
      <c r="B120" s="73" t="s">
        <v>88</v>
      </c>
      <c r="C120" s="73" t="s">
        <v>110</v>
      </c>
      <c r="D120" s="73" t="s">
        <v>43</v>
      </c>
      <c r="E120" s="74" t="s">
        <v>410</v>
      </c>
      <c r="F120" s="75">
        <v>1745.85</v>
      </c>
      <c r="G120" s="75">
        <v>1833.75</v>
      </c>
      <c r="H120" s="75">
        <v>2165.4499999999998</v>
      </c>
      <c r="I120" s="75">
        <v>2162.9</v>
      </c>
      <c r="J120" s="75">
        <v>2167.9499999999998</v>
      </c>
      <c r="K120" s="75">
        <v>2161.4</v>
      </c>
      <c r="L120" s="75">
        <v>1974.55</v>
      </c>
      <c r="M120" s="75">
        <v>2174.0500000000002</v>
      </c>
      <c r="N120" s="75">
        <v>2155.6999999999998</v>
      </c>
      <c r="O120" s="75">
        <v>2159.6999999999998</v>
      </c>
      <c r="P120" s="75">
        <v>2136.6999999999998</v>
      </c>
      <c r="Q120" s="75">
        <v>2158.6</v>
      </c>
      <c r="R120" s="75">
        <v>2160.9499999999998</v>
      </c>
      <c r="S120" s="75">
        <v>2160.9499999999998</v>
      </c>
      <c r="T120" s="75">
        <v>1936.3</v>
      </c>
      <c r="U120" s="75">
        <v>1709.7</v>
      </c>
      <c r="V120" s="75">
        <v>2056.23</v>
      </c>
      <c r="W120" s="75">
        <v>1666.405</v>
      </c>
      <c r="X120" s="75">
        <v>1991.85</v>
      </c>
      <c r="Y120" s="75">
        <v>2161.15</v>
      </c>
      <c r="Z120" s="75">
        <v>2155.6999999999998</v>
      </c>
      <c r="AA120" s="75">
        <v>2159.5</v>
      </c>
      <c r="AB120" s="75">
        <v>2084.5</v>
      </c>
      <c r="AC120" s="75">
        <v>2187.25</v>
      </c>
      <c r="AD120" s="75">
        <v>2157.9</v>
      </c>
      <c r="AE120" s="75">
        <v>1953.8</v>
      </c>
      <c r="AF120" s="75">
        <v>1860.95</v>
      </c>
      <c r="AG120" s="75">
        <v>55399.735000000001</v>
      </c>
    </row>
    <row r="121" spans="1:33" x14ac:dyDescent="0.3">
      <c r="A121" s="1"/>
      <c r="B121" s="73" t="s">
        <v>88</v>
      </c>
      <c r="C121" s="73" t="s">
        <v>839</v>
      </c>
      <c r="D121" s="73" t="s">
        <v>43</v>
      </c>
      <c r="E121" s="74" t="s">
        <v>410</v>
      </c>
      <c r="F121" s="75">
        <v>237.75</v>
      </c>
      <c r="G121" s="75">
        <v>237.65</v>
      </c>
      <c r="H121" s="75">
        <v>237.8</v>
      </c>
      <c r="I121" s="75">
        <v>237.95</v>
      </c>
      <c r="J121" s="75">
        <v>237.7</v>
      </c>
      <c r="K121" s="75">
        <v>238</v>
      </c>
      <c r="L121" s="75">
        <v>238</v>
      </c>
      <c r="M121" s="75">
        <v>238.1</v>
      </c>
      <c r="N121" s="75">
        <v>237.65</v>
      </c>
      <c r="O121" s="75">
        <v>237.85</v>
      </c>
      <c r="P121" s="75">
        <v>237.75</v>
      </c>
      <c r="Q121" s="75">
        <v>237.65</v>
      </c>
      <c r="R121" s="75">
        <v>237.45</v>
      </c>
      <c r="S121" s="75">
        <v>237.45</v>
      </c>
      <c r="T121" s="75">
        <v>237.75</v>
      </c>
      <c r="U121" s="75">
        <v>237.45</v>
      </c>
      <c r="V121" s="75">
        <v>238.04499999999999</v>
      </c>
      <c r="W121" s="75">
        <v>237.77500000000001</v>
      </c>
      <c r="X121" s="75">
        <v>237.7</v>
      </c>
      <c r="Y121" s="75">
        <v>237.9</v>
      </c>
      <c r="Z121" s="75">
        <v>237.95</v>
      </c>
      <c r="AA121" s="75">
        <v>238.05</v>
      </c>
      <c r="AB121" s="75">
        <v>237.95</v>
      </c>
      <c r="AC121" s="75">
        <v>237.95</v>
      </c>
      <c r="AD121" s="75">
        <v>237.8</v>
      </c>
      <c r="AE121" s="75">
        <v>237.75</v>
      </c>
      <c r="AF121" s="75">
        <v>237.95</v>
      </c>
      <c r="AG121" s="75">
        <v>6420.77</v>
      </c>
    </row>
    <row r="122" spans="1:33" x14ac:dyDescent="0.3">
      <c r="A122" s="1"/>
      <c r="B122" s="73" t="s">
        <v>112</v>
      </c>
      <c r="C122" s="73" t="s">
        <v>899</v>
      </c>
      <c r="D122" s="73" t="s">
        <v>43</v>
      </c>
      <c r="E122" s="74" t="s">
        <v>413</v>
      </c>
      <c r="F122" s="75">
        <v>1463.9</v>
      </c>
      <c r="G122" s="75">
        <v>1752.55</v>
      </c>
      <c r="H122" s="75">
        <v>1649</v>
      </c>
      <c r="I122" s="75">
        <v>1145.75</v>
      </c>
      <c r="J122" s="75">
        <v>1244.4000000000001</v>
      </c>
      <c r="K122" s="75">
        <v>1450.65</v>
      </c>
      <c r="L122" s="75">
        <v>2039.8</v>
      </c>
      <c r="M122" s="75">
        <v>2089.9499999999998</v>
      </c>
      <c r="N122" s="75">
        <v>1368.6</v>
      </c>
      <c r="O122" s="75">
        <v>1622.45</v>
      </c>
      <c r="P122" s="75">
        <v>1495.9</v>
      </c>
      <c r="Q122" s="75">
        <v>1293.6500000000001</v>
      </c>
      <c r="R122" s="75">
        <v>1240.45</v>
      </c>
      <c r="S122" s="75">
        <v>1549.7809549999999</v>
      </c>
      <c r="T122" s="75">
        <v>1846.55</v>
      </c>
      <c r="U122" s="75">
        <v>1696.5</v>
      </c>
      <c r="V122" s="75">
        <v>1020.3</v>
      </c>
      <c r="W122" s="75">
        <v>776.15</v>
      </c>
      <c r="X122" s="75">
        <v>825.15</v>
      </c>
      <c r="Y122" s="75">
        <v>1247.05</v>
      </c>
      <c r="Z122" s="75">
        <v>1562.25</v>
      </c>
      <c r="AA122" s="75">
        <v>1952.3079499999999</v>
      </c>
      <c r="AB122" s="75">
        <v>1937.95</v>
      </c>
      <c r="AC122" s="75">
        <v>1479.9</v>
      </c>
      <c r="AD122" s="75">
        <v>1016.4</v>
      </c>
      <c r="AE122" s="75">
        <v>870.64294500000005</v>
      </c>
      <c r="AF122" s="75">
        <v>1164.45</v>
      </c>
      <c r="AG122" s="75">
        <v>38802.431850000001</v>
      </c>
    </row>
    <row r="123" spans="1:33" x14ac:dyDescent="0.3">
      <c r="A123" s="1"/>
      <c r="B123" s="73" t="s">
        <v>112</v>
      </c>
      <c r="C123" s="73" t="s">
        <v>900</v>
      </c>
      <c r="D123" s="73" t="s">
        <v>43</v>
      </c>
      <c r="E123" s="74" t="s">
        <v>413</v>
      </c>
      <c r="F123" s="75">
        <v>1412.45</v>
      </c>
      <c r="G123" s="75">
        <v>1790.75</v>
      </c>
      <c r="H123" s="75">
        <v>1578.55</v>
      </c>
      <c r="I123" s="75">
        <v>1216.6500000000001</v>
      </c>
      <c r="J123" s="75">
        <v>1124.6500000000001</v>
      </c>
      <c r="K123" s="75">
        <v>1327.7</v>
      </c>
      <c r="L123" s="75">
        <v>2091.85</v>
      </c>
      <c r="M123" s="75">
        <v>2183.5500000000002</v>
      </c>
      <c r="N123" s="75">
        <v>1386.55</v>
      </c>
      <c r="O123" s="75">
        <v>1639.05</v>
      </c>
      <c r="P123" s="75">
        <v>1531.35</v>
      </c>
      <c r="Q123" s="75">
        <v>1399.7</v>
      </c>
      <c r="R123" s="75">
        <v>1222</v>
      </c>
      <c r="S123" s="75">
        <v>1571.8</v>
      </c>
      <c r="T123" s="75">
        <v>1973.5</v>
      </c>
      <c r="U123" s="75">
        <v>1661.25</v>
      </c>
      <c r="V123" s="75">
        <v>1100.0999999999999</v>
      </c>
      <c r="W123" s="75">
        <v>855.55</v>
      </c>
      <c r="X123" s="75">
        <v>884.3</v>
      </c>
      <c r="Y123" s="75">
        <v>1290.8499999999999</v>
      </c>
      <c r="Z123" s="75">
        <v>1746.05</v>
      </c>
      <c r="AA123" s="75">
        <v>2023.9245000000001</v>
      </c>
      <c r="AB123" s="75">
        <v>2086.4499999999998</v>
      </c>
      <c r="AC123" s="75">
        <v>1498.15</v>
      </c>
      <c r="AD123" s="75">
        <v>1013.15</v>
      </c>
      <c r="AE123" s="75">
        <v>861.53471000000002</v>
      </c>
      <c r="AF123" s="75">
        <v>1150.8</v>
      </c>
      <c r="AG123" s="75">
        <v>39622.209210000001</v>
      </c>
    </row>
    <row r="124" spans="1:33" x14ac:dyDescent="0.3">
      <c r="A124" s="1"/>
      <c r="B124" s="73" t="s">
        <v>112</v>
      </c>
      <c r="C124" s="73" t="s">
        <v>841</v>
      </c>
      <c r="D124" s="73" t="s">
        <v>43</v>
      </c>
      <c r="E124" s="74" t="s">
        <v>410</v>
      </c>
      <c r="F124" s="75">
        <v>1118.3</v>
      </c>
      <c r="G124" s="75">
        <v>1197.75</v>
      </c>
      <c r="H124" s="75">
        <v>1505.55</v>
      </c>
      <c r="I124" s="75">
        <v>1580.1</v>
      </c>
      <c r="J124" s="75">
        <v>1548.75</v>
      </c>
      <c r="K124" s="75">
        <v>1560.95</v>
      </c>
      <c r="L124" s="75">
        <v>1538.95</v>
      </c>
      <c r="M124" s="75">
        <v>1561.15</v>
      </c>
      <c r="N124" s="75">
        <v>1476.95</v>
      </c>
      <c r="O124" s="75">
        <v>1606.3</v>
      </c>
      <c r="P124" s="75">
        <v>1785.05</v>
      </c>
      <c r="Q124" s="75">
        <v>1637.6</v>
      </c>
      <c r="R124" s="75">
        <v>1658.4</v>
      </c>
      <c r="S124" s="75">
        <v>1604</v>
      </c>
      <c r="T124" s="75">
        <v>1625.7</v>
      </c>
      <c r="U124" s="75">
        <v>1646.55</v>
      </c>
      <c r="V124" s="75">
        <v>1809.0650000000001</v>
      </c>
      <c r="W124" s="75">
        <v>1793.58</v>
      </c>
      <c r="X124" s="75">
        <v>1782.65</v>
      </c>
      <c r="Y124" s="75">
        <v>1762.45</v>
      </c>
      <c r="Z124" s="75">
        <v>1745.2</v>
      </c>
      <c r="AA124" s="75">
        <v>1729.7315000000001</v>
      </c>
      <c r="AB124" s="75">
        <v>1606.55</v>
      </c>
      <c r="AC124" s="75">
        <v>1693.3</v>
      </c>
      <c r="AD124" s="75">
        <v>1693.05</v>
      </c>
      <c r="AE124" s="75">
        <v>1628.90859</v>
      </c>
      <c r="AF124" s="75">
        <v>1527.05</v>
      </c>
      <c r="AG124" s="75">
        <v>43423.58509</v>
      </c>
    </row>
    <row r="125" spans="1:33" x14ac:dyDescent="0.3">
      <c r="A125" s="1"/>
      <c r="B125" s="73" t="s">
        <v>112</v>
      </c>
      <c r="C125" s="73" t="s">
        <v>843</v>
      </c>
      <c r="D125" s="73" t="s">
        <v>957</v>
      </c>
      <c r="E125" s="74" t="s">
        <v>410</v>
      </c>
      <c r="F125" s="75">
        <v>14.4</v>
      </c>
      <c r="G125" s="75">
        <v>14.4</v>
      </c>
      <c r="H125" s="75">
        <v>14.4</v>
      </c>
      <c r="I125" s="75">
        <v>14.4</v>
      </c>
      <c r="J125" s="75">
        <v>14.4</v>
      </c>
      <c r="K125" s="75">
        <v>14.4</v>
      </c>
      <c r="L125" s="75">
        <v>14.4</v>
      </c>
      <c r="M125" s="75">
        <v>14.4</v>
      </c>
      <c r="N125" s="75">
        <v>12.95</v>
      </c>
      <c r="O125" s="75">
        <v>13.8</v>
      </c>
      <c r="P125" s="75">
        <v>14.4</v>
      </c>
      <c r="Q125" s="75">
        <v>14.4</v>
      </c>
      <c r="R125" s="75">
        <v>14.4</v>
      </c>
      <c r="S125" s="75">
        <v>14.4</v>
      </c>
      <c r="T125" s="75">
        <v>11.35</v>
      </c>
      <c r="U125" s="75">
        <v>13.65</v>
      </c>
      <c r="V125" s="75">
        <v>14.4</v>
      </c>
      <c r="W125" s="75">
        <v>14.4</v>
      </c>
      <c r="X125" s="75">
        <v>14.4</v>
      </c>
      <c r="Y125" s="75">
        <v>14.4</v>
      </c>
      <c r="Z125" s="75">
        <v>14.4</v>
      </c>
      <c r="AA125" s="75">
        <v>15.5585</v>
      </c>
      <c r="AB125" s="75">
        <v>14.4</v>
      </c>
      <c r="AC125" s="75">
        <v>14.4</v>
      </c>
      <c r="AD125" s="75">
        <v>14.4</v>
      </c>
      <c r="AE125" s="75">
        <v>15.48887</v>
      </c>
      <c r="AF125" s="75">
        <v>14.4</v>
      </c>
      <c r="AG125" s="75">
        <v>385.19736999999998</v>
      </c>
    </row>
    <row r="126" spans="1:33" x14ac:dyDescent="0.3">
      <c r="A126" s="1"/>
      <c r="B126" s="73" t="s">
        <v>112</v>
      </c>
      <c r="C126" s="73" t="s">
        <v>844</v>
      </c>
      <c r="D126" s="73" t="s">
        <v>43</v>
      </c>
      <c r="E126" s="74" t="s">
        <v>410</v>
      </c>
      <c r="F126" s="75">
        <v>702.6</v>
      </c>
      <c r="G126" s="75">
        <v>713.05</v>
      </c>
      <c r="H126" s="75">
        <v>717.9</v>
      </c>
      <c r="I126" s="75">
        <v>720.45</v>
      </c>
      <c r="J126" s="75">
        <v>708.15</v>
      </c>
      <c r="K126" s="75">
        <v>702.7</v>
      </c>
      <c r="L126" s="75">
        <v>709.7</v>
      </c>
      <c r="M126" s="75">
        <v>712.05</v>
      </c>
      <c r="N126" s="75">
        <v>675.6</v>
      </c>
      <c r="O126" s="75">
        <v>716.35</v>
      </c>
      <c r="P126" s="75">
        <v>715</v>
      </c>
      <c r="Q126" s="75">
        <v>712.95</v>
      </c>
      <c r="R126" s="75">
        <v>715.4</v>
      </c>
      <c r="S126" s="75">
        <v>700.95</v>
      </c>
      <c r="T126" s="75">
        <v>663.15</v>
      </c>
      <c r="U126" s="75">
        <v>674.55</v>
      </c>
      <c r="V126" s="75">
        <v>725.66499999999996</v>
      </c>
      <c r="W126" s="75">
        <v>721.93</v>
      </c>
      <c r="X126" s="75">
        <v>722</v>
      </c>
      <c r="Y126" s="75">
        <v>717.75</v>
      </c>
      <c r="Z126" s="75">
        <v>719.8</v>
      </c>
      <c r="AA126" s="75">
        <v>716.40449999999998</v>
      </c>
      <c r="AB126" s="75">
        <v>680.2</v>
      </c>
      <c r="AC126" s="75">
        <v>716.6</v>
      </c>
      <c r="AD126" s="75">
        <v>719.55</v>
      </c>
      <c r="AE126" s="75">
        <v>713.95560499999999</v>
      </c>
      <c r="AF126" s="75">
        <v>711.2</v>
      </c>
      <c r="AG126" s="75">
        <v>19125.605104999999</v>
      </c>
    </row>
    <row r="127" spans="1:33" x14ac:dyDescent="0.3">
      <c r="A127" s="1"/>
      <c r="B127" s="73" t="s">
        <v>112</v>
      </c>
      <c r="C127" s="73" t="s">
        <v>845</v>
      </c>
      <c r="D127" s="73" t="s">
        <v>43</v>
      </c>
      <c r="E127" s="74" t="s">
        <v>410</v>
      </c>
      <c r="F127" s="75">
        <v>3141.45</v>
      </c>
      <c r="G127" s="75">
        <v>3358</v>
      </c>
      <c r="H127" s="75">
        <v>3419.35</v>
      </c>
      <c r="I127" s="75">
        <v>3296.35</v>
      </c>
      <c r="J127" s="75">
        <v>3272.35</v>
      </c>
      <c r="K127" s="75">
        <v>3498.25</v>
      </c>
      <c r="L127" s="75">
        <v>3171.5</v>
      </c>
      <c r="M127" s="75">
        <v>3185.75</v>
      </c>
      <c r="N127" s="75">
        <v>2697.35</v>
      </c>
      <c r="O127" s="75">
        <v>3527.85</v>
      </c>
      <c r="P127" s="75">
        <v>2998.15</v>
      </c>
      <c r="Q127" s="75">
        <v>2423.25</v>
      </c>
      <c r="R127" s="75">
        <v>2501.1</v>
      </c>
      <c r="S127" s="75">
        <v>2217.65</v>
      </c>
      <c r="T127" s="75">
        <v>2153.35</v>
      </c>
      <c r="U127" s="75">
        <v>2594.9499999999998</v>
      </c>
      <c r="V127" s="75">
        <v>3062.415</v>
      </c>
      <c r="W127" s="75">
        <v>2630</v>
      </c>
      <c r="X127" s="75">
        <v>2584.5500000000002</v>
      </c>
      <c r="Y127" s="75">
        <v>2958.35</v>
      </c>
      <c r="Z127" s="75">
        <v>2546.5500000000002</v>
      </c>
      <c r="AA127" s="75">
        <v>2576.6565000000001</v>
      </c>
      <c r="AB127" s="75">
        <v>2608.65</v>
      </c>
      <c r="AC127" s="75">
        <v>3294.4</v>
      </c>
      <c r="AD127" s="75">
        <v>3253.15</v>
      </c>
      <c r="AE127" s="75">
        <v>3274.4420749999999</v>
      </c>
      <c r="AF127" s="75">
        <v>3348.2</v>
      </c>
      <c r="AG127" s="75">
        <v>79594.013575000004</v>
      </c>
    </row>
    <row r="128" spans="1:33" x14ac:dyDescent="0.3">
      <c r="A128" s="1"/>
      <c r="B128" s="73" t="s">
        <v>112</v>
      </c>
      <c r="C128" s="73" t="s">
        <v>846</v>
      </c>
      <c r="D128" s="73" t="s">
        <v>43</v>
      </c>
      <c r="E128" s="74" t="s">
        <v>410</v>
      </c>
      <c r="F128" s="75">
        <v>1991.95</v>
      </c>
      <c r="G128" s="75">
        <v>1790.9</v>
      </c>
      <c r="H128" s="75">
        <v>1771.85</v>
      </c>
      <c r="I128" s="75">
        <v>1788.55</v>
      </c>
      <c r="J128" s="75">
        <v>1713.3</v>
      </c>
      <c r="K128" s="75">
        <v>1724.35</v>
      </c>
      <c r="L128" s="75">
        <v>1658.2</v>
      </c>
      <c r="M128" s="75">
        <v>1669.8</v>
      </c>
      <c r="N128" s="75">
        <v>1848.8</v>
      </c>
      <c r="O128" s="75">
        <v>1935.95</v>
      </c>
      <c r="P128" s="75">
        <v>2322.3000000000002</v>
      </c>
      <c r="Q128" s="75">
        <v>2343.85</v>
      </c>
      <c r="R128" s="75">
        <v>2301.9499999999998</v>
      </c>
      <c r="S128" s="75">
        <v>2286.9499999999998</v>
      </c>
      <c r="T128" s="75">
        <v>2294.3000000000002</v>
      </c>
      <c r="U128" s="75">
        <v>2377.6999999999998</v>
      </c>
      <c r="V128" s="75">
        <v>2501.8049999999998</v>
      </c>
      <c r="W128" s="75">
        <v>2407.625</v>
      </c>
      <c r="X128" s="75">
        <v>2369.9499999999998</v>
      </c>
      <c r="Y128" s="75">
        <v>2313.35</v>
      </c>
      <c r="Z128" s="75">
        <v>2288.75</v>
      </c>
      <c r="AA128" s="75">
        <v>2224.5524999999998</v>
      </c>
      <c r="AB128" s="75">
        <v>1896.4</v>
      </c>
      <c r="AC128" s="75">
        <v>2140.9</v>
      </c>
      <c r="AD128" s="75">
        <v>2126.75</v>
      </c>
      <c r="AE128" s="75">
        <v>1845.68085</v>
      </c>
      <c r="AF128" s="75">
        <v>1607.2</v>
      </c>
      <c r="AG128" s="75">
        <v>55543.663350000003</v>
      </c>
    </row>
    <row r="129" spans="1:33" x14ac:dyDescent="0.3">
      <c r="A129" s="1"/>
      <c r="B129" s="73" t="s">
        <v>112</v>
      </c>
      <c r="C129" s="73" t="s">
        <v>847</v>
      </c>
      <c r="D129" s="73" t="s">
        <v>43</v>
      </c>
      <c r="E129" s="74" t="s">
        <v>410</v>
      </c>
      <c r="F129" s="75">
        <v>1534.7</v>
      </c>
      <c r="G129" s="75">
        <v>1546.2</v>
      </c>
      <c r="H129" s="75">
        <v>1533.45</v>
      </c>
      <c r="I129" s="75">
        <v>1537.6</v>
      </c>
      <c r="J129" s="75">
        <v>1539</v>
      </c>
      <c r="K129" s="75">
        <v>1539.95</v>
      </c>
      <c r="L129" s="75">
        <v>1518.4</v>
      </c>
      <c r="M129" s="75">
        <v>1547.4</v>
      </c>
      <c r="N129" s="75">
        <v>1489.15</v>
      </c>
      <c r="O129" s="75">
        <v>1519.85</v>
      </c>
      <c r="P129" s="75">
        <v>1369.75</v>
      </c>
      <c r="Q129" s="75">
        <v>1364.5</v>
      </c>
      <c r="R129" s="75">
        <v>1531.75</v>
      </c>
      <c r="S129" s="75">
        <v>1534.8</v>
      </c>
      <c r="T129" s="75">
        <v>1439.45</v>
      </c>
      <c r="U129" s="75">
        <v>1528.35</v>
      </c>
      <c r="V129" s="75">
        <v>1537.03</v>
      </c>
      <c r="W129" s="75">
        <v>1527.84</v>
      </c>
      <c r="X129" s="75">
        <v>1534.9</v>
      </c>
      <c r="Y129" s="75">
        <v>1531.5</v>
      </c>
      <c r="Z129" s="75">
        <v>1519.3</v>
      </c>
      <c r="AA129" s="75">
        <v>1522.8135</v>
      </c>
      <c r="AB129" s="75">
        <v>1545.8</v>
      </c>
      <c r="AC129" s="75">
        <v>1530.25</v>
      </c>
      <c r="AD129" s="75">
        <v>1532.6</v>
      </c>
      <c r="AE129" s="75">
        <v>1524.124125</v>
      </c>
      <c r="AF129" s="75">
        <v>1538.3</v>
      </c>
      <c r="AG129" s="75">
        <v>40918.757624999998</v>
      </c>
    </row>
    <row r="130" spans="1:33" x14ac:dyDescent="0.3">
      <c r="A130" s="1"/>
      <c r="B130" s="73" t="s">
        <v>112</v>
      </c>
      <c r="C130" s="73" t="s">
        <v>999</v>
      </c>
      <c r="D130" s="73" t="s">
        <v>1000</v>
      </c>
      <c r="E130" s="74" t="s">
        <v>412</v>
      </c>
      <c r="F130" s="75">
        <v>1111.8</v>
      </c>
      <c r="G130" s="75">
        <v>1015.35</v>
      </c>
      <c r="H130" s="75">
        <v>850.95</v>
      </c>
      <c r="I130" s="75">
        <v>670.15</v>
      </c>
      <c r="J130" s="75">
        <v>1152.4000000000001</v>
      </c>
      <c r="K130" s="75">
        <v>1182.95</v>
      </c>
      <c r="L130" s="75">
        <v>1205.05</v>
      </c>
      <c r="M130" s="75">
        <v>1041.9000000000001</v>
      </c>
      <c r="N130" s="75">
        <v>1046.2</v>
      </c>
      <c r="O130" s="75">
        <v>1162.9000000000001</v>
      </c>
      <c r="P130" s="75">
        <v>1177.3</v>
      </c>
      <c r="Q130" s="75">
        <v>1194.75</v>
      </c>
      <c r="R130" s="75">
        <v>1142.25</v>
      </c>
      <c r="S130" s="75">
        <v>1111.8</v>
      </c>
      <c r="T130" s="75">
        <v>1216</v>
      </c>
      <c r="U130" s="75">
        <v>1180.05</v>
      </c>
      <c r="V130" s="75">
        <v>1189.1500000000001</v>
      </c>
      <c r="W130" s="75">
        <v>1178.3499999999999</v>
      </c>
      <c r="X130" s="75">
        <v>1054.05</v>
      </c>
      <c r="Y130" s="75">
        <v>1098.1500000000001</v>
      </c>
      <c r="Z130" s="75">
        <v>1136.3499999999999</v>
      </c>
      <c r="AA130" s="75">
        <v>1205.0999999999999</v>
      </c>
      <c r="AB130" s="75">
        <v>1187.8499999999999</v>
      </c>
      <c r="AC130" s="75">
        <v>1038.0999999999999</v>
      </c>
      <c r="AD130" s="75">
        <v>1196.9000000000001</v>
      </c>
      <c r="AE130" s="75">
        <v>520.60523000000001</v>
      </c>
      <c r="AF130" s="75">
        <v>975.05</v>
      </c>
      <c r="AG130" s="75">
        <v>29241.45523</v>
      </c>
    </row>
    <row r="131" spans="1:33" x14ac:dyDescent="0.3">
      <c r="A131" s="1"/>
      <c r="B131" s="73" t="s">
        <v>112</v>
      </c>
      <c r="C131" s="73" t="s">
        <v>902</v>
      </c>
      <c r="D131" s="73" t="s">
        <v>43</v>
      </c>
      <c r="E131" s="74" t="s">
        <v>412</v>
      </c>
      <c r="F131" s="75">
        <v>1369.65</v>
      </c>
      <c r="G131" s="75">
        <v>1250.75</v>
      </c>
      <c r="H131" s="75">
        <v>1116.3</v>
      </c>
      <c r="I131" s="75">
        <v>872.75</v>
      </c>
      <c r="J131" s="75">
        <v>1485.9</v>
      </c>
      <c r="K131" s="75">
        <v>1562.2</v>
      </c>
      <c r="L131" s="75">
        <v>1586.05</v>
      </c>
      <c r="M131" s="75">
        <v>1366.6</v>
      </c>
      <c r="N131" s="75">
        <v>1340.85</v>
      </c>
      <c r="O131" s="75">
        <v>1502.4</v>
      </c>
      <c r="P131" s="75">
        <v>1511.65</v>
      </c>
      <c r="Q131" s="75">
        <v>1538.25</v>
      </c>
      <c r="R131" s="75">
        <v>1454.45</v>
      </c>
      <c r="S131" s="75">
        <v>1428.4</v>
      </c>
      <c r="T131" s="75">
        <v>1566.7</v>
      </c>
      <c r="U131" s="75">
        <v>1510.1</v>
      </c>
      <c r="V131" s="75">
        <v>1532.45</v>
      </c>
      <c r="W131" s="75">
        <v>1521.25</v>
      </c>
      <c r="X131" s="75">
        <v>1362.3</v>
      </c>
      <c r="Y131" s="75">
        <v>1458.4</v>
      </c>
      <c r="Z131" s="75">
        <v>1484.45</v>
      </c>
      <c r="AA131" s="75">
        <v>1568.05</v>
      </c>
      <c r="AB131" s="75">
        <v>1547.65</v>
      </c>
      <c r="AC131" s="75">
        <v>1326.85</v>
      </c>
      <c r="AD131" s="75">
        <v>1542.35</v>
      </c>
      <c r="AE131" s="75">
        <v>652.54999999999995</v>
      </c>
      <c r="AF131" s="75">
        <v>1264.25</v>
      </c>
      <c r="AG131" s="75">
        <v>37723.550000000003</v>
      </c>
    </row>
    <row r="132" spans="1:33" x14ac:dyDescent="0.3">
      <c r="A132" s="1"/>
      <c r="B132" s="73" t="s">
        <v>112</v>
      </c>
      <c r="C132" s="73" t="s">
        <v>1001</v>
      </c>
      <c r="D132" s="73" t="s">
        <v>117</v>
      </c>
      <c r="E132" s="74" t="s">
        <v>411</v>
      </c>
      <c r="F132" s="75"/>
      <c r="G132" s="75"/>
      <c r="H132" s="75"/>
      <c r="I132" s="75"/>
      <c r="J132" s="75"/>
      <c r="K132" s="75"/>
      <c r="L132" s="75"/>
      <c r="M132" s="75">
        <v>101.9</v>
      </c>
      <c r="N132" s="75">
        <v>832.55</v>
      </c>
      <c r="O132" s="75">
        <v>1965.95</v>
      </c>
      <c r="P132" s="75"/>
      <c r="Q132" s="75"/>
      <c r="R132" s="75"/>
      <c r="S132" s="75"/>
      <c r="T132" s="75">
        <v>602.1</v>
      </c>
      <c r="U132" s="75">
        <v>1445.7</v>
      </c>
      <c r="V132" s="75">
        <v>2725.5349999999999</v>
      </c>
      <c r="W132" s="75">
        <v>2800.88</v>
      </c>
      <c r="X132" s="75">
        <v>1949.55</v>
      </c>
      <c r="Y132" s="75"/>
      <c r="Z132" s="75"/>
      <c r="AA132" s="75"/>
      <c r="AB132" s="75">
        <v>771.4</v>
      </c>
      <c r="AC132" s="75">
        <v>178.55</v>
      </c>
      <c r="AD132" s="75"/>
      <c r="AE132" s="75">
        <v>770.37537499999996</v>
      </c>
      <c r="AF132" s="75">
        <v>2522.4</v>
      </c>
      <c r="AG132" s="75">
        <v>16666.890374999999</v>
      </c>
    </row>
    <row r="133" spans="1:33" x14ac:dyDescent="0.3">
      <c r="A133" s="1"/>
      <c r="B133" s="73" t="s">
        <v>112</v>
      </c>
      <c r="C133" s="73" t="s">
        <v>1001</v>
      </c>
      <c r="D133" s="73" t="s">
        <v>1002</v>
      </c>
      <c r="E133" s="74" t="s">
        <v>411</v>
      </c>
      <c r="F133" s="75"/>
      <c r="G133" s="75"/>
      <c r="H133" s="75"/>
      <c r="I133" s="75"/>
      <c r="J133" s="75"/>
      <c r="K133" s="75"/>
      <c r="L133" s="75"/>
      <c r="M133" s="75"/>
      <c r="N133" s="75">
        <v>341.45</v>
      </c>
      <c r="O133" s="75">
        <v>781.85</v>
      </c>
      <c r="P133" s="75"/>
      <c r="Q133" s="75"/>
      <c r="R133" s="75"/>
      <c r="S133" s="75"/>
      <c r="T133" s="75"/>
      <c r="U133" s="75">
        <v>72.099999999999994</v>
      </c>
      <c r="V133" s="75">
        <v>1061.98</v>
      </c>
      <c r="W133" s="75">
        <v>1133.52</v>
      </c>
      <c r="X133" s="75">
        <v>493.7</v>
      </c>
      <c r="Y133" s="75"/>
      <c r="Z133" s="75"/>
      <c r="AA133" s="75"/>
      <c r="AB133" s="75"/>
      <c r="AC133" s="75"/>
      <c r="AD133" s="75"/>
      <c r="AE133" s="75"/>
      <c r="AF133" s="75"/>
      <c r="AG133" s="75">
        <v>3884.6</v>
      </c>
    </row>
    <row r="134" spans="1:33" x14ac:dyDescent="0.3">
      <c r="A134" s="1"/>
      <c r="B134" s="73" t="s">
        <v>112</v>
      </c>
      <c r="C134" s="73" t="s">
        <v>1001</v>
      </c>
      <c r="D134" s="73" t="s">
        <v>1003</v>
      </c>
      <c r="E134" s="74" t="s">
        <v>411</v>
      </c>
      <c r="F134" s="75"/>
      <c r="G134" s="75"/>
      <c r="H134" s="75"/>
      <c r="I134" s="75"/>
      <c r="J134" s="75"/>
      <c r="K134" s="75"/>
      <c r="L134" s="75"/>
      <c r="M134" s="75"/>
      <c r="N134" s="75">
        <v>346.35</v>
      </c>
      <c r="O134" s="75">
        <v>907</v>
      </c>
      <c r="P134" s="75"/>
      <c r="Q134" s="75"/>
      <c r="R134" s="75"/>
      <c r="S134" s="75"/>
      <c r="T134" s="75">
        <v>243</v>
      </c>
      <c r="U134" s="75">
        <v>564.5</v>
      </c>
      <c r="V134" s="75">
        <v>1142.885</v>
      </c>
      <c r="W134" s="75">
        <v>1180.0550000000001</v>
      </c>
      <c r="X134" s="75">
        <v>952.35</v>
      </c>
      <c r="Y134" s="75"/>
      <c r="Z134" s="75"/>
      <c r="AA134" s="75"/>
      <c r="AB134" s="75"/>
      <c r="AC134" s="75"/>
      <c r="AD134" s="75"/>
      <c r="AE134" s="75">
        <v>385.40640999999999</v>
      </c>
      <c r="AF134" s="75"/>
      <c r="AG134" s="75">
        <v>5721.5464099999999</v>
      </c>
    </row>
    <row r="135" spans="1:33" x14ac:dyDescent="0.3">
      <c r="A135" s="1"/>
      <c r="B135" s="73" t="s">
        <v>112</v>
      </c>
      <c r="C135" s="73" t="s">
        <v>1004</v>
      </c>
      <c r="D135" s="73" t="s">
        <v>1005</v>
      </c>
      <c r="E135" s="74" t="s">
        <v>411</v>
      </c>
      <c r="F135" s="75"/>
      <c r="G135" s="75"/>
      <c r="H135" s="75"/>
      <c r="I135" s="75"/>
      <c r="J135" s="75">
        <v>3082.45</v>
      </c>
      <c r="K135" s="75">
        <v>4428.8</v>
      </c>
      <c r="L135" s="75">
        <v>2765.3</v>
      </c>
      <c r="M135" s="75">
        <v>2076.1999999999998</v>
      </c>
      <c r="N135" s="75">
        <v>2574.5500000000002</v>
      </c>
      <c r="O135" s="75">
        <v>3928.75</v>
      </c>
      <c r="P135" s="75"/>
      <c r="Q135" s="75"/>
      <c r="R135" s="75"/>
      <c r="S135" s="75"/>
      <c r="T135" s="75"/>
      <c r="U135" s="75"/>
      <c r="V135" s="75"/>
      <c r="W135" s="75"/>
      <c r="X135" s="75"/>
      <c r="Y135" s="75"/>
      <c r="Z135" s="75"/>
      <c r="AA135" s="75">
        <v>1791.5074999999999</v>
      </c>
      <c r="AB135" s="75">
        <v>2405.85</v>
      </c>
      <c r="AC135" s="75">
        <v>1026.1500000000001</v>
      </c>
      <c r="AD135" s="75"/>
      <c r="AE135" s="75">
        <v>2194.0738799999999</v>
      </c>
      <c r="AF135" s="75">
        <v>4459.95</v>
      </c>
      <c r="AG135" s="75">
        <v>30733.58138</v>
      </c>
    </row>
    <row r="136" spans="1:33" x14ac:dyDescent="0.3">
      <c r="A136" s="1"/>
      <c r="B136" s="73" t="s">
        <v>112</v>
      </c>
      <c r="C136" s="73" t="s">
        <v>120</v>
      </c>
      <c r="D136" s="73" t="s">
        <v>977</v>
      </c>
      <c r="E136" s="74" t="s">
        <v>411</v>
      </c>
      <c r="F136" s="75">
        <v>3460.5</v>
      </c>
      <c r="G136" s="75">
        <v>3478.45</v>
      </c>
      <c r="H136" s="75">
        <v>3457.95</v>
      </c>
      <c r="I136" s="75">
        <v>3472.95</v>
      </c>
      <c r="J136" s="75">
        <v>3462.55</v>
      </c>
      <c r="K136" s="75">
        <v>3450.85</v>
      </c>
      <c r="L136" s="75">
        <v>3396.8</v>
      </c>
      <c r="M136" s="75">
        <v>3465.1</v>
      </c>
      <c r="N136" s="75">
        <v>3449.15</v>
      </c>
      <c r="O136" s="75">
        <v>3442.5</v>
      </c>
      <c r="P136" s="75">
        <v>3452.15</v>
      </c>
      <c r="Q136" s="75">
        <v>3452.3</v>
      </c>
      <c r="R136" s="75">
        <v>3452.75</v>
      </c>
      <c r="S136" s="75">
        <v>3447.15</v>
      </c>
      <c r="T136" s="75">
        <v>3454.25</v>
      </c>
      <c r="U136" s="75">
        <v>3446.95</v>
      </c>
      <c r="V136" s="75">
        <v>3463.3783349999999</v>
      </c>
      <c r="W136" s="75">
        <v>3463.383335</v>
      </c>
      <c r="X136" s="75">
        <v>3463.45</v>
      </c>
      <c r="Y136" s="75">
        <v>3436.45</v>
      </c>
      <c r="Z136" s="75">
        <v>3445.2</v>
      </c>
      <c r="AA136" s="75">
        <v>3451.9650000000001</v>
      </c>
      <c r="AB136" s="75">
        <v>3450.8</v>
      </c>
      <c r="AC136" s="75">
        <v>3439.3</v>
      </c>
      <c r="AD136" s="75">
        <v>3334.4</v>
      </c>
      <c r="AE136" s="75">
        <v>3441.5816399999999</v>
      </c>
      <c r="AF136" s="75">
        <v>3444.2</v>
      </c>
      <c r="AG136" s="75">
        <v>93076.458310000002</v>
      </c>
    </row>
    <row r="137" spans="1:33" x14ac:dyDescent="0.3">
      <c r="A137" s="1"/>
      <c r="B137" s="73" t="s">
        <v>112</v>
      </c>
      <c r="C137" s="73" t="s">
        <v>120</v>
      </c>
      <c r="D137" s="73" t="s">
        <v>58</v>
      </c>
      <c r="E137" s="74" t="s">
        <v>411</v>
      </c>
      <c r="F137" s="75">
        <v>3489.8</v>
      </c>
      <c r="G137" s="75">
        <v>3505.3</v>
      </c>
      <c r="H137" s="75">
        <v>3483.65</v>
      </c>
      <c r="I137" s="75">
        <v>3501.9</v>
      </c>
      <c r="J137" s="75">
        <v>3493.15</v>
      </c>
      <c r="K137" s="75">
        <v>3479.2</v>
      </c>
      <c r="L137" s="75">
        <v>3417.5</v>
      </c>
      <c r="M137" s="75">
        <v>3495.5</v>
      </c>
      <c r="N137" s="75">
        <v>3476.35</v>
      </c>
      <c r="O137" s="75">
        <v>3472.65</v>
      </c>
      <c r="P137" s="75">
        <v>3482.45</v>
      </c>
      <c r="Q137" s="75">
        <v>3480.7</v>
      </c>
      <c r="R137" s="75">
        <v>3482.75</v>
      </c>
      <c r="S137" s="75">
        <v>3480.6</v>
      </c>
      <c r="T137" s="75">
        <v>3487.25</v>
      </c>
      <c r="U137" s="75">
        <v>3480.35</v>
      </c>
      <c r="V137" s="75">
        <v>3480.8733350000002</v>
      </c>
      <c r="W137" s="75">
        <v>3483.738335</v>
      </c>
      <c r="X137" s="75">
        <v>3488.15</v>
      </c>
      <c r="Y137" s="75">
        <v>3462.1</v>
      </c>
      <c r="Z137" s="75">
        <v>3469</v>
      </c>
      <c r="AA137" s="75">
        <v>3473.018</v>
      </c>
      <c r="AB137" s="75">
        <v>3471.45</v>
      </c>
      <c r="AC137" s="75">
        <v>3465.4</v>
      </c>
      <c r="AD137" s="75">
        <v>3349.5</v>
      </c>
      <c r="AE137" s="75">
        <v>3459.8367950000002</v>
      </c>
      <c r="AF137" s="75">
        <v>3463.8</v>
      </c>
      <c r="AG137" s="75">
        <v>93775.966465000005</v>
      </c>
    </row>
    <row r="138" spans="1:33" x14ac:dyDescent="0.3">
      <c r="A138" s="1"/>
      <c r="B138" s="73" t="s">
        <v>112</v>
      </c>
      <c r="C138" s="73" t="s">
        <v>120</v>
      </c>
      <c r="D138" s="73" t="s">
        <v>1006</v>
      </c>
      <c r="E138" s="74" t="s">
        <v>411</v>
      </c>
      <c r="F138" s="75">
        <v>3675.75</v>
      </c>
      <c r="G138" s="75">
        <v>3568.35</v>
      </c>
      <c r="H138" s="75">
        <v>3559.1</v>
      </c>
      <c r="I138" s="75">
        <v>3892.6</v>
      </c>
      <c r="J138" s="75">
        <v>4072.75</v>
      </c>
      <c r="K138" s="75">
        <v>4074.95</v>
      </c>
      <c r="L138" s="75">
        <v>3983.65</v>
      </c>
      <c r="M138" s="75">
        <v>3824.55</v>
      </c>
      <c r="N138" s="75">
        <v>4005.7</v>
      </c>
      <c r="O138" s="75">
        <v>4054.05</v>
      </c>
      <c r="P138" s="75">
        <v>3560.5</v>
      </c>
      <c r="Q138" s="75">
        <v>4015.35</v>
      </c>
      <c r="R138" s="75">
        <v>3725.65</v>
      </c>
      <c r="S138" s="75">
        <v>3842.05</v>
      </c>
      <c r="T138" s="75">
        <v>4032.25</v>
      </c>
      <c r="U138" s="75">
        <v>3941.05</v>
      </c>
      <c r="V138" s="75">
        <v>4060.4733350000001</v>
      </c>
      <c r="W138" s="75">
        <v>4064.198335</v>
      </c>
      <c r="X138" s="75">
        <v>4061.6</v>
      </c>
      <c r="Y138" s="75">
        <v>3783.55</v>
      </c>
      <c r="Z138" s="75">
        <v>3558.65</v>
      </c>
      <c r="AA138" s="75">
        <v>4068.2255</v>
      </c>
      <c r="AB138" s="75">
        <v>4079</v>
      </c>
      <c r="AC138" s="75">
        <v>3793.85</v>
      </c>
      <c r="AD138" s="75">
        <v>3488.9</v>
      </c>
      <c r="AE138" s="75">
        <v>3796.3517700000002</v>
      </c>
      <c r="AF138" s="75">
        <v>4075</v>
      </c>
      <c r="AG138" s="75">
        <v>104658.09894</v>
      </c>
    </row>
    <row r="139" spans="1:33" x14ac:dyDescent="0.3">
      <c r="A139" s="1"/>
      <c r="B139" s="73" t="s">
        <v>1007</v>
      </c>
      <c r="C139" s="73" t="s">
        <v>1008</v>
      </c>
      <c r="D139" s="73" t="s">
        <v>43</v>
      </c>
      <c r="E139" s="74" t="s">
        <v>412</v>
      </c>
      <c r="F139" s="75">
        <v>178.65</v>
      </c>
      <c r="G139" s="75">
        <v>189.65</v>
      </c>
      <c r="H139" s="75">
        <v>135.19999999999999</v>
      </c>
      <c r="I139" s="75">
        <v>111.1</v>
      </c>
      <c r="J139" s="75">
        <v>188.1</v>
      </c>
      <c r="K139" s="75">
        <v>200.35</v>
      </c>
      <c r="L139" s="75">
        <v>204.65</v>
      </c>
      <c r="M139" s="75">
        <v>181.75</v>
      </c>
      <c r="N139" s="75">
        <v>178.6</v>
      </c>
      <c r="O139" s="75">
        <v>202.4</v>
      </c>
      <c r="P139" s="75">
        <v>196.95</v>
      </c>
      <c r="Q139" s="75">
        <v>203.9</v>
      </c>
      <c r="R139" s="75">
        <v>194.45</v>
      </c>
      <c r="S139" s="75">
        <v>198.7</v>
      </c>
      <c r="T139" s="75">
        <v>161.80000000000001</v>
      </c>
      <c r="U139" s="75">
        <v>176.7</v>
      </c>
      <c r="V139" s="75">
        <v>202</v>
      </c>
      <c r="W139" s="75">
        <v>201.35</v>
      </c>
      <c r="X139" s="75">
        <v>166.65</v>
      </c>
      <c r="Y139" s="75">
        <v>185.65</v>
      </c>
      <c r="Z139" s="75">
        <v>203.95</v>
      </c>
      <c r="AA139" s="75">
        <v>209.7</v>
      </c>
      <c r="AB139" s="75">
        <v>173.3</v>
      </c>
      <c r="AC139" s="75">
        <v>158.44999999999999</v>
      </c>
      <c r="AD139" s="75">
        <v>200.65</v>
      </c>
      <c r="AE139" s="75">
        <v>87.5</v>
      </c>
      <c r="AF139" s="75">
        <v>161.25</v>
      </c>
      <c r="AG139" s="75">
        <v>4853.3999999999996</v>
      </c>
    </row>
    <row r="140" spans="1:33" x14ac:dyDescent="0.3">
      <c r="A140" s="1"/>
      <c r="B140" s="73" t="s">
        <v>444</v>
      </c>
      <c r="C140" s="73" t="s">
        <v>904</v>
      </c>
      <c r="D140" s="73" t="s">
        <v>43</v>
      </c>
      <c r="E140" s="74" t="s">
        <v>413</v>
      </c>
      <c r="F140" s="75">
        <v>581</v>
      </c>
      <c r="G140" s="75">
        <v>493.05</v>
      </c>
      <c r="H140" s="75">
        <v>286.7</v>
      </c>
      <c r="I140" s="75">
        <v>319.10000000000002</v>
      </c>
      <c r="J140" s="75">
        <v>160.85</v>
      </c>
      <c r="K140" s="75">
        <v>225.75</v>
      </c>
      <c r="L140" s="75">
        <v>604.04999999999995</v>
      </c>
      <c r="M140" s="75">
        <v>538.4</v>
      </c>
      <c r="N140" s="75">
        <v>306.75</v>
      </c>
      <c r="O140" s="75">
        <v>438.9</v>
      </c>
      <c r="P140" s="75">
        <v>407.8</v>
      </c>
      <c r="Q140" s="75">
        <v>421.65</v>
      </c>
      <c r="R140" s="75">
        <v>460.95</v>
      </c>
      <c r="S140" s="75">
        <v>561.4</v>
      </c>
      <c r="T140" s="75">
        <v>705.35</v>
      </c>
      <c r="U140" s="75">
        <v>505.4</v>
      </c>
      <c r="V140" s="75">
        <v>425.79</v>
      </c>
      <c r="W140" s="75">
        <v>337.75</v>
      </c>
      <c r="X140" s="75">
        <v>271.89999999999998</v>
      </c>
      <c r="Y140" s="75">
        <v>379.15</v>
      </c>
      <c r="Z140" s="75">
        <v>571.70000000000005</v>
      </c>
      <c r="AA140" s="75">
        <v>574.85</v>
      </c>
      <c r="AB140" s="75">
        <v>584.65</v>
      </c>
      <c r="AC140" s="75">
        <v>298.95</v>
      </c>
      <c r="AD140" s="75">
        <v>255.25</v>
      </c>
      <c r="AE140" s="75">
        <v>276.10000000000002</v>
      </c>
      <c r="AF140" s="75">
        <v>510.15</v>
      </c>
      <c r="AG140" s="75">
        <v>11503.34</v>
      </c>
    </row>
    <row r="141" spans="1:33" x14ac:dyDescent="0.3">
      <c r="A141" s="1"/>
      <c r="B141" s="73" t="s">
        <v>445</v>
      </c>
      <c r="C141" s="73" t="s">
        <v>1009</v>
      </c>
      <c r="D141" s="73" t="s">
        <v>43</v>
      </c>
      <c r="E141" s="74" t="s">
        <v>413</v>
      </c>
      <c r="F141" s="75">
        <v>1521.9</v>
      </c>
      <c r="G141" s="75">
        <v>1480.05</v>
      </c>
      <c r="H141" s="75">
        <v>959.25</v>
      </c>
      <c r="I141" s="75">
        <v>1027.3</v>
      </c>
      <c r="J141" s="75">
        <v>500.95</v>
      </c>
      <c r="K141" s="75">
        <v>712.35</v>
      </c>
      <c r="L141" s="75">
        <v>1834.6</v>
      </c>
      <c r="M141" s="75">
        <v>1746.15</v>
      </c>
      <c r="N141" s="75">
        <v>1130.8</v>
      </c>
      <c r="O141" s="75">
        <v>1423.9</v>
      </c>
      <c r="P141" s="75">
        <v>1376.75</v>
      </c>
      <c r="Q141" s="75">
        <v>1449.8</v>
      </c>
      <c r="R141" s="75">
        <v>1440.65</v>
      </c>
      <c r="S141" s="75">
        <v>1604.55</v>
      </c>
      <c r="T141" s="75">
        <v>2007.4</v>
      </c>
      <c r="U141" s="75">
        <v>1576.5</v>
      </c>
      <c r="V141" s="75">
        <v>1260.2550000000001</v>
      </c>
      <c r="W141" s="75">
        <v>1021.3</v>
      </c>
      <c r="X141" s="75">
        <v>874.55</v>
      </c>
      <c r="Y141" s="75">
        <v>1202.25</v>
      </c>
      <c r="Z141" s="75">
        <v>1649.95</v>
      </c>
      <c r="AA141" s="75">
        <v>1755.8</v>
      </c>
      <c r="AB141" s="75">
        <v>1767.7</v>
      </c>
      <c r="AC141" s="75">
        <v>1064.0999999999999</v>
      </c>
      <c r="AD141" s="75">
        <v>873.5</v>
      </c>
      <c r="AE141" s="75">
        <v>857.5</v>
      </c>
      <c r="AF141" s="75">
        <v>1387.8</v>
      </c>
      <c r="AG141" s="75">
        <v>35507.605000000003</v>
      </c>
    </row>
    <row r="142" spans="1:33" x14ac:dyDescent="0.3">
      <c r="A142" s="1"/>
      <c r="B142" s="73" t="s">
        <v>281</v>
      </c>
      <c r="C142" s="73" t="s">
        <v>906</v>
      </c>
      <c r="D142" s="73" t="s">
        <v>43</v>
      </c>
      <c r="E142" s="74" t="s">
        <v>411</v>
      </c>
      <c r="F142" s="75">
        <v>33.6</v>
      </c>
      <c r="G142" s="75">
        <v>35.9</v>
      </c>
      <c r="H142" s="75">
        <v>35.450000000000003</v>
      </c>
      <c r="I142" s="75">
        <v>38.4</v>
      </c>
      <c r="J142" s="75">
        <v>38.4</v>
      </c>
      <c r="K142" s="75">
        <v>38.4</v>
      </c>
      <c r="L142" s="75">
        <v>38.4</v>
      </c>
      <c r="M142" s="75">
        <v>38.4</v>
      </c>
      <c r="N142" s="75">
        <v>38.4</v>
      </c>
      <c r="O142" s="75">
        <v>44.9</v>
      </c>
      <c r="P142" s="75">
        <v>72.099999999999994</v>
      </c>
      <c r="Q142" s="75">
        <v>69.25</v>
      </c>
      <c r="R142" s="75">
        <v>72</v>
      </c>
      <c r="S142" s="75">
        <v>72</v>
      </c>
      <c r="T142" s="75">
        <v>31.9</v>
      </c>
      <c r="U142" s="75">
        <v>69.599999999999994</v>
      </c>
      <c r="V142" s="75">
        <v>69.599999999999994</v>
      </c>
      <c r="W142" s="75">
        <v>69.400000000000006</v>
      </c>
      <c r="X142" s="75">
        <v>69.150000000000006</v>
      </c>
      <c r="Y142" s="75">
        <v>69.849999999999994</v>
      </c>
      <c r="Z142" s="75">
        <v>86.5</v>
      </c>
      <c r="AA142" s="75">
        <v>102.5</v>
      </c>
      <c r="AB142" s="75">
        <v>82.9</v>
      </c>
      <c r="AC142" s="75">
        <v>88.5</v>
      </c>
      <c r="AD142" s="75">
        <v>103.2</v>
      </c>
      <c r="AE142" s="75">
        <v>101.85</v>
      </c>
      <c r="AF142" s="75">
        <v>102.45</v>
      </c>
      <c r="AG142" s="75">
        <v>1713</v>
      </c>
    </row>
    <row r="143" spans="1:33" x14ac:dyDescent="0.3">
      <c r="A143" s="1"/>
      <c r="B143" s="73" t="s">
        <v>281</v>
      </c>
      <c r="C143" s="73" t="s">
        <v>1010</v>
      </c>
      <c r="D143" s="73" t="s">
        <v>43</v>
      </c>
      <c r="E143" s="74" t="s">
        <v>411</v>
      </c>
      <c r="F143" s="75">
        <v>26.4</v>
      </c>
      <c r="G143" s="75">
        <v>25.2</v>
      </c>
      <c r="H143" s="75">
        <v>25</v>
      </c>
      <c r="I143" s="75">
        <v>26.9</v>
      </c>
      <c r="J143" s="75">
        <v>28.8</v>
      </c>
      <c r="K143" s="75">
        <v>28.8</v>
      </c>
      <c r="L143" s="75">
        <v>28.8</v>
      </c>
      <c r="M143" s="75">
        <v>28.8</v>
      </c>
      <c r="N143" s="75">
        <v>28.8</v>
      </c>
      <c r="O143" s="75">
        <v>29</v>
      </c>
      <c r="P143" s="75">
        <v>28.8</v>
      </c>
      <c r="Q143" s="75">
        <v>27.75</v>
      </c>
      <c r="R143" s="75">
        <v>28.8</v>
      </c>
      <c r="S143" s="75">
        <v>28.8</v>
      </c>
      <c r="T143" s="75">
        <v>12.95</v>
      </c>
      <c r="U143" s="75">
        <v>28.8</v>
      </c>
      <c r="V143" s="75">
        <v>29.4</v>
      </c>
      <c r="W143" s="75">
        <v>29.3</v>
      </c>
      <c r="X143" s="75">
        <v>28.6</v>
      </c>
      <c r="Y143" s="75">
        <v>28.65</v>
      </c>
      <c r="Z143" s="75">
        <v>25.9</v>
      </c>
      <c r="AA143" s="75">
        <v>28.8</v>
      </c>
      <c r="AB143" s="75">
        <v>23.25</v>
      </c>
      <c r="AC143" s="75">
        <v>27.25</v>
      </c>
      <c r="AD143" s="75">
        <v>28.3</v>
      </c>
      <c r="AE143" s="75">
        <v>30.6</v>
      </c>
      <c r="AF143" s="75">
        <v>28.8</v>
      </c>
      <c r="AG143" s="75">
        <v>741.25</v>
      </c>
    </row>
    <row r="144" spans="1:33" x14ac:dyDescent="0.3">
      <c r="A144" s="1"/>
      <c r="B144" s="73" t="s">
        <v>281</v>
      </c>
      <c r="C144" s="73" t="s">
        <v>1011</v>
      </c>
      <c r="D144" s="73" t="s">
        <v>43</v>
      </c>
      <c r="E144" s="74" t="s">
        <v>411</v>
      </c>
      <c r="F144" s="75">
        <v>48</v>
      </c>
      <c r="G144" s="75">
        <v>49.45</v>
      </c>
      <c r="H144" s="75">
        <v>49.2</v>
      </c>
      <c r="I144" s="75">
        <v>52.8</v>
      </c>
      <c r="J144" s="75">
        <v>52.8</v>
      </c>
      <c r="K144" s="75">
        <v>52.8</v>
      </c>
      <c r="L144" s="75">
        <v>52.8</v>
      </c>
      <c r="M144" s="75">
        <v>52.8</v>
      </c>
      <c r="N144" s="75">
        <v>36.75</v>
      </c>
      <c r="O144" s="75">
        <v>28.7</v>
      </c>
      <c r="P144" s="75">
        <v>28.8</v>
      </c>
      <c r="Q144" s="75">
        <v>25.8</v>
      </c>
      <c r="R144" s="75">
        <v>26.4</v>
      </c>
      <c r="S144" s="75">
        <v>26.4</v>
      </c>
      <c r="T144" s="75">
        <v>12.15</v>
      </c>
      <c r="U144" s="75">
        <v>28.8</v>
      </c>
      <c r="V144" s="75">
        <v>28.8</v>
      </c>
      <c r="W144" s="75">
        <v>28.5</v>
      </c>
      <c r="X144" s="75">
        <v>28.4</v>
      </c>
      <c r="Y144" s="75">
        <v>28.5</v>
      </c>
      <c r="Z144" s="75">
        <v>25.9</v>
      </c>
      <c r="AA144" s="75">
        <v>28.8</v>
      </c>
      <c r="AB144" s="75">
        <v>26.2</v>
      </c>
      <c r="AC144" s="75">
        <v>25.9</v>
      </c>
      <c r="AD144" s="75">
        <v>28.8</v>
      </c>
      <c r="AE144" s="75">
        <v>17.55</v>
      </c>
      <c r="AF144" s="75">
        <v>28.8</v>
      </c>
      <c r="AG144" s="75">
        <v>920.6</v>
      </c>
    </row>
    <row r="145" spans="1:33" x14ac:dyDescent="0.3">
      <c r="A145" s="1"/>
      <c r="B145" s="73" t="s">
        <v>281</v>
      </c>
      <c r="C145" s="73" t="s">
        <v>1012</v>
      </c>
      <c r="D145" s="73" t="s">
        <v>43</v>
      </c>
      <c r="E145" s="74" t="s">
        <v>411</v>
      </c>
      <c r="F145" s="75">
        <v>52.2</v>
      </c>
      <c r="G145" s="75">
        <v>52.8</v>
      </c>
      <c r="H145" s="75">
        <v>52.4</v>
      </c>
      <c r="I145" s="75">
        <v>52.8</v>
      </c>
      <c r="J145" s="75">
        <v>42.4</v>
      </c>
      <c r="K145" s="75">
        <v>41.2</v>
      </c>
      <c r="L145" s="75">
        <v>52.8</v>
      </c>
      <c r="M145" s="75">
        <v>52.8</v>
      </c>
      <c r="N145" s="75">
        <v>46.55</v>
      </c>
      <c r="O145" s="75">
        <v>36</v>
      </c>
      <c r="P145" s="75">
        <v>28.8</v>
      </c>
      <c r="Q145" s="75">
        <v>26.55</v>
      </c>
      <c r="R145" s="75">
        <v>33.450000000000003</v>
      </c>
      <c r="S145" s="75">
        <v>51.3</v>
      </c>
      <c r="T145" s="75">
        <v>52.2</v>
      </c>
      <c r="U145" s="75">
        <v>50.2</v>
      </c>
      <c r="V145" s="75">
        <v>51.3</v>
      </c>
      <c r="W145" s="75">
        <v>51.3</v>
      </c>
      <c r="X145" s="75">
        <v>50.4</v>
      </c>
      <c r="Y145" s="75">
        <v>49.9</v>
      </c>
      <c r="Z145" s="75">
        <v>49.95</v>
      </c>
      <c r="AA145" s="75">
        <v>27.65</v>
      </c>
      <c r="AB145" s="75">
        <v>52.8</v>
      </c>
      <c r="AC145" s="75">
        <v>52.8</v>
      </c>
      <c r="AD145" s="75">
        <v>52.8</v>
      </c>
      <c r="AE145" s="75">
        <v>52.8</v>
      </c>
      <c r="AF145" s="75">
        <v>52.75</v>
      </c>
      <c r="AG145" s="75">
        <v>1268.9000000000001</v>
      </c>
    </row>
    <row r="146" spans="1:33" ht="27.6" x14ac:dyDescent="0.3">
      <c r="A146" s="1"/>
      <c r="B146" s="73" t="s">
        <v>416</v>
      </c>
      <c r="C146" s="73" t="s">
        <v>1013</v>
      </c>
      <c r="D146" s="73" t="s">
        <v>1014</v>
      </c>
      <c r="E146" s="74" t="s">
        <v>411</v>
      </c>
      <c r="F146" s="75"/>
      <c r="G146" s="75"/>
      <c r="H146" s="75"/>
      <c r="I146" s="75"/>
      <c r="J146" s="75"/>
      <c r="K146" s="75"/>
      <c r="L146" s="75"/>
      <c r="M146" s="75">
        <v>628.95000000000005</v>
      </c>
      <c r="N146" s="75">
        <v>1413.35</v>
      </c>
      <c r="O146" s="75"/>
      <c r="P146" s="75"/>
      <c r="Q146" s="75"/>
      <c r="R146" s="75"/>
      <c r="S146" s="75"/>
      <c r="T146" s="75"/>
      <c r="U146" s="75"/>
      <c r="V146" s="75"/>
      <c r="W146" s="75"/>
      <c r="X146" s="75"/>
      <c r="Y146" s="75"/>
      <c r="Z146" s="75"/>
      <c r="AA146" s="75"/>
      <c r="AB146" s="75"/>
      <c r="AC146" s="75"/>
      <c r="AD146" s="75"/>
      <c r="AE146" s="75"/>
      <c r="AF146" s="75"/>
      <c r="AG146" s="75">
        <v>2042.3</v>
      </c>
    </row>
    <row r="147" spans="1:33" ht="27.6" x14ac:dyDescent="0.3">
      <c r="A147" s="1"/>
      <c r="B147" s="73" t="s">
        <v>416</v>
      </c>
      <c r="C147" s="73" t="s">
        <v>1013</v>
      </c>
      <c r="D147" s="73" t="s">
        <v>1015</v>
      </c>
      <c r="E147" s="74" t="s">
        <v>411</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v>0</v>
      </c>
    </row>
    <row r="148" spans="1:33" x14ac:dyDescent="0.3">
      <c r="A148" s="1"/>
      <c r="B148" s="73" t="s">
        <v>458</v>
      </c>
      <c r="C148" s="73" t="s">
        <v>910</v>
      </c>
      <c r="D148" s="73" t="s">
        <v>43</v>
      </c>
      <c r="E148" s="74" t="s">
        <v>412</v>
      </c>
      <c r="F148" s="75">
        <v>132</v>
      </c>
      <c r="G148" s="75">
        <v>124.25</v>
      </c>
      <c r="H148" s="75">
        <v>103.9</v>
      </c>
      <c r="I148" s="75">
        <v>111</v>
      </c>
      <c r="J148" s="75">
        <v>138.30000000000001</v>
      </c>
      <c r="K148" s="75">
        <v>140.30000000000001</v>
      </c>
      <c r="L148" s="75">
        <v>139.4</v>
      </c>
      <c r="M148" s="75">
        <v>126.2</v>
      </c>
      <c r="N148" s="75">
        <v>139.30000000000001</v>
      </c>
      <c r="O148" s="75">
        <v>136.25</v>
      </c>
      <c r="P148" s="75">
        <v>139.44999999999999</v>
      </c>
      <c r="Q148" s="75">
        <v>138.80000000000001</v>
      </c>
      <c r="R148" s="75">
        <v>132.6</v>
      </c>
      <c r="S148" s="75">
        <v>136.75</v>
      </c>
      <c r="T148" s="75">
        <v>139.15</v>
      </c>
      <c r="U148" s="75">
        <v>133.5</v>
      </c>
      <c r="V148" s="75">
        <v>136.4</v>
      </c>
      <c r="W148" s="75">
        <v>138.9</v>
      </c>
      <c r="X148" s="75">
        <v>136</v>
      </c>
      <c r="Y148" s="75">
        <v>137.55000000000001</v>
      </c>
      <c r="Z148" s="75">
        <v>138.9</v>
      </c>
      <c r="AA148" s="75">
        <v>131.75</v>
      </c>
      <c r="AB148" s="75">
        <v>137.65</v>
      </c>
      <c r="AC148" s="75">
        <v>130.15</v>
      </c>
      <c r="AD148" s="75">
        <v>136.80000000000001</v>
      </c>
      <c r="AE148" s="75">
        <v>97.4</v>
      </c>
      <c r="AF148" s="75">
        <v>123.1</v>
      </c>
      <c r="AG148" s="75">
        <v>3555.75</v>
      </c>
    </row>
    <row r="149" spans="1:33" x14ac:dyDescent="0.3">
      <c r="A149" s="1"/>
      <c r="B149" s="73" t="s">
        <v>126</v>
      </c>
      <c r="C149" s="73" t="s">
        <v>127</v>
      </c>
      <c r="D149" s="73" t="s">
        <v>357</v>
      </c>
      <c r="E149" s="74" t="s">
        <v>411</v>
      </c>
      <c r="F149" s="75"/>
      <c r="G149" s="75"/>
      <c r="H149" s="75"/>
      <c r="I149" s="75"/>
      <c r="J149" s="75"/>
      <c r="K149" s="75">
        <v>365.2</v>
      </c>
      <c r="L149" s="75"/>
      <c r="M149" s="75"/>
      <c r="N149" s="75"/>
      <c r="O149" s="75"/>
      <c r="P149" s="75"/>
      <c r="Q149" s="75"/>
      <c r="R149" s="75"/>
      <c r="S149" s="75"/>
      <c r="T149" s="75"/>
      <c r="U149" s="75"/>
      <c r="V149" s="75"/>
      <c r="W149" s="75"/>
      <c r="X149" s="75"/>
      <c r="Y149" s="75"/>
      <c r="Z149" s="75"/>
      <c r="AA149" s="75"/>
      <c r="AB149" s="75"/>
      <c r="AC149" s="75"/>
      <c r="AD149" s="75"/>
      <c r="AE149" s="75"/>
      <c r="AF149" s="75"/>
      <c r="AG149" s="75">
        <v>365.2</v>
      </c>
    </row>
    <row r="150" spans="1:33" x14ac:dyDescent="0.3">
      <c r="A150" s="1"/>
      <c r="B150" s="73" t="s">
        <v>126</v>
      </c>
      <c r="C150" s="73" t="s">
        <v>127</v>
      </c>
      <c r="D150" s="73" t="s">
        <v>359</v>
      </c>
      <c r="E150" s="74" t="s">
        <v>411</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v>0</v>
      </c>
    </row>
    <row r="151" spans="1:33" x14ac:dyDescent="0.3">
      <c r="A151" s="1"/>
      <c r="B151" s="73" t="s">
        <v>126</v>
      </c>
      <c r="C151" s="73" t="s">
        <v>127</v>
      </c>
      <c r="D151" s="73" t="s">
        <v>977</v>
      </c>
      <c r="E151" s="74" t="s">
        <v>411</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v>353.25</v>
      </c>
      <c r="AE151" s="75"/>
      <c r="AF151" s="75"/>
      <c r="AG151" s="75">
        <v>353.25</v>
      </c>
    </row>
    <row r="152" spans="1:33" x14ac:dyDescent="0.3">
      <c r="A152" s="1"/>
      <c r="B152" s="73" t="s">
        <v>126</v>
      </c>
      <c r="C152" s="73" t="s">
        <v>127</v>
      </c>
      <c r="D152" s="73" t="s">
        <v>58</v>
      </c>
      <c r="E152" s="74" t="s">
        <v>411</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v>0</v>
      </c>
    </row>
    <row r="153" spans="1:33" x14ac:dyDescent="0.3">
      <c r="A153" s="1"/>
      <c r="B153" s="73" t="s">
        <v>338</v>
      </c>
      <c r="C153" s="73" t="s">
        <v>848</v>
      </c>
      <c r="D153" s="73" t="s">
        <v>43</v>
      </c>
      <c r="E153" s="74" t="s">
        <v>410</v>
      </c>
      <c r="F153" s="75">
        <v>1331.25</v>
      </c>
      <c r="G153" s="75">
        <v>2316.65</v>
      </c>
      <c r="H153" s="75">
        <v>2655.45</v>
      </c>
      <c r="I153" s="75">
        <v>2064.6</v>
      </c>
      <c r="J153" s="75">
        <v>2650.4</v>
      </c>
      <c r="K153" s="75">
        <v>2657.35</v>
      </c>
      <c r="L153" s="75">
        <v>2616.8000000000002</v>
      </c>
      <c r="M153" s="75">
        <v>2637.9</v>
      </c>
      <c r="N153" s="75">
        <v>2647.35</v>
      </c>
      <c r="O153" s="75">
        <v>2653.65</v>
      </c>
      <c r="P153" s="75">
        <v>2652.2</v>
      </c>
      <c r="Q153" s="75">
        <v>2656.25</v>
      </c>
      <c r="R153" s="75">
        <v>2655.3</v>
      </c>
      <c r="S153" s="75">
        <v>2655.7</v>
      </c>
      <c r="T153" s="75">
        <v>2652.2</v>
      </c>
      <c r="U153" s="75">
        <v>2656.5</v>
      </c>
      <c r="V153" s="75">
        <v>2651.57</v>
      </c>
      <c r="W153" s="75">
        <v>2653.19</v>
      </c>
      <c r="X153" s="75">
        <v>2648.3</v>
      </c>
      <c r="Y153" s="75">
        <v>2654.9</v>
      </c>
      <c r="Z153" s="75">
        <v>2655.05</v>
      </c>
      <c r="AA153" s="75">
        <v>2655.1</v>
      </c>
      <c r="AB153" s="75">
        <v>2653.6</v>
      </c>
      <c r="AC153" s="75">
        <v>2655.8</v>
      </c>
      <c r="AD153" s="75">
        <v>2606.65</v>
      </c>
      <c r="AE153" s="75">
        <v>2651.7</v>
      </c>
      <c r="AF153" s="75">
        <v>2654.6</v>
      </c>
      <c r="AG153" s="75">
        <v>69300.009999999995</v>
      </c>
    </row>
    <row r="154" spans="1:33" x14ac:dyDescent="0.3">
      <c r="A154" s="1"/>
      <c r="B154" s="73" t="s">
        <v>338</v>
      </c>
      <c r="C154" s="73" t="s">
        <v>849</v>
      </c>
      <c r="D154" s="73" t="s">
        <v>43</v>
      </c>
      <c r="E154" s="74" t="s">
        <v>410</v>
      </c>
      <c r="F154" s="75">
        <v>27.5</v>
      </c>
      <c r="G154" s="75">
        <v>26.15</v>
      </c>
      <c r="H154" s="75">
        <v>28.45</v>
      </c>
      <c r="I154" s="75">
        <v>20.05</v>
      </c>
      <c r="J154" s="75">
        <v>17.850000000000001</v>
      </c>
      <c r="K154" s="75">
        <v>27.9</v>
      </c>
      <c r="L154" s="75">
        <v>28.8</v>
      </c>
      <c r="M154" s="75">
        <v>28.75</v>
      </c>
      <c r="N154" s="75">
        <v>25.8</v>
      </c>
      <c r="O154" s="75">
        <v>28.8</v>
      </c>
      <c r="P154" s="75">
        <v>28.8</v>
      </c>
      <c r="Q154" s="75">
        <v>20.25</v>
      </c>
      <c r="R154" s="75">
        <v>26.75</v>
      </c>
      <c r="S154" s="75">
        <v>28.75</v>
      </c>
      <c r="T154" s="75">
        <v>28.4</v>
      </c>
      <c r="U154" s="75">
        <v>26.1</v>
      </c>
      <c r="V154" s="75">
        <v>19.2</v>
      </c>
      <c r="W154" s="75">
        <v>28.2</v>
      </c>
      <c r="X154" s="75">
        <v>9.6</v>
      </c>
      <c r="Y154" s="75"/>
      <c r="Z154" s="75">
        <v>8.85</v>
      </c>
      <c r="AA154" s="75">
        <v>28.8</v>
      </c>
      <c r="AB154" s="75">
        <v>28.8</v>
      </c>
      <c r="AC154" s="75">
        <v>28.8</v>
      </c>
      <c r="AD154" s="75">
        <v>28.75</v>
      </c>
      <c r="AE154" s="75">
        <v>25.9</v>
      </c>
      <c r="AF154" s="75">
        <v>26.9</v>
      </c>
      <c r="AG154" s="75">
        <v>652.9</v>
      </c>
    </row>
    <row r="155" spans="1:33" x14ac:dyDescent="0.3">
      <c r="A155" s="1"/>
      <c r="B155" s="73" t="s">
        <v>347</v>
      </c>
      <c r="C155" s="73" t="s">
        <v>1016</v>
      </c>
      <c r="D155" s="73" t="s">
        <v>1017</v>
      </c>
      <c r="E155" s="74" t="s">
        <v>411</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v>0</v>
      </c>
    </row>
    <row r="156" spans="1:33" x14ac:dyDescent="0.3">
      <c r="A156" s="1"/>
      <c r="B156" s="73" t="s">
        <v>347</v>
      </c>
      <c r="C156" s="73" t="s">
        <v>1016</v>
      </c>
      <c r="D156" s="73" t="s">
        <v>186</v>
      </c>
      <c r="E156" s="74" t="s">
        <v>411</v>
      </c>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v>0</v>
      </c>
    </row>
    <row r="157" spans="1:33" x14ac:dyDescent="0.3">
      <c r="A157" s="1"/>
      <c r="B157" s="73" t="s">
        <v>347</v>
      </c>
      <c r="C157" s="73" t="s">
        <v>1016</v>
      </c>
      <c r="D157" s="73" t="s">
        <v>1018</v>
      </c>
      <c r="E157" s="74" t="s">
        <v>411</v>
      </c>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v>0</v>
      </c>
    </row>
    <row r="158" spans="1:33" x14ac:dyDescent="0.3">
      <c r="A158" s="1"/>
      <c r="B158" s="73" t="s">
        <v>347</v>
      </c>
      <c r="C158" s="73" t="s">
        <v>1016</v>
      </c>
      <c r="D158" s="73" t="s">
        <v>349</v>
      </c>
      <c r="E158" s="74" t="s">
        <v>411</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v>0</v>
      </c>
    </row>
    <row r="159" spans="1:33" x14ac:dyDescent="0.3">
      <c r="A159" s="1"/>
      <c r="B159" s="73" t="s">
        <v>850</v>
      </c>
      <c r="C159" s="73" t="s">
        <v>851</v>
      </c>
      <c r="D159" s="73" t="s">
        <v>43</v>
      </c>
      <c r="E159" s="74" t="s">
        <v>410</v>
      </c>
      <c r="F159" s="75">
        <v>449.85</v>
      </c>
      <c r="G159" s="75">
        <v>445.2</v>
      </c>
      <c r="H159" s="75">
        <v>440.84350000000001</v>
      </c>
      <c r="I159" s="75">
        <v>438.15</v>
      </c>
      <c r="J159" s="75">
        <v>435.7</v>
      </c>
      <c r="K159" s="75">
        <v>437.61745000000002</v>
      </c>
      <c r="L159" s="75">
        <v>434.65</v>
      </c>
      <c r="M159" s="75">
        <v>432</v>
      </c>
      <c r="N159" s="75">
        <v>433.05</v>
      </c>
      <c r="O159" s="75">
        <v>442.7</v>
      </c>
      <c r="P159" s="75">
        <v>436.15</v>
      </c>
      <c r="Q159" s="75">
        <v>431.95</v>
      </c>
      <c r="R159" s="75">
        <v>428.9</v>
      </c>
      <c r="S159" s="75">
        <v>425.75</v>
      </c>
      <c r="T159" s="75">
        <v>317.14999999999998</v>
      </c>
      <c r="U159" s="75">
        <v>470.6</v>
      </c>
      <c r="V159" s="75">
        <v>425.32</v>
      </c>
      <c r="W159" s="75">
        <v>445.8</v>
      </c>
      <c r="X159" s="75">
        <v>443.05</v>
      </c>
      <c r="Y159" s="75">
        <v>344.6</v>
      </c>
      <c r="Z159" s="75">
        <v>435.2</v>
      </c>
      <c r="AA159" s="75">
        <v>407.95</v>
      </c>
      <c r="AB159" s="75">
        <v>319.89999999999998</v>
      </c>
      <c r="AC159" s="75">
        <v>332.62950000000001</v>
      </c>
      <c r="AD159" s="75">
        <v>239.75</v>
      </c>
      <c r="AE159" s="75">
        <v>240.15</v>
      </c>
      <c r="AF159" s="75">
        <v>239.95</v>
      </c>
      <c r="AG159" s="75">
        <v>10774.560450000001</v>
      </c>
    </row>
    <row r="160" spans="1:33" x14ac:dyDescent="0.3">
      <c r="A160" s="1"/>
      <c r="B160" s="73" t="s">
        <v>850</v>
      </c>
      <c r="C160" s="73" t="s">
        <v>852</v>
      </c>
      <c r="D160" s="73" t="s">
        <v>43</v>
      </c>
      <c r="E160" s="74" t="s">
        <v>410</v>
      </c>
      <c r="F160" s="75"/>
      <c r="G160" s="75"/>
      <c r="H160" s="75"/>
      <c r="I160" s="75"/>
      <c r="J160" s="75"/>
      <c r="K160" s="75"/>
      <c r="L160" s="75"/>
      <c r="M160" s="75"/>
      <c r="N160" s="75"/>
      <c r="O160" s="75"/>
      <c r="P160" s="75"/>
      <c r="Q160" s="75"/>
      <c r="R160" s="75">
        <v>7.5</v>
      </c>
      <c r="S160" s="75"/>
      <c r="T160" s="75">
        <v>45.4</v>
      </c>
      <c r="U160" s="75">
        <v>98.4</v>
      </c>
      <c r="V160" s="75">
        <v>98.05</v>
      </c>
      <c r="W160" s="75">
        <v>98.6</v>
      </c>
      <c r="X160" s="75">
        <v>103.2</v>
      </c>
      <c r="Y160" s="75">
        <v>103.2</v>
      </c>
      <c r="Z160" s="75">
        <v>131.94999999999999</v>
      </c>
      <c r="AA160" s="75">
        <v>139.1</v>
      </c>
      <c r="AB160" s="75">
        <v>138.85</v>
      </c>
      <c r="AC160" s="75">
        <v>138.44149999999999</v>
      </c>
      <c r="AD160" s="75">
        <v>138.4</v>
      </c>
      <c r="AE160" s="75">
        <v>138.30000000000001</v>
      </c>
      <c r="AF160" s="75">
        <v>137.15</v>
      </c>
      <c r="AG160" s="75">
        <v>1516.5415</v>
      </c>
    </row>
    <row r="161" spans="1:33" x14ac:dyDescent="0.3">
      <c r="A161" s="1"/>
      <c r="B161" s="73" t="s">
        <v>129</v>
      </c>
      <c r="C161" s="73" t="s">
        <v>853</v>
      </c>
      <c r="D161" s="73" t="s">
        <v>43</v>
      </c>
      <c r="E161" s="74" t="s">
        <v>410</v>
      </c>
      <c r="F161" s="75">
        <v>98.4</v>
      </c>
      <c r="G161" s="75">
        <v>98.4</v>
      </c>
      <c r="H161" s="75">
        <v>98.4</v>
      </c>
      <c r="I161" s="75">
        <v>98.4</v>
      </c>
      <c r="J161" s="75">
        <v>98.4</v>
      </c>
      <c r="K161" s="75">
        <v>98.4</v>
      </c>
      <c r="L161" s="75">
        <v>98.4</v>
      </c>
      <c r="M161" s="75">
        <v>98.25</v>
      </c>
      <c r="N161" s="75">
        <v>93.9</v>
      </c>
      <c r="O161" s="75">
        <v>94.1</v>
      </c>
      <c r="P161" s="75">
        <v>92.5</v>
      </c>
      <c r="Q161" s="75">
        <v>96</v>
      </c>
      <c r="R161" s="75">
        <v>96</v>
      </c>
      <c r="S161" s="75">
        <v>95.15</v>
      </c>
      <c r="T161" s="75">
        <v>103.869</v>
      </c>
      <c r="U161" s="75">
        <v>96</v>
      </c>
      <c r="V161" s="75">
        <v>96.99</v>
      </c>
      <c r="W161" s="75">
        <v>97.09</v>
      </c>
      <c r="X161" s="75">
        <v>96.3</v>
      </c>
      <c r="Y161" s="75">
        <v>96.25</v>
      </c>
      <c r="Z161" s="75">
        <v>96.05</v>
      </c>
      <c r="AA161" s="75">
        <v>96</v>
      </c>
      <c r="AB161" s="75">
        <v>96</v>
      </c>
      <c r="AC161" s="75">
        <v>96</v>
      </c>
      <c r="AD161" s="75">
        <v>96</v>
      </c>
      <c r="AE161" s="75">
        <v>96</v>
      </c>
      <c r="AF161" s="75">
        <v>97.647499999999994</v>
      </c>
      <c r="AG161" s="75">
        <v>2614.8964999999998</v>
      </c>
    </row>
    <row r="162" spans="1:33" x14ac:dyDescent="0.3">
      <c r="A162" s="1"/>
      <c r="B162" s="73" t="s">
        <v>129</v>
      </c>
      <c r="C162" s="73" t="s">
        <v>854</v>
      </c>
      <c r="D162" s="73" t="s">
        <v>43</v>
      </c>
      <c r="E162" s="74" t="s">
        <v>410</v>
      </c>
      <c r="F162" s="75">
        <v>796.75</v>
      </c>
      <c r="G162" s="75">
        <v>738.35</v>
      </c>
      <c r="H162" s="75">
        <v>726.9</v>
      </c>
      <c r="I162" s="75">
        <v>722.95</v>
      </c>
      <c r="J162" s="75">
        <v>668.95</v>
      </c>
      <c r="K162" s="75">
        <v>651.45000000000005</v>
      </c>
      <c r="L162" s="75">
        <v>594.54999999999995</v>
      </c>
      <c r="M162" s="75">
        <v>596.29999999999995</v>
      </c>
      <c r="N162" s="75">
        <v>577.35</v>
      </c>
      <c r="O162" s="75">
        <v>623.1</v>
      </c>
      <c r="P162" s="75">
        <v>653.1</v>
      </c>
      <c r="Q162" s="75">
        <v>586.1</v>
      </c>
      <c r="R162" s="75">
        <v>503.1</v>
      </c>
      <c r="S162" s="75">
        <v>562.20000000000005</v>
      </c>
      <c r="T162" s="75">
        <v>554.65449999999998</v>
      </c>
      <c r="U162" s="75">
        <v>587.15</v>
      </c>
      <c r="V162" s="75">
        <v>597.13499999999999</v>
      </c>
      <c r="W162" s="75">
        <v>565.97</v>
      </c>
      <c r="X162" s="75">
        <v>592.1</v>
      </c>
      <c r="Y162" s="75">
        <v>588.9</v>
      </c>
      <c r="Z162" s="75">
        <v>575.85</v>
      </c>
      <c r="AA162" s="75">
        <v>586.54999999999995</v>
      </c>
      <c r="AB162" s="75">
        <v>606.45000000000005</v>
      </c>
      <c r="AC162" s="75">
        <v>590.4</v>
      </c>
      <c r="AD162" s="75">
        <v>672.9</v>
      </c>
      <c r="AE162" s="75">
        <v>630.29999999999995</v>
      </c>
      <c r="AF162" s="75">
        <v>643.39850000000001</v>
      </c>
      <c r="AG162" s="75">
        <v>16792.907999999999</v>
      </c>
    </row>
    <row r="163" spans="1:33" x14ac:dyDescent="0.3">
      <c r="A163" s="1"/>
      <c r="B163" s="73" t="s">
        <v>129</v>
      </c>
      <c r="C163" s="73" t="s">
        <v>130</v>
      </c>
      <c r="D163" s="73" t="s">
        <v>43</v>
      </c>
      <c r="E163" s="74" t="s">
        <v>410</v>
      </c>
      <c r="F163" s="75">
        <v>1549.2</v>
      </c>
      <c r="G163" s="75">
        <v>1743.2</v>
      </c>
      <c r="H163" s="75">
        <v>1597</v>
      </c>
      <c r="I163" s="75">
        <v>1565.85</v>
      </c>
      <c r="J163" s="75">
        <v>1462.25</v>
      </c>
      <c r="K163" s="75">
        <v>1581.45</v>
      </c>
      <c r="L163" s="75">
        <v>1419.15</v>
      </c>
      <c r="M163" s="75">
        <v>1465.7</v>
      </c>
      <c r="N163" s="75">
        <v>1461.85</v>
      </c>
      <c r="O163" s="75">
        <v>1690.9</v>
      </c>
      <c r="P163" s="75">
        <v>1411.5</v>
      </c>
      <c r="Q163" s="75">
        <v>1627.9</v>
      </c>
      <c r="R163" s="75">
        <v>1608.4</v>
      </c>
      <c r="S163" s="75">
        <v>1427.4</v>
      </c>
      <c r="T163" s="75">
        <v>1308.8230000000001</v>
      </c>
      <c r="U163" s="75">
        <v>929.55</v>
      </c>
      <c r="V163" s="75">
        <v>1702.5350000000001</v>
      </c>
      <c r="W163" s="75">
        <v>1681.93</v>
      </c>
      <c r="X163" s="75">
        <v>1502.6</v>
      </c>
      <c r="Y163" s="75">
        <v>1594.4</v>
      </c>
      <c r="Z163" s="75">
        <v>1349.95</v>
      </c>
      <c r="AA163" s="75">
        <v>1404.5</v>
      </c>
      <c r="AB163" s="75">
        <v>1424.35</v>
      </c>
      <c r="AC163" s="75">
        <v>1389.45</v>
      </c>
      <c r="AD163" s="75">
        <v>1351.8</v>
      </c>
      <c r="AE163" s="75">
        <v>1327.1</v>
      </c>
      <c r="AF163" s="75">
        <v>1242.067</v>
      </c>
      <c r="AG163" s="75">
        <v>39820.805</v>
      </c>
    </row>
    <row r="164" spans="1:33" x14ac:dyDescent="0.3">
      <c r="A164" s="1"/>
      <c r="B164" s="73" t="s">
        <v>129</v>
      </c>
      <c r="C164" s="73" t="s">
        <v>855</v>
      </c>
      <c r="D164" s="73" t="s">
        <v>43</v>
      </c>
      <c r="E164" s="74" t="s">
        <v>410</v>
      </c>
      <c r="F164" s="75">
        <v>786.6</v>
      </c>
      <c r="G164" s="75">
        <v>734.3</v>
      </c>
      <c r="H164" s="75">
        <v>790.25</v>
      </c>
      <c r="I164" s="75">
        <v>793.65</v>
      </c>
      <c r="J164" s="75">
        <v>634.79999999999995</v>
      </c>
      <c r="K164" s="75">
        <v>417.5</v>
      </c>
      <c r="L164" s="75">
        <v>418.25</v>
      </c>
      <c r="M164" s="75">
        <v>418.25</v>
      </c>
      <c r="N164" s="75">
        <v>650.85</v>
      </c>
      <c r="O164" s="75">
        <v>804.4</v>
      </c>
      <c r="P164" s="75">
        <v>762.65</v>
      </c>
      <c r="Q164" s="75">
        <v>741.35</v>
      </c>
      <c r="R164" s="75">
        <v>788.75</v>
      </c>
      <c r="S164" s="75">
        <v>766.1</v>
      </c>
      <c r="T164" s="75">
        <v>777.79</v>
      </c>
      <c r="U164" s="75">
        <v>770.2</v>
      </c>
      <c r="V164" s="75">
        <v>760.20500000000004</v>
      </c>
      <c r="W164" s="75">
        <v>768.45500000000004</v>
      </c>
      <c r="X164" s="75">
        <v>809.2</v>
      </c>
      <c r="Y164" s="75">
        <v>795.9</v>
      </c>
      <c r="Z164" s="75">
        <v>789.4</v>
      </c>
      <c r="AA164" s="75">
        <v>816.9</v>
      </c>
      <c r="AB164" s="75">
        <v>604.95000000000005</v>
      </c>
      <c r="AC164" s="75">
        <v>610.6</v>
      </c>
      <c r="AD164" s="75">
        <v>785.85</v>
      </c>
      <c r="AE164" s="75">
        <v>783.9</v>
      </c>
      <c r="AF164" s="75">
        <v>786.34</v>
      </c>
      <c r="AG164" s="75">
        <v>19367.39</v>
      </c>
    </row>
    <row r="165" spans="1:33" x14ac:dyDescent="0.3">
      <c r="A165" s="1"/>
      <c r="B165" s="73" t="s">
        <v>129</v>
      </c>
      <c r="C165" s="73" t="s">
        <v>856</v>
      </c>
      <c r="D165" s="73" t="s">
        <v>43</v>
      </c>
      <c r="E165" s="74" t="s">
        <v>410</v>
      </c>
      <c r="F165" s="75">
        <v>503.2</v>
      </c>
      <c r="G165" s="75">
        <v>439.8</v>
      </c>
      <c r="H165" s="75">
        <v>311.05</v>
      </c>
      <c r="I165" s="75">
        <v>352.55</v>
      </c>
      <c r="J165" s="75">
        <v>343.8</v>
      </c>
      <c r="K165" s="75">
        <v>294.45</v>
      </c>
      <c r="L165" s="75">
        <v>84.25</v>
      </c>
      <c r="M165" s="75">
        <v>250.5</v>
      </c>
      <c r="N165" s="75">
        <v>149.69999999999999</v>
      </c>
      <c r="O165" s="75">
        <v>214.25</v>
      </c>
      <c r="P165" s="75">
        <v>128.80000000000001</v>
      </c>
      <c r="Q165" s="75">
        <v>148.44999999999999</v>
      </c>
      <c r="R165" s="75">
        <v>198.7</v>
      </c>
      <c r="S165" s="75">
        <v>146.5</v>
      </c>
      <c r="T165" s="75">
        <v>236.285</v>
      </c>
      <c r="U165" s="75">
        <v>202.9</v>
      </c>
      <c r="V165" s="75">
        <v>226.05</v>
      </c>
      <c r="W165" s="75">
        <v>45.55</v>
      </c>
      <c r="X165" s="75">
        <v>169.05</v>
      </c>
      <c r="Y165" s="75">
        <v>313.55</v>
      </c>
      <c r="Z165" s="75">
        <v>206.4</v>
      </c>
      <c r="AA165" s="75">
        <v>206.7</v>
      </c>
      <c r="AB165" s="75">
        <v>258</v>
      </c>
      <c r="AC165" s="75">
        <v>167.95</v>
      </c>
      <c r="AD165" s="75">
        <v>179.85</v>
      </c>
      <c r="AE165" s="75">
        <v>234.45</v>
      </c>
      <c r="AF165" s="75">
        <v>191.3545</v>
      </c>
      <c r="AG165" s="75">
        <v>6204.0895</v>
      </c>
    </row>
    <row r="166" spans="1:33" x14ac:dyDescent="0.3">
      <c r="A166" s="1"/>
      <c r="B166" s="73" t="s">
        <v>129</v>
      </c>
      <c r="C166" s="73" t="s">
        <v>857</v>
      </c>
      <c r="D166" s="73" t="s">
        <v>43</v>
      </c>
      <c r="E166" s="74" t="s">
        <v>410</v>
      </c>
      <c r="F166" s="75">
        <v>2570.1</v>
      </c>
      <c r="G166" s="75">
        <v>2557.3000000000002</v>
      </c>
      <c r="H166" s="75">
        <v>2577.1999999999998</v>
      </c>
      <c r="I166" s="75">
        <v>2505.3000000000002</v>
      </c>
      <c r="J166" s="75">
        <v>2324.0500000000002</v>
      </c>
      <c r="K166" s="75">
        <v>2352.3000000000002</v>
      </c>
      <c r="L166" s="75">
        <v>2155.1</v>
      </c>
      <c r="M166" s="75">
        <v>2349.9</v>
      </c>
      <c r="N166" s="75">
        <v>2448.35</v>
      </c>
      <c r="O166" s="75">
        <v>2589.4</v>
      </c>
      <c r="P166" s="75">
        <v>2596.35</v>
      </c>
      <c r="Q166" s="75">
        <v>2604.4</v>
      </c>
      <c r="R166" s="75">
        <v>2579</v>
      </c>
      <c r="S166" s="75">
        <v>1681.15</v>
      </c>
      <c r="T166" s="75">
        <v>2436.3670000000002</v>
      </c>
      <c r="U166" s="75">
        <v>2392.6999999999998</v>
      </c>
      <c r="V166" s="75">
        <v>2493.5450000000001</v>
      </c>
      <c r="W166" s="75">
        <v>2507.4549999999999</v>
      </c>
      <c r="X166" s="75">
        <v>2564.5500000000002</v>
      </c>
      <c r="Y166" s="75">
        <v>1896.2</v>
      </c>
      <c r="Z166" s="75">
        <v>2562</v>
      </c>
      <c r="AA166" s="75">
        <v>2326.6999999999998</v>
      </c>
      <c r="AB166" s="75">
        <v>2190.6999999999998</v>
      </c>
      <c r="AC166" s="75">
        <v>2385.15</v>
      </c>
      <c r="AD166" s="75">
        <v>2334.25</v>
      </c>
      <c r="AE166" s="75">
        <v>2318.5</v>
      </c>
      <c r="AF166" s="75">
        <v>2571.4870000000001</v>
      </c>
      <c r="AG166" s="75">
        <v>64869.504000000001</v>
      </c>
    </row>
    <row r="167" spans="1:33" x14ac:dyDescent="0.3">
      <c r="A167" s="1"/>
      <c r="B167" s="73" t="s">
        <v>1019</v>
      </c>
      <c r="C167" s="73" t="s">
        <v>1020</v>
      </c>
      <c r="D167" s="73" t="s">
        <v>43</v>
      </c>
      <c r="E167" s="74" t="s">
        <v>412</v>
      </c>
      <c r="F167" s="75">
        <v>195.55</v>
      </c>
      <c r="G167" s="75">
        <v>171.6</v>
      </c>
      <c r="H167" s="75">
        <v>129.9</v>
      </c>
      <c r="I167" s="75">
        <v>135.85</v>
      </c>
      <c r="J167" s="75">
        <v>187.85</v>
      </c>
      <c r="K167" s="75">
        <v>177.4</v>
      </c>
      <c r="L167" s="75">
        <v>177.55</v>
      </c>
      <c r="M167" s="75">
        <v>182.7</v>
      </c>
      <c r="N167" s="75">
        <v>159.1</v>
      </c>
      <c r="O167" s="75">
        <v>158.35</v>
      </c>
      <c r="P167" s="75">
        <v>197.15</v>
      </c>
      <c r="Q167" s="75">
        <v>116.2</v>
      </c>
      <c r="R167" s="75">
        <v>200.4</v>
      </c>
      <c r="S167" s="75">
        <v>189.45</v>
      </c>
      <c r="T167" s="75">
        <v>107.05</v>
      </c>
      <c r="U167" s="75">
        <v>141.80000000000001</v>
      </c>
      <c r="V167" s="75">
        <v>211.82499999999999</v>
      </c>
      <c r="W167" s="75">
        <v>210.65</v>
      </c>
      <c r="X167" s="75">
        <v>194.4</v>
      </c>
      <c r="Y167" s="75">
        <v>183.75</v>
      </c>
      <c r="Z167" s="75">
        <v>198.85</v>
      </c>
      <c r="AA167" s="75">
        <v>184</v>
      </c>
      <c r="AB167" s="75">
        <v>160.9</v>
      </c>
      <c r="AC167" s="75">
        <v>128.80000000000001</v>
      </c>
      <c r="AD167" s="75">
        <v>191.95</v>
      </c>
      <c r="AE167" s="75">
        <v>109.8</v>
      </c>
      <c r="AF167" s="75">
        <v>154.35</v>
      </c>
      <c r="AG167" s="75">
        <v>4557.1750000000002</v>
      </c>
    </row>
    <row r="168" spans="1:33" x14ac:dyDescent="0.3">
      <c r="A168" s="1"/>
      <c r="B168" s="73" t="s">
        <v>132</v>
      </c>
      <c r="C168" s="73" t="s">
        <v>1021</v>
      </c>
      <c r="D168" s="73" t="s">
        <v>357</v>
      </c>
      <c r="E168" s="74" t="s">
        <v>411</v>
      </c>
      <c r="F168" s="75">
        <v>5074.2</v>
      </c>
      <c r="G168" s="75">
        <v>4935.6000000000004</v>
      </c>
      <c r="H168" s="75">
        <v>5093.45</v>
      </c>
      <c r="I168" s="75">
        <v>5123.25</v>
      </c>
      <c r="J168" s="75">
        <v>5116.1499999999996</v>
      </c>
      <c r="K168" s="75">
        <v>5100.8999999999996</v>
      </c>
      <c r="L168" s="75">
        <v>5085.6000000000004</v>
      </c>
      <c r="M168" s="75">
        <v>5110.7</v>
      </c>
      <c r="N168" s="75">
        <v>5105.8999999999996</v>
      </c>
      <c r="O168" s="75">
        <v>5077.45</v>
      </c>
      <c r="P168" s="75">
        <v>5083.3500000000004</v>
      </c>
      <c r="Q168" s="75">
        <v>5085.3500000000004</v>
      </c>
      <c r="R168" s="75">
        <v>5090.25</v>
      </c>
      <c r="S168" s="75">
        <v>5092.6000000000004</v>
      </c>
      <c r="T168" s="75">
        <v>5081.6000000000004</v>
      </c>
      <c r="U168" s="75">
        <v>5075.75</v>
      </c>
      <c r="V168" s="75">
        <v>4720.4833349999999</v>
      </c>
      <c r="W168" s="75">
        <v>5055.5583349999997</v>
      </c>
      <c r="X168" s="75">
        <v>5077.8999999999996</v>
      </c>
      <c r="Y168" s="75">
        <v>5068.8999999999996</v>
      </c>
      <c r="Z168" s="75">
        <v>5051.7</v>
      </c>
      <c r="AA168" s="75">
        <v>5054.25</v>
      </c>
      <c r="AB168" s="75">
        <v>4414.1499999999996</v>
      </c>
      <c r="AC168" s="75">
        <v>5022.05</v>
      </c>
      <c r="AD168" s="75">
        <v>4951.6000000000004</v>
      </c>
      <c r="AE168" s="75">
        <v>5038.6000000000004</v>
      </c>
      <c r="AF168" s="75">
        <v>5049.8500000000004</v>
      </c>
      <c r="AG168" s="75">
        <v>135837.14167000001</v>
      </c>
    </row>
    <row r="169" spans="1:33" x14ac:dyDescent="0.3">
      <c r="A169" s="1"/>
      <c r="B169" s="73" t="s">
        <v>132</v>
      </c>
      <c r="C169" s="73" t="s">
        <v>1021</v>
      </c>
      <c r="D169" s="73" t="s">
        <v>246</v>
      </c>
      <c r="E169" s="74" t="s">
        <v>411</v>
      </c>
      <c r="F169" s="75">
        <v>2422.5500000000002</v>
      </c>
      <c r="G169" s="75">
        <v>2374.5</v>
      </c>
      <c r="H169" s="75">
        <v>2431.1999999999998</v>
      </c>
      <c r="I169" s="75">
        <v>2445.1999999999998</v>
      </c>
      <c r="J169" s="75">
        <v>2448.5500000000002</v>
      </c>
      <c r="K169" s="75">
        <v>2436.6999999999998</v>
      </c>
      <c r="L169" s="75">
        <v>2430.15</v>
      </c>
      <c r="M169" s="75">
        <v>2425.0500000000002</v>
      </c>
      <c r="N169" s="75">
        <v>2439.8000000000002</v>
      </c>
      <c r="O169" s="75">
        <v>2420.25</v>
      </c>
      <c r="P169" s="75">
        <v>2426.35</v>
      </c>
      <c r="Q169" s="75">
        <v>2418.6999999999998</v>
      </c>
      <c r="R169" s="75">
        <v>2422.15</v>
      </c>
      <c r="S169" s="75">
        <v>2427.25</v>
      </c>
      <c r="T169" s="75">
        <v>2426.85</v>
      </c>
      <c r="U169" s="75">
        <v>2422.6999999999998</v>
      </c>
      <c r="V169" s="75">
        <v>2132.9316650000001</v>
      </c>
      <c r="W169" s="75">
        <v>2422.1866650000002</v>
      </c>
      <c r="X169" s="75">
        <v>2433.8000000000002</v>
      </c>
      <c r="Y169" s="75">
        <v>2428.25</v>
      </c>
      <c r="Z169" s="75">
        <v>2421.75</v>
      </c>
      <c r="AA169" s="75">
        <v>2405.1</v>
      </c>
      <c r="AB169" s="75">
        <v>2209.3000000000002</v>
      </c>
      <c r="AC169" s="75">
        <v>2395.9</v>
      </c>
      <c r="AD169" s="75">
        <v>2389.6999999999998</v>
      </c>
      <c r="AE169" s="75">
        <v>2410.1999999999998</v>
      </c>
      <c r="AF169" s="75">
        <v>2420.5500000000002</v>
      </c>
      <c r="AG169" s="75">
        <v>64887.618329999998</v>
      </c>
    </row>
    <row r="170" spans="1:33" x14ac:dyDescent="0.3">
      <c r="A170" s="1"/>
      <c r="B170" s="73" t="s">
        <v>135</v>
      </c>
      <c r="C170" s="73" t="s">
        <v>1022</v>
      </c>
      <c r="D170" s="73" t="s">
        <v>357</v>
      </c>
      <c r="E170" s="74" t="s">
        <v>411</v>
      </c>
      <c r="F170" s="75"/>
      <c r="G170" s="75"/>
      <c r="H170" s="75"/>
      <c r="I170" s="75"/>
      <c r="J170" s="75"/>
      <c r="K170" s="75"/>
      <c r="L170" s="75"/>
      <c r="M170" s="75"/>
      <c r="N170" s="75"/>
      <c r="O170" s="75">
        <v>763.65</v>
      </c>
      <c r="P170" s="75">
        <v>229.45</v>
      </c>
      <c r="Q170" s="75">
        <v>122.6</v>
      </c>
      <c r="R170" s="75">
        <v>136.25</v>
      </c>
      <c r="S170" s="75">
        <v>107.1</v>
      </c>
      <c r="T170" s="75">
        <v>892.35</v>
      </c>
      <c r="U170" s="75">
        <v>955.9</v>
      </c>
      <c r="V170" s="75">
        <v>1505.95</v>
      </c>
      <c r="W170" s="75"/>
      <c r="X170" s="75">
        <v>676.55</v>
      </c>
      <c r="Y170" s="75">
        <v>54</v>
      </c>
      <c r="Z170" s="75"/>
      <c r="AA170" s="75"/>
      <c r="AB170" s="75">
        <v>945.45</v>
      </c>
      <c r="AC170" s="75">
        <v>177.85</v>
      </c>
      <c r="AD170" s="75"/>
      <c r="AE170" s="75"/>
      <c r="AF170" s="75"/>
      <c r="AG170" s="75">
        <v>6567.1</v>
      </c>
    </row>
    <row r="171" spans="1:33" x14ac:dyDescent="0.3">
      <c r="A171" s="1"/>
      <c r="B171" s="73" t="s">
        <v>135</v>
      </c>
      <c r="C171" s="73" t="s">
        <v>1022</v>
      </c>
      <c r="D171" s="73" t="s">
        <v>359</v>
      </c>
      <c r="E171" s="74" t="s">
        <v>411</v>
      </c>
      <c r="F171" s="75"/>
      <c r="G171" s="75"/>
      <c r="H171" s="75"/>
      <c r="I171" s="75"/>
      <c r="J171" s="75">
        <v>1044.55</v>
      </c>
      <c r="K171" s="75">
        <v>124.3</v>
      </c>
      <c r="L171" s="75"/>
      <c r="M171" s="75">
        <v>1212.95</v>
      </c>
      <c r="N171" s="75">
        <v>1044.2</v>
      </c>
      <c r="O171" s="75">
        <v>116.85</v>
      </c>
      <c r="P171" s="75"/>
      <c r="Q171" s="75">
        <v>161.35</v>
      </c>
      <c r="R171" s="75">
        <v>58.85</v>
      </c>
      <c r="S171" s="75"/>
      <c r="T171" s="75"/>
      <c r="U171" s="75"/>
      <c r="V171" s="75"/>
      <c r="W171" s="75">
        <v>1092.3</v>
      </c>
      <c r="X171" s="75">
        <v>125.95</v>
      </c>
      <c r="Y171" s="75">
        <v>124.6</v>
      </c>
      <c r="Z171" s="75">
        <v>125.9</v>
      </c>
      <c r="AA171" s="75">
        <v>123.05</v>
      </c>
      <c r="AB171" s="75">
        <v>132.05000000000001</v>
      </c>
      <c r="AC171" s="75">
        <v>183.55</v>
      </c>
      <c r="AD171" s="75"/>
      <c r="AE171" s="75">
        <v>529.9</v>
      </c>
      <c r="AF171" s="75">
        <v>1675.5</v>
      </c>
      <c r="AG171" s="75">
        <v>7875.85</v>
      </c>
    </row>
    <row r="172" spans="1:33" x14ac:dyDescent="0.3">
      <c r="A172" s="1"/>
      <c r="B172" s="73" t="s">
        <v>427</v>
      </c>
      <c r="C172" s="73" t="s">
        <v>858</v>
      </c>
      <c r="D172" s="73" t="s">
        <v>43</v>
      </c>
      <c r="E172" s="74" t="s">
        <v>410</v>
      </c>
      <c r="F172" s="75">
        <v>103.95</v>
      </c>
      <c r="G172" s="75">
        <v>147.6</v>
      </c>
      <c r="H172" s="75">
        <v>149.65</v>
      </c>
      <c r="I172" s="75">
        <v>145.6</v>
      </c>
      <c r="J172" s="75">
        <v>141.98699999999999</v>
      </c>
      <c r="K172" s="75">
        <v>139.85</v>
      </c>
      <c r="L172" s="75">
        <v>134.75</v>
      </c>
      <c r="M172" s="75">
        <v>80.55</v>
      </c>
      <c r="N172" s="75">
        <v>84.25</v>
      </c>
      <c r="O172" s="75">
        <v>98.62</v>
      </c>
      <c r="P172" s="75">
        <v>174.25</v>
      </c>
      <c r="Q172" s="75">
        <v>159.97999999999999</v>
      </c>
      <c r="R172" s="75">
        <v>155.55000000000001</v>
      </c>
      <c r="S172" s="75">
        <v>146.6</v>
      </c>
      <c r="T172" s="75">
        <v>144</v>
      </c>
      <c r="U172" s="75">
        <v>134.80000000000001</v>
      </c>
      <c r="V172" s="75">
        <v>126.715</v>
      </c>
      <c r="W172" s="75">
        <v>70.734999999999999</v>
      </c>
      <c r="X172" s="75">
        <v>124.75</v>
      </c>
      <c r="Y172" s="75">
        <v>122.2</v>
      </c>
      <c r="Z172" s="75">
        <v>119.2</v>
      </c>
      <c r="AA172" s="75">
        <v>87.3</v>
      </c>
      <c r="AB172" s="75">
        <v>79.3</v>
      </c>
      <c r="AC172" s="75">
        <v>81.650000000000006</v>
      </c>
      <c r="AD172" s="75">
        <v>81.5</v>
      </c>
      <c r="AE172" s="75">
        <v>80.650000000000006</v>
      </c>
      <c r="AF172" s="75">
        <v>79.150000000000006</v>
      </c>
      <c r="AG172" s="75">
        <v>3195.1370000000002</v>
      </c>
    </row>
    <row r="173" spans="1:33" x14ac:dyDescent="0.3">
      <c r="A173" s="1"/>
      <c r="B173" s="73" t="s">
        <v>427</v>
      </c>
      <c r="C173" s="73" t="s">
        <v>1023</v>
      </c>
      <c r="D173" s="73" t="s">
        <v>43</v>
      </c>
      <c r="E173" s="74" t="s">
        <v>410</v>
      </c>
      <c r="F173" s="75">
        <v>9.5500000000000007</v>
      </c>
      <c r="G173" s="75">
        <v>65.900000000000006</v>
      </c>
      <c r="H173" s="75">
        <v>64.5</v>
      </c>
      <c r="I173" s="75">
        <v>61.45</v>
      </c>
      <c r="J173" s="75">
        <v>62.499000000000002</v>
      </c>
      <c r="K173" s="75">
        <v>59.2</v>
      </c>
      <c r="L173" s="75">
        <v>41.9</v>
      </c>
      <c r="M173" s="75"/>
      <c r="N173" s="75"/>
      <c r="O173" s="75">
        <v>27.135000000000002</v>
      </c>
      <c r="P173" s="75">
        <v>62.55</v>
      </c>
      <c r="Q173" s="75">
        <v>62.3</v>
      </c>
      <c r="R173" s="75">
        <v>62</v>
      </c>
      <c r="S173" s="75">
        <v>62.1</v>
      </c>
      <c r="T173" s="75">
        <v>47</v>
      </c>
      <c r="U173" s="75">
        <v>38.4</v>
      </c>
      <c r="V173" s="75">
        <v>39.700000000000003</v>
      </c>
      <c r="W173" s="75">
        <v>37.04</v>
      </c>
      <c r="X173" s="75">
        <v>36.65</v>
      </c>
      <c r="Y173" s="75">
        <v>37.799999999999997</v>
      </c>
      <c r="Z173" s="75">
        <v>26.35</v>
      </c>
      <c r="AA173" s="75"/>
      <c r="AB173" s="75"/>
      <c r="AC173" s="75"/>
      <c r="AD173" s="75"/>
      <c r="AE173" s="75"/>
      <c r="AF173" s="75"/>
      <c r="AG173" s="75">
        <v>904.024</v>
      </c>
    </row>
    <row r="174" spans="1:33" x14ac:dyDescent="0.3">
      <c r="A174" s="1"/>
      <c r="B174" s="73" t="s">
        <v>434</v>
      </c>
      <c r="C174" s="73" t="s">
        <v>859</v>
      </c>
      <c r="D174" s="73" t="s">
        <v>859</v>
      </c>
      <c r="E174" s="74" t="s">
        <v>410</v>
      </c>
      <c r="F174" s="75">
        <v>80.441119999999998</v>
      </c>
      <c r="G174" s="75">
        <v>48.512354999999999</v>
      </c>
      <c r="H174" s="75"/>
      <c r="I174" s="75">
        <v>23.2</v>
      </c>
      <c r="J174" s="75">
        <v>67.05</v>
      </c>
      <c r="K174" s="75">
        <v>37.450000000000003</v>
      </c>
      <c r="L174" s="75">
        <v>7.35</v>
      </c>
      <c r="M174" s="75">
        <v>67.05</v>
      </c>
      <c r="N174" s="75">
        <v>24.9</v>
      </c>
      <c r="O174" s="75">
        <v>54.7</v>
      </c>
      <c r="P174" s="75">
        <v>116.3</v>
      </c>
      <c r="Q174" s="75">
        <v>413.3</v>
      </c>
      <c r="R174" s="75">
        <v>359.7</v>
      </c>
      <c r="S174" s="75">
        <v>311.89999999999998</v>
      </c>
      <c r="T174" s="75">
        <v>112.95</v>
      </c>
      <c r="U174" s="75">
        <v>208.55</v>
      </c>
      <c r="V174" s="75">
        <v>295.60000000000002</v>
      </c>
      <c r="W174" s="75">
        <v>273.39999999999998</v>
      </c>
      <c r="X174" s="75">
        <v>327.3</v>
      </c>
      <c r="Y174" s="75">
        <v>327.10000000000002</v>
      </c>
      <c r="Z174" s="75">
        <v>145</v>
      </c>
      <c r="AA174" s="75">
        <v>100.2</v>
      </c>
      <c r="AB174" s="75">
        <v>91</v>
      </c>
      <c r="AC174" s="75">
        <v>68.900000000000006</v>
      </c>
      <c r="AD174" s="75">
        <v>138.15</v>
      </c>
      <c r="AE174" s="75">
        <v>133.30000000000001</v>
      </c>
      <c r="AF174" s="75">
        <v>279.05</v>
      </c>
      <c r="AG174" s="75">
        <v>4112.3534749999999</v>
      </c>
    </row>
    <row r="175" spans="1:33" x14ac:dyDescent="0.3">
      <c r="A175" s="1"/>
      <c r="B175" s="213" t="s">
        <v>1024</v>
      </c>
      <c r="C175" s="213"/>
      <c r="D175" s="213"/>
      <c r="E175" s="213"/>
      <c r="F175" s="76">
        <v>173688.32112000001</v>
      </c>
      <c r="G175" s="76">
        <v>174836.25416000001</v>
      </c>
      <c r="H175" s="76">
        <v>176721.59349999999</v>
      </c>
      <c r="I175" s="76">
        <v>176299.1</v>
      </c>
      <c r="J175" s="76">
        <v>176763.99600000001</v>
      </c>
      <c r="K175" s="76">
        <v>174139.61744999999</v>
      </c>
      <c r="L175" s="76">
        <v>163551.83499999999</v>
      </c>
      <c r="M175" s="76">
        <v>163980.1</v>
      </c>
      <c r="N175" s="76">
        <v>165525.6721</v>
      </c>
      <c r="O175" s="76">
        <v>174053.47500000001</v>
      </c>
      <c r="P175" s="76">
        <v>174045.36499999999</v>
      </c>
      <c r="Q175" s="76">
        <v>174398.16805000001</v>
      </c>
      <c r="R175" s="76">
        <v>171407.99645999999</v>
      </c>
      <c r="S175" s="76">
        <v>162726.76566999999</v>
      </c>
      <c r="T175" s="76">
        <v>174366.43664999999</v>
      </c>
      <c r="U175" s="76">
        <v>178977.79839499999</v>
      </c>
      <c r="V175" s="76">
        <v>176942.77916999999</v>
      </c>
      <c r="W175" s="76">
        <v>177545.35500000001</v>
      </c>
      <c r="X175" s="76">
        <v>175015.57500000001</v>
      </c>
      <c r="Y175" s="76">
        <v>172850.4</v>
      </c>
      <c r="Z175" s="76">
        <v>163345.15299999999</v>
      </c>
      <c r="AA175" s="76">
        <v>173674.63183</v>
      </c>
      <c r="AB175" s="76">
        <v>177177.91915</v>
      </c>
      <c r="AC175" s="76">
        <v>169150.21035499999</v>
      </c>
      <c r="AD175" s="76">
        <v>146989.34709</v>
      </c>
      <c r="AE175" s="76">
        <v>168986.37039</v>
      </c>
      <c r="AF175" s="76">
        <v>170753.724415</v>
      </c>
      <c r="AG175" s="76">
        <v>4627913.9599550003</v>
      </c>
    </row>
    <row r="176" spans="1:33"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17.399999999999999" x14ac:dyDescent="0.3">
      <c r="A178" s="1"/>
      <c r="B178" s="2" t="s">
        <v>1025</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22.95" customHeight="1" x14ac:dyDescent="0.3">
      <c r="A179" s="1"/>
      <c r="B179" s="198" t="s">
        <v>3</v>
      </c>
      <c r="C179" s="198" t="s">
        <v>43</v>
      </c>
      <c r="D179" s="198" t="s">
        <v>944</v>
      </c>
      <c r="E179" s="198" t="s">
        <v>945</v>
      </c>
      <c r="F179" s="212" t="s">
        <v>946</v>
      </c>
      <c r="G179" s="212"/>
      <c r="H179" s="212"/>
      <c r="I179" s="212"/>
      <c r="J179" s="212"/>
      <c r="K179" s="212"/>
      <c r="L179" s="212"/>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row>
    <row r="180" spans="1:33" ht="22.95" customHeight="1" x14ac:dyDescent="0.3">
      <c r="A180" s="1"/>
      <c r="B180" s="198"/>
      <c r="C180" s="198"/>
      <c r="D180" s="198"/>
      <c r="E180" s="198"/>
      <c r="F180" s="72">
        <v>1</v>
      </c>
      <c r="G180" s="72">
        <v>2</v>
      </c>
      <c r="H180" s="72">
        <v>3</v>
      </c>
      <c r="I180" s="72">
        <v>4</v>
      </c>
      <c r="J180" s="72">
        <v>5</v>
      </c>
      <c r="K180" s="72">
        <v>6</v>
      </c>
      <c r="L180" s="72">
        <v>7</v>
      </c>
      <c r="M180" s="72">
        <v>8</v>
      </c>
      <c r="N180" s="72">
        <v>9</v>
      </c>
      <c r="O180" s="72">
        <v>10</v>
      </c>
      <c r="P180" s="72">
        <v>11</v>
      </c>
      <c r="Q180" s="72">
        <v>12</v>
      </c>
      <c r="R180" s="72">
        <v>13</v>
      </c>
      <c r="S180" s="72">
        <v>14</v>
      </c>
      <c r="T180" s="72">
        <v>15</v>
      </c>
      <c r="U180" s="72">
        <v>16</v>
      </c>
      <c r="V180" s="72">
        <v>17</v>
      </c>
      <c r="W180" s="72">
        <v>18</v>
      </c>
      <c r="X180" s="72">
        <v>19</v>
      </c>
      <c r="Y180" s="72">
        <v>20</v>
      </c>
      <c r="Z180" s="72">
        <v>21</v>
      </c>
      <c r="AA180" s="72">
        <v>22</v>
      </c>
      <c r="AB180" s="72">
        <v>23</v>
      </c>
      <c r="AC180" s="72">
        <v>24</v>
      </c>
      <c r="AD180" s="72">
        <v>25</v>
      </c>
      <c r="AE180" s="72">
        <v>26</v>
      </c>
      <c r="AF180" s="72">
        <v>27</v>
      </c>
      <c r="AG180" s="72" t="s">
        <v>791</v>
      </c>
    </row>
    <row r="181" spans="1:33" x14ac:dyDescent="0.3">
      <c r="A181" s="1"/>
      <c r="B181" s="73" t="s">
        <v>465</v>
      </c>
      <c r="C181" s="73" t="s">
        <v>1026</v>
      </c>
      <c r="D181" s="73" t="s">
        <v>957</v>
      </c>
      <c r="E181" s="74" t="s">
        <v>410</v>
      </c>
      <c r="F181" s="75">
        <v>142.74299999999999</v>
      </c>
      <c r="G181" s="75">
        <v>215.149</v>
      </c>
      <c r="H181" s="75">
        <v>225.99799999999999</v>
      </c>
      <c r="I181" s="75">
        <v>280.03399999999999</v>
      </c>
      <c r="J181" s="75">
        <v>236.61600000000001</v>
      </c>
      <c r="K181" s="75">
        <v>276.14999999999998</v>
      </c>
      <c r="L181" s="75">
        <v>274.15345500000001</v>
      </c>
      <c r="M181" s="75"/>
      <c r="N181" s="75"/>
      <c r="O181" s="75">
        <v>276.36817000000002</v>
      </c>
      <c r="P181" s="75">
        <v>278.34612499999997</v>
      </c>
      <c r="Q181" s="75"/>
      <c r="R181" s="75">
        <v>213.38137499999999</v>
      </c>
      <c r="S181" s="75">
        <v>230.91137499999999</v>
      </c>
      <c r="T181" s="75">
        <v>265.27600000000001</v>
      </c>
      <c r="U181" s="75">
        <v>272.23575</v>
      </c>
      <c r="V181" s="75"/>
      <c r="W181" s="75"/>
      <c r="X181" s="75">
        <v>271.63225</v>
      </c>
      <c r="Y181" s="75">
        <v>270.55</v>
      </c>
      <c r="Z181" s="75">
        <v>267.35000000000002</v>
      </c>
      <c r="AA181" s="75">
        <v>270.13825000000003</v>
      </c>
      <c r="AB181" s="75">
        <v>268.6275</v>
      </c>
      <c r="AC181" s="75">
        <v>270.01850000000002</v>
      </c>
      <c r="AD181" s="75">
        <v>269.19731999999999</v>
      </c>
      <c r="AE181" s="75">
        <v>241.28648000000001</v>
      </c>
      <c r="AF181" s="75">
        <v>270.17478499999999</v>
      </c>
      <c r="AG181" s="75">
        <v>5586.3373350000002</v>
      </c>
    </row>
    <row r="182" spans="1:33" ht="27.6" x14ac:dyDescent="0.3">
      <c r="A182" s="1"/>
      <c r="B182" s="73" t="s">
        <v>14</v>
      </c>
      <c r="C182" s="73" t="s">
        <v>3298</v>
      </c>
      <c r="D182" s="73" t="s">
        <v>957</v>
      </c>
      <c r="E182" s="74" t="s">
        <v>3299</v>
      </c>
      <c r="F182" s="75">
        <v>175.6035</v>
      </c>
      <c r="G182" s="75">
        <v>162.941</v>
      </c>
      <c r="H182" s="75">
        <v>167.84549999999999</v>
      </c>
      <c r="I182" s="75">
        <v>174.42500000000001</v>
      </c>
      <c r="J182" s="75">
        <v>158.50550000000001</v>
      </c>
      <c r="K182" s="75">
        <v>132.26900000000001</v>
      </c>
      <c r="L182" s="75">
        <v>110.9255</v>
      </c>
      <c r="M182" s="75">
        <v>33.9</v>
      </c>
      <c r="N182" s="75">
        <v>108.40649999999999</v>
      </c>
      <c r="O182" s="75">
        <v>99.343999999999994</v>
      </c>
      <c r="P182" s="75">
        <v>103.6815</v>
      </c>
      <c r="Q182" s="75">
        <v>100.5</v>
      </c>
      <c r="R182" s="75">
        <v>93.777500000000003</v>
      </c>
      <c r="S182" s="75">
        <v>100.5</v>
      </c>
      <c r="T182" s="75">
        <v>68.450500000000005</v>
      </c>
      <c r="U182" s="75">
        <v>68.1815</v>
      </c>
      <c r="V182" s="75">
        <v>84.25</v>
      </c>
      <c r="W182" s="75">
        <v>103.55</v>
      </c>
      <c r="X182" s="75">
        <v>61.274999999999999</v>
      </c>
      <c r="Y182" s="75">
        <v>55</v>
      </c>
      <c r="Z182" s="75">
        <v>50.96</v>
      </c>
      <c r="AA182" s="75">
        <v>50.962000000000003</v>
      </c>
      <c r="AB182" s="75">
        <v>41.914499999999997</v>
      </c>
      <c r="AC182" s="75">
        <v>44.848500000000001</v>
      </c>
      <c r="AD182" s="75">
        <v>66.235500000000002</v>
      </c>
      <c r="AE182" s="75">
        <v>44.021500000000003</v>
      </c>
      <c r="AF182" s="75">
        <v>58.961500000000001</v>
      </c>
      <c r="AG182" s="75">
        <v>2521.2350000000001</v>
      </c>
    </row>
    <row r="183" spans="1:33" x14ac:dyDescent="0.3">
      <c r="A183" s="1"/>
      <c r="B183" s="73" t="s">
        <v>466</v>
      </c>
      <c r="C183" s="73" t="s">
        <v>1027</v>
      </c>
      <c r="D183" s="73" t="s">
        <v>43</v>
      </c>
      <c r="E183" s="74" t="s">
        <v>410</v>
      </c>
      <c r="F183" s="75">
        <v>316.8</v>
      </c>
      <c r="G183" s="75">
        <v>316.8</v>
      </c>
      <c r="H183" s="75">
        <v>316.7</v>
      </c>
      <c r="I183" s="75">
        <v>315</v>
      </c>
      <c r="J183" s="75">
        <v>297.60000000000002</v>
      </c>
      <c r="K183" s="75">
        <v>284.8</v>
      </c>
      <c r="L183" s="75">
        <v>277.10000000000002</v>
      </c>
      <c r="M183" s="75">
        <v>262.25</v>
      </c>
      <c r="N183" s="75">
        <v>244.45</v>
      </c>
      <c r="O183" s="75">
        <v>239.05</v>
      </c>
      <c r="P183" s="75">
        <v>239.15</v>
      </c>
      <c r="Q183" s="75">
        <v>236.15</v>
      </c>
      <c r="R183" s="75">
        <v>240.2</v>
      </c>
      <c r="S183" s="75">
        <v>233.95</v>
      </c>
      <c r="T183" s="75">
        <v>224.8</v>
      </c>
      <c r="U183" s="75">
        <v>221.6</v>
      </c>
      <c r="V183" s="75">
        <v>218.8</v>
      </c>
      <c r="W183" s="75">
        <v>222.5</v>
      </c>
      <c r="X183" s="75">
        <v>277.60000000000002</v>
      </c>
      <c r="Y183" s="75">
        <v>268.8</v>
      </c>
      <c r="Z183" s="75">
        <v>247.95</v>
      </c>
      <c r="AA183" s="75">
        <v>229.1</v>
      </c>
      <c r="AB183" s="75">
        <v>219.45</v>
      </c>
      <c r="AC183" s="75">
        <v>210.8</v>
      </c>
      <c r="AD183" s="75">
        <v>200.55</v>
      </c>
      <c r="AE183" s="75">
        <v>195.45</v>
      </c>
      <c r="AF183" s="75">
        <v>188.3</v>
      </c>
      <c r="AG183" s="75">
        <v>6745.7</v>
      </c>
    </row>
    <row r="184" spans="1:33" x14ac:dyDescent="0.3">
      <c r="A184" s="1"/>
      <c r="B184" s="73" t="s">
        <v>467</v>
      </c>
      <c r="C184" s="73" t="s">
        <v>1028</v>
      </c>
      <c r="D184" s="73" t="s">
        <v>43</v>
      </c>
      <c r="E184" s="74" t="s">
        <v>411</v>
      </c>
      <c r="F184" s="75">
        <v>636.71532500000001</v>
      </c>
      <c r="G184" s="75">
        <v>634.53526999999997</v>
      </c>
      <c r="H184" s="75">
        <v>636.81912499999999</v>
      </c>
      <c r="I184" s="75">
        <v>638.94538</v>
      </c>
      <c r="J184" s="75">
        <v>640.76569500000005</v>
      </c>
      <c r="K184" s="75">
        <v>641.01513</v>
      </c>
      <c r="L184" s="75">
        <v>642.86735499999998</v>
      </c>
      <c r="M184" s="75">
        <v>674.88</v>
      </c>
      <c r="N184" s="75">
        <v>643.53251999999998</v>
      </c>
      <c r="O184" s="75">
        <v>640.42947000000004</v>
      </c>
      <c r="P184" s="75">
        <v>636.67192</v>
      </c>
      <c r="Q184" s="75">
        <v>640.29999999999995</v>
      </c>
      <c r="R184" s="75">
        <v>635.13381500000003</v>
      </c>
      <c r="S184" s="75">
        <v>630.99116500000002</v>
      </c>
      <c r="T184" s="75">
        <v>634.56997000000001</v>
      </c>
      <c r="U184" s="75">
        <v>635.19808499999999</v>
      </c>
      <c r="V184" s="75">
        <v>648</v>
      </c>
      <c r="W184" s="75">
        <v>635.04999999999995</v>
      </c>
      <c r="X184" s="75">
        <v>630.17760499999997</v>
      </c>
      <c r="Y184" s="75">
        <v>630.28392499999995</v>
      </c>
      <c r="Z184" s="75">
        <v>635.04999999999995</v>
      </c>
      <c r="AA184" s="75">
        <v>628.27166999999997</v>
      </c>
      <c r="AB184" s="75">
        <v>628.55902000000003</v>
      </c>
      <c r="AC184" s="75">
        <v>624.70098499999995</v>
      </c>
      <c r="AD184" s="75">
        <v>632.02692000000002</v>
      </c>
      <c r="AE184" s="75">
        <v>629.81569000000002</v>
      </c>
      <c r="AF184" s="75">
        <v>636.134815</v>
      </c>
      <c r="AG184" s="75">
        <v>17201.440855000001</v>
      </c>
    </row>
    <row r="185" spans="1:33" x14ac:dyDescent="0.3">
      <c r="A185" s="1"/>
      <c r="B185" s="73" t="s">
        <v>1029</v>
      </c>
      <c r="C185" s="73" t="s">
        <v>1030</v>
      </c>
      <c r="D185" s="73" t="s">
        <v>1030</v>
      </c>
      <c r="E185" s="74" t="s">
        <v>411</v>
      </c>
      <c r="F185" s="75">
        <v>454.38393000000002</v>
      </c>
      <c r="G185" s="75">
        <v>454.447835</v>
      </c>
      <c r="H185" s="75">
        <v>454.53443499999997</v>
      </c>
      <c r="I185" s="75">
        <v>454.514655</v>
      </c>
      <c r="J185" s="75">
        <v>454.49198999999999</v>
      </c>
      <c r="K185" s="75">
        <v>454.49729000000002</v>
      </c>
      <c r="L185" s="75">
        <v>449.355705</v>
      </c>
      <c r="M185" s="75">
        <v>432</v>
      </c>
      <c r="N185" s="75">
        <v>454.33461</v>
      </c>
      <c r="O185" s="75">
        <v>454.40262999999999</v>
      </c>
      <c r="P185" s="75">
        <v>441.50994500000002</v>
      </c>
      <c r="Q185" s="75">
        <v>453.6</v>
      </c>
      <c r="R185" s="75">
        <v>454.29788500000001</v>
      </c>
      <c r="S185" s="75">
        <v>454.33373</v>
      </c>
      <c r="T185" s="75">
        <v>454.27964500000002</v>
      </c>
      <c r="U185" s="75">
        <v>397.31366500000001</v>
      </c>
      <c r="V185" s="75">
        <v>432</v>
      </c>
      <c r="W185" s="75">
        <v>396.6</v>
      </c>
      <c r="X185" s="75">
        <v>454.47304500000001</v>
      </c>
      <c r="Y185" s="75">
        <v>378.69159999999999</v>
      </c>
      <c r="Z185" s="75">
        <v>453.6</v>
      </c>
      <c r="AA185" s="75">
        <v>454.67023999999998</v>
      </c>
      <c r="AB185" s="75">
        <v>454.62058500000001</v>
      </c>
      <c r="AC185" s="75">
        <v>454.70645000000002</v>
      </c>
      <c r="AD185" s="75">
        <v>454.55889500000001</v>
      </c>
      <c r="AE185" s="75">
        <v>454.472825</v>
      </c>
      <c r="AF185" s="75">
        <v>454.528325</v>
      </c>
      <c r="AG185" s="75">
        <v>12015.219915</v>
      </c>
    </row>
    <row r="186" spans="1:33" x14ac:dyDescent="0.3">
      <c r="A186" s="1"/>
      <c r="B186" s="73" t="s">
        <v>850</v>
      </c>
      <c r="C186" s="73" t="s">
        <v>1031</v>
      </c>
      <c r="D186" s="73" t="s">
        <v>43</v>
      </c>
      <c r="E186" s="74" t="s">
        <v>410</v>
      </c>
      <c r="F186" s="75"/>
      <c r="G186" s="75"/>
      <c r="H186" s="75"/>
      <c r="I186" s="75"/>
      <c r="J186" s="75"/>
      <c r="K186" s="75"/>
      <c r="L186" s="75"/>
      <c r="M186" s="75"/>
      <c r="N186" s="75"/>
      <c r="O186" s="75"/>
      <c r="P186" s="75"/>
      <c r="Q186" s="75"/>
      <c r="R186" s="75"/>
      <c r="S186" s="75"/>
      <c r="T186" s="75"/>
      <c r="U186" s="75">
        <v>4.9000000000000004</v>
      </c>
      <c r="V186" s="75"/>
      <c r="W186" s="75">
        <v>15</v>
      </c>
      <c r="X186" s="75"/>
      <c r="Y186" s="75"/>
      <c r="Z186" s="75">
        <v>14.25</v>
      </c>
      <c r="AA186" s="75">
        <v>87.45</v>
      </c>
      <c r="AB186" s="75">
        <v>68.900000000000006</v>
      </c>
      <c r="AC186" s="75">
        <v>90.539000000000001</v>
      </c>
      <c r="AD186" s="75">
        <v>106.1</v>
      </c>
      <c r="AE186" s="75">
        <v>102.3</v>
      </c>
      <c r="AF186" s="75">
        <v>100.95</v>
      </c>
      <c r="AG186" s="75">
        <v>590.38900000000001</v>
      </c>
    </row>
    <row r="187" spans="1:33" x14ac:dyDescent="0.3">
      <c r="A187" s="1"/>
      <c r="B187" s="73" t="s">
        <v>850</v>
      </c>
      <c r="C187" s="73" t="s">
        <v>1032</v>
      </c>
      <c r="D187" s="73" t="s">
        <v>43</v>
      </c>
      <c r="E187" s="74" t="s">
        <v>410</v>
      </c>
      <c r="F187" s="75">
        <v>106.4</v>
      </c>
      <c r="G187" s="75">
        <v>163.1</v>
      </c>
      <c r="H187" s="75">
        <v>175.28200000000001</v>
      </c>
      <c r="I187" s="75">
        <v>171.65</v>
      </c>
      <c r="J187" s="75">
        <v>172.25</v>
      </c>
      <c r="K187" s="75">
        <v>164.059</v>
      </c>
      <c r="L187" s="75"/>
      <c r="M187" s="75">
        <v>55.15</v>
      </c>
      <c r="N187" s="75">
        <v>123.25</v>
      </c>
      <c r="O187" s="75">
        <v>171.75</v>
      </c>
      <c r="P187" s="75">
        <v>171.95</v>
      </c>
      <c r="Q187" s="75">
        <v>177.4</v>
      </c>
      <c r="R187" s="75">
        <v>171.55</v>
      </c>
      <c r="S187" s="75">
        <v>177.6</v>
      </c>
      <c r="T187" s="75">
        <v>171.8</v>
      </c>
      <c r="U187" s="75">
        <v>171.85</v>
      </c>
      <c r="V187" s="75">
        <v>143.65</v>
      </c>
      <c r="W187" s="75">
        <v>169.845</v>
      </c>
      <c r="X187" s="75">
        <v>173.65</v>
      </c>
      <c r="Y187" s="75">
        <v>154.80000000000001</v>
      </c>
      <c r="Z187" s="75">
        <v>241.2</v>
      </c>
      <c r="AA187" s="75">
        <v>317.64999999999998</v>
      </c>
      <c r="AB187" s="75">
        <v>273.3</v>
      </c>
      <c r="AC187" s="75">
        <v>231.05449999999999</v>
      </c>
      <c r="AD187" s="75">
        <v>236.55</v>
      </c>
      <c r="AE187" s="75">
        <v>234.2</v>
      </c>
      <c r="AF187" s="75">
        <v>280.95</v>
      </c>
      <c r="AG187" s="75">
        <v>4801.8905000000004</v>
      </c>
    </row>
    <row r="188" spans="1:33" x14ac:dyDescent="0.3">
      <c r="A188" s="1"/>
      <c r="B188" s="73" t="s">
        <v>464</v>
      </c>
      <c r="C188" s="73" t="s">
        <v>1033</v>
      </c>
      <c r="D188" s="73" t="s">
        <v>957</v>
      </c>
      <c r="E188" s="74" t="s">
        <v>410</v>
      </c>
      <c r="F188" s="75">
        <v>385.71731499999999</v>
      </c>
      <c r="G188" s="75">
        <v>375.15</v>
      </c>
      <c r="H188" s="75">
        <v>387.01034499999997</v>
      </c>
      <c r="I188" s="75">
        <v>370.15</v>
      </c>
      <c r="J188" s="75">
        <v>354.8</v>
      </c>
      <c r="K188" s="75">
        <v>345.86706500000003</v>
      </c>
      <c r="L188" s="75">
        <v>360.84330499999999</v>
      </c>
      <c r="M188" s="75">
        <v>285.8802</v>
      </c>
      <c r="N188" s="75">
        <v>346.74969499999997</v>
      </c>
      <c r="O188" s="75">
        <v>490.32681500000001</v>
      </c>
      <c r="P188" s="75">
        <v>524.34920999999997</v>
      </c>
      <c r="Q188" s="75">
        <v>522.27766999999994</v>
      </c>
      <c r="R188" s="75">
        <v>457.12439499999999</v>
      </c>
      <c r="S188" s="75">
        <v>447.06126999999998</v>
      </c>
      <c r="T188" s="75">
        <v>395.28350499999999</v>
      </c>
      <c r="U188" s="75">
        <v>420.37673000000001</v>
      </c>
      <c r="V188" s="75">
        <v>385.22</v>
      </c>
      <c r="W188" s="75">
        <v>370.90485000000001</v>
      </c>
      <c r="X188" s="75">
        <v>407.07039500000002</v>
      </c>
      <c r="Y188" s="75">
        <v>414.45</v>
      </c>
      <c r="Z188" s="75">
        <v>391.25</v>
      </c>
      <c r="AA188" s="75">
        <v>360.52584000000002</v>
      </c>
      <c r="AB188" s="75">
        <v>336.3</v>
      </c>
      <c r="AC188" s="75">
        <v>338.35</v>
      </c>
      <c r="AD188" s="75">
        <v>374.02794</v>
      </c>
      <c r="AE188" s="75">
        <v>334.25355000000002</v>
      </c>
      <c r="AF188" s="75">
        <v>317.71965</v>
      </c>
      <c r="AG188" s="75">
        <v>10499.039745</v>
      </c>
    </row>
    <row r="189" spans="1:33" x14ac:dyDescent="0.3">
      <c r="A189" s="1"/>
      <c r="B189" s="213" t="s">
        <v>1034</v>
      </c>
      <c r="C189" s="213"/>
      <c r="D189" s="213"/>
      <c r="E189" s="213"/>
      <c r="F189" s="76">
        <v>2218.3630699999999</v>
      </c>
      <c r="G189" s="76">
        <v>2322.1231050000001</v>
      </c>
      <c r="H189" s="76">
        <v>2364.1894050000001</v>
      </c>
      <c r="I189" s="76">
        <v>2404.7190350000001</v>
      </c>
      <c r="J189" s="76">
        <v>2315.0291849999999</v>
      </c>
      <c r="K189" s="76">
        <v>2298.6574850000002</v>
      </c>
      <c r="L189" s="76">
        <v>2115.24532</v>
      </c>
      <c r="M189" s="76">
        <v>1744.0601999999999</v>
      </c>
      <c r="N189" s="76">
        <v>1920.7233249999999</v>
      </c>
      <c r="O189" s="76">
        <v>2371.6710849999999</v>
      </c>
      <c r="P189" s="76">
        <v>2395.6587</v>
      </c>
      <c r="Q189" s="76">
        <v>2130.2276700000002</v>
      </c>
      <c r="R189" s="76">
        <v>2265.46497</v>
      </c>
      <c r="S189" s="76">
        <v>2275.3475400000002</v>
      </c>
      <c r="T189" s="76">
        <v>2214.4596200000001</v>
      </c>
      <c r="U189" s="76">
        <v>2191.6557299999999</v>
      </c>
      <c r="V189" s="76">
        <v>1911.92</v>
      </c>
      <c r="W189" s="76">
        <v>1913.44985</v>
      </c>
      <c r="X189" s="76">
        <v>2275.878295</v>
      </c>
      <c r="Y189" s="76">
        <v>2172.5755250000002</v>
      </c>
      <c r="Z189" s="76">
        <v>2301.61</v>
      </c>
      <c r="AA189" s="76">
        <v>2398.768</v>
      </c>
      <c r="AB189" s="76">
        <v>2291.671605</v>
      </c>
      <c r="AC189" s="76">
        <v>2265.0179349999999</v>
      </c>
      <c r="AD189" s="76">
        <v>2339.2465750000001</v>
      </c>
      <c r="AE189" s="76">
        <v>2235.800045</v>
      </c>
      <c r="AF189" s="76">
        <v>2307.719075</v>
      </c>
      <c r="AG189" s="76">
        <v>59961.252350000002</v>
      </c>
    </row>
    <row r="190" spans="1:33"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x14ac:dyDescent="0.3">
      <c r="A194" s="1"/>
      <c r="B194" s="1"/>
      <c r="C194" s="1"/>
      <c r="D194" s="1"/>
      <c r="E194" s="1"/>
      <c r="F194" s="1"/>
      <c r="G194" s="1"/>
      <c r="H194" s="1"/>
      <c r="I194" s="77" t="s">
        <v>112</v>
      </c>
      <c r="J194" s="77">
        <v>732897.61028499994</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x14ac:dyDescent="0.3">
      <c r="A195" s="1"/>
      <c r="B195" s="1"/>
      <c r="C195" s="1"/>
      <c r="D195" s="1"/>
      <c r="E195" s="1"/>
      <c r="F195" s="1"/>
      <c r="G195" s="1"/>
      <c r="H195" s="1"/>
      <c r="I195" s="77" t="s">
        <v>60</v>
      </c>
      <c r="J195" s="77">
        <v>696191.73276499996</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3">
      <c r="A196" s="1"/>
      <c r="B196" s="1"/>
      <c r="C196" s="1"/>
      <c r="D196" s="1"/>
      <c r="E196" s="1"/>
      <c r="F196" s="1"/>
      <c r="G196" s="1"/>
      <c r="H196" s="1"/>
      <c r="I196" s="77" t="s">
        <v>72</v>
      </c>
      <c r="J196" s="77">
        <v>608946.70499999996</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x14ac:dyDescent="0.3">
      <c r="A197" s="1"/>
      <c r="B197" s="1"/>
      <c r="C197" s="1"/>
      <c r="D197" s="1"/>
      <c r="E197" s="1"/>
      <c r="F197" s="1"/>
      <c r="G197" s="1"/>
      <c r="H197" s="1"/>
      <c r="I197" s="77" t="s">
        <v>50</v>
      </c>
      <c r="J197" s="77">
        <v>439768.14</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3">
      <c r="A198" s="1"/>
      <c r="B198" s="1"/>
      <c r="C198" s="1"/>
      <c r="D198" s="1"/>
      <c r="E198" s="1"/>
      <c r="F198" s="1"/>
      <c r="G198" s="1"/>
      <c r="H198" s="1"/>
      <c r="I198" s="77" t="s">
        <v>69</v>
      </c>
      <c r="J198" s="77">
        <v>340967.30729000003</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x14ac:dyDescent="0.3">
      <c r="A199" s="1"/>
      <c r="B199" s="1"/>
      <c r="C199" s="1"/>
      <c r="D199" s="1"/>
      <c r="E199" s="1"/>
      <c r="F199" s="1"/>
      <c r="G199" s="1"/>
      <c r="H199" s="1"/>
      <c r="I199" s="77" t="s">
        <v>132</v>
      </c>
      <c r="J199" s="77">
        <v>200724.76</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x14ac:dyDescent="0.3">
      <c r="A200" s="1"/>
      <c r="B200" s="1"/>
      <c r="C200" s="1"/>
      <c r="D200" s="1"/>
      <c r="E200" s="1"/>
      <c r="F200" s="1"/>
      <c r="G200" s="1"/>
      <c r="H200" s="1"/>
      <c r="I200" s="77" t="s">
        <v>88</v>
      </c>
      <c r="J200" s="77">
        <v>153329.89000000001</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x14ac:dyDescent="0.3">
      <c r="A201" s="1"/>
      <c r="B201" s="1"/>
      <c r="C201" s="1"/>
      <c r="D201" s="1"/>
      <c r="E201" s="1"/>
      <c r="F201" s="1"/>
      <c r="G201" s="1"/>
      <c r="H201" s="1"/>
      <c r="I201" s="77" t="s">
        <v>129</v>
      </c>
      <c r="J201" s="77">
        <v>149669.59299999999</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3">
      <c r="A202" s="1"/>
      <c r="B202" s="1"/>
      <c r="C202" s="1"/>
      <c r="D202" s="1"/>
      <c r="E202" s="1"/>
      <c r="F202" s="1"/>
      <c r="G202" s="1"/>
      <c r="H202" s="1"/>
      <c r="I202" s="77" t="s">
        <v>414</v>
      </c>
      <c r="J202" s="77">
        <v>130848.04</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3">
      <c r="A203" s="1"/>
      <c r="B203" s="1"/>
      <c r="C203" s="1"/>
      <c r="D203" s="1"/>
      <c r="E203" s="1"/>
      <c r="F203" s="1"/>
      <c r="G203" s="1"/>
      <c r="H203" s="1"/>
      <c r="I203" s="77" t="s">
        <v>415</v>
      </c>
      <c r="J203" s="77">
        <v>106684.785</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3">
      <c r="A204" s="1"/>
      <c r="B204" s="1"/>
      <c r="C204" s="1"/>
      <c r="D204" s="1"/>
      <c r="E204" s="1"/>
      <c r="F204" s="1"/>
      <c r="G204" s="1"/>
      <c r="H204" s="1"/>
      <c r="I204" s="77" t="s">
        <v>417</v>
      </c>
      <c r="J204" s="77">
        <v>93473.985000000001</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x14ac:dyDescent="0.3">
      <c r="A205" s="1"/>
      <c r="B205" s="1"/>
      <c r="C205" s="1"/>
      <c r="D205" s="1"/>
      <c r="E205" s="1"/>
      <c r="F205" s="1"/>
      <c r="G205" s="1"/>
      <c r="H205" s="1"/>
      <c r="I205" s="77" t="s">
        <v>419</v>
      </c>
      <c r="J205" s="77">
        <v>83125.012734999997</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3">
      <c r="A206" s="1"/>
      <c r="B206" s="1"/>
      <c r="C206" s="1"/>
      <c r="D206" s="1"/>
      <c r="E206" s="1"/>
      <c r="F206" s="1"/>
      <c r="G206" s="1"/>
      <c r="H206" s="1"/>
      <c r="I206" s="77" t="s">
        <v>45</v>
      </c>
      <c r="J206" s="77">
        <v>74414.55</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3">
      <c r="A207" s="1"/>
      <c r="B207" s="1"/>
      <c r="C207" s="1"/>
      <c r="D207" s="1"/>
      <c r="E207" s="1"/>
      <c r="F207" s="1"/>
      <c r="G207" s="1"/>
      <c r="H207" s="1"/>
      <c r="I207" s="77" t="s">
        <v>338</v>
      </c>
      <c r="J207" s="77">
        <v>69952.91</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x14ac:dyDescent="0.3">
      <c r="A208" s="1"/>
      <c r="B208" s="1"/>
      <c r="C208" s="1"/>
      <c r="D208" s="1"/>
      <c r="E208" s="1"/>
      <c r="F208" s="1"/>
      <c r="G208" s="1"/>
      <c r="H208" s="1"/>
      <c r="I208" s="77" t="s">
        <v>456</v>
      </c>
      <c r="J208" s="77">
        <v>68799.649999999994</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3">
      <c r="A209" s="1"/>
      <c r="B209" s="1"/>
      <c r="C209" s="1"/>
      <c r="D209" s="1"/>
      <c r="E209" s="1"/>
      <c r="F209" s="1"/>
      <c r="G209" s="1"/>
      <c r="H209" s="1"/>
      <c r="I209" s="77" t="s">
        <v>422</v>
      </c>
      <c r="J209" s="77">
        <v>55832.635000000002</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3">
      <c r="A210" s="1"/>
      <c r="B210" s="1"/>
      <c r="C210" s="1"/>
      <c r="D210" s="1"/>
      <c r="E210" s="1"/>
      <c r="F210" s="1"/>
      <c r="G210" s="1"/>
      <c r="H210" s="1"/>
      <c r="I210" s="77" t="s">
        <v>40</v>
      </c>
      <c r="J210" s="77">
        <v>44734.614999999998</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3">
      <c r="A211" s="1"/>
      <c r="B211" s="1"/>
      <c r="C211" s="1"/>
      <c r="D211" s="1"/>
      <c r="E211" s="1"/>
      <c r="F211" s="1"/>
      <c r="G211" s="1"/>
      <c r="H211" s="1"/>
      <c r="I211" s="77" t="s">
        <v>430</v>
      </c>
      <c r="J211" s="77">
        <v>44443.105000000003</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3">
      <c r="A212" s="1"/>
      <c r="B212" s="1"/>
      <c r="C212" s="1"/>
      <c r="D212" s="1"/>
      <c r="E212" s="1"/>
      <c r="F212" s="1"/>
      <c r="G212" s="1"/>
      <c r="H212" s="1"/>
      <c r="I212" s="77" t="s">
        <v>455</v>
      </c>
      <c r="J212" s="77">
        <v>44051.32</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3">
      <c r="A213" s="1"/>
      <c r="B213" s="1"/>
      <c r="C213" s="1"/>
      <c r="D213" s="1"/>
      <c r="E213" s="1"/>
      <c r="F213" s="1"/>
      <c r="G213" s="1"/>
      <c r="H213" s="1"/>
      <c r="I213" s="77" t="s">
        <v>461</v>
      </c>
      <c r="J213" s="77">
        <v>39386.555</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3">
      <c r="A214" s="1"/>
      <c r="B214" s="1"/>
      <c r="C214" s="1"/>
      <c r="D214" s="1"/>
      <c r="E214" s="1"/>
      <c r="F214" s="1"/>
      <c r="G214" s="1"/>
      <c r="H214" s="1"/>
      <c r="I214" s="77" t="s">
        <v>453</v>
      </c>
      <c r="J214" s="77">
        <v>37420.514999999999</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3">
      <c r="A215" s="1"/>
      <c r="B215" s="1"/>
      <c r="C215" s="1"/>
      <c r="D215" s="1"/>
      <c r="E215" s="1"/>
      <c r="F215" s="1"/>
      <c r="G215" s="1"/>
      <c r="H215" s="1"/>
      <c r="I215" s="77" t="s">
        <v>445</v>
      </c>
      <c r="J215" s="77">
        <v>35507.605000000003</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3">
      <c r="A216" s="1"/>
      <c r="B216" s="1"/>
      <c r="C216" s="1"/>
      <c r="D216" s="1"/>
      <c r="E216" s="1"/>
      <c r="F216" s="1"/>
      <c r="G216" s="1"/>
      <c r="H216" s="1"/>
      <c r="I216" s="77" t="s">
        <v>424</v>
      </c>
      <c r="J216" s="77">
        <v>34664.955000000002</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x14ac:dyDescent="0.3">
      <c r="A217" s="1"/>
      <c r="B217" s="1"/>
      <c r="C217" s="1"/>
      <c r="D217" s="1"/>
      <c r="E217" s="1"/>
      <c r="F217" s="1"/>
      <c r="G217" s="1"/>
      <c r="H217" s="1"/>
      <c r="I217" s="77" t="s">
        <v>451</v>
      </c>
      <c r="J217" s="77">
        <v>26042.32</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3">
      <c r="A218" s="1"/>
      <c r="B218" s="1"/>
      <c r="C218" s="1"/>
      <c r="D218" s="1"/>
      <c r="E218" s="1"/>
      <c r="F218" s="1"/>
      <c r="G218" s="1"/>
      <c r="H218" s="1"/>
      <c r="I218" s="77" t="s">
        <v>53</v>
      </c>
      <c r="J218" s="77">
        <v>23459.73</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3">
      <c r="A219" s="1"/>
      <c r="B219" s="1"/>
      <c r="C219" s="1"/>
      <c r="D219" s="1"/>
      <c r="E219" s="1"/>
      <c r="F219" s="1"/>
      <c r="G219" s="1"/>
      <c r="H219" s="1"/>
      <c r="I219" s="77" t="s">
        <v>418</v>
      </c>
      <c r="J219" s="77">
        <v>23454.634999999998</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3">
      <c r="A220" s="1"/>
      <c r="B220" s="1"/>
      <c r="C220" s="1"/>
      <c r="D220" s="1"/>
      <c r="E220" s="1"/>
      <c r="F220" s="1"/>
      <c r="G220" s="1"/>
      <c r="H220" s="1"/>
      <c r="I220" s="77" t="s">
        <v>431</v>
      </c>
      <c r="J220" s="77">
        <v>21110.05</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3">
      <c r="A221" s="1"/>
      <c r="B221" s="1"/>
      <c r="C221" s="1"/>
      <c r="D221" s="1"/>
      <c r="E221" s="1"/>
      <c r="F221" s="1"/>
      <c r="G221" s="1"/>
      <c r="H221" s="1"/>
      <c r="I221" s="77" t="s">
        <v>202</v>
      </c>
      <c r="J221" s="77">
        <v>18520.919999999998</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x14ac:dyDescent="0.3">
      <c r="A222" s="1"/>
      <c r="B222" s="1"/>
      <c r="C222" s="1"/>
      <c r="D222" s="1"/>
      <c r="E222" s="1"/>
      <c r="F222" s="1"/>
      <c r="G222" s="1"/>
      <c r="H222" s="1"/>
      <c r="I222" s="77" t="s">
        <v>135</v>
      </c>
      <c r="J222" s="77">
        <v>14442.95</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x14ac:dyDescent="0.3">
      <c r="A223" s="1"/>
      <c r="B223" s="1"/>
      <c r="C223" s="1"/>
      <c r="D223" s="1"/>
      <c r="E223" s="1"/>
      <c r="F223" s="1"/>
      <c r="G223" s="1"/>
      <c r="H223" s="1"/>
      <c r="I223" s="77" t="s">
        <v>437</v>
      </c>
      <c r="J223" s="77">
        <v>12429.63</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x14ac:dyDescent="0.3">
      <c r="A224" s="1"/>
      <c r="B224" s="1"/>
      <c r="C224" s="1"/>
      <c r="D224" s="1"/>
      <c r="E224" s="1"/>
      <c r="F224" s="1"/>
      <c r="G224" s="1"/>
      <c r="H224" s="1"/>
      <c r="I224" s="77" t="s">
        <v>459</v>
      </c>
      <c r="J224" s="77">
        <v>12291.10195</v>
      </c>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x14ac:dyDescent="0.3">
      <c r="A225" s="1"/>
      <c r="B225" s="1"/>
      <c r="C225" s="1"/>
      <c r="D225" s="1"/>
      <c r="E225" s="1"/>
      <c r="F225" s="1"/>
      <c r="G225" s="1"/>
      <c r="H225" s="1"/>
      <c r="I225" s="77" t="s">
        <v>444</v>
      </c>
      <c r="J225" s="77">
        <v>11503.34</v>
      </c>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x14ac:dyDescent="0.3">
      <c r="A226" s="1"/>
      <c r="B226" s="1"/>
      <c r="C226" s="1"/>
      <c r="D226" s="1"/>
      <c r="E226" s="1"/>
      <c r="F226" s="1"/>
      <c r="G226" s="1"/>
      <c r="H226" s="1"/>
      <c r="I226" s="77" t="s">
        <v>420</v>
      </c>
      <c r="J226" s="77">
        <v>11167.244715000001</v>
      </c>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x14ac:dyDescent="0.3">
      <c r="A227" s="1"/>
      <c r="B227" s="1"/>
      <c r="C227" s="1"/>
      <c r="D227" s="1"/>
      <c r="E227" s="1"/>
      <c r="F227" s="1"/>
      <c r="G227" s="1"/>
      <c r="H227" s="1"/>
      <c r="I227" s="77" t="s">
        <v>421</v>
      </c>
      <c r="J227" s="77">
        <v>10928.65</v>
      </c>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x14ac:dyDescent="0.3">
      <c r="A228" s="1"/>
      <c r="B228" s="1"/>
      <c r="C228" s="1"/>
      <c r="D228" s="1"/>
      <c r="E228" s="1"/>
      <c r="F228" s="1"/>
      <c r="G228" s="1"/>
      <c r="H228" s="1"/>
      <c r="I228" s="77" t="s">
        <v>439</v>
      </c>
      <c r="J228" s="77">
        <v>10817.49</v>
      </c>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x14ac:dyDescent="0.3">
      <c r="A229" s="1"/>
      <c r="B229" s="1"/>
      <c r="C229" s="1"/>
      <c r="D229" s="1"/>
      <c r="E229" s="1"/>
      <c r="F229" s="1"/>
      <c r="G229" s="1"/>
      <c r="H229" s="1"/>
      <c r="I229" s="77" t="s">
        <v>441</v>
      </c>
      <c r="J229" s="77">
        <v>10759.5</v>
      </c>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x14ac:dyDescent="0.3">
      <c r="A230" s="1"/>
      <c r="B230" s="1"/>
      <c r="C230" s="1"/>
      <c r="D230" s="1"/>
      <c r="E230" s="1"/>
      <c r="F230" s="1"/>
      <c r="G230" s="1"/>
      <c r="H230" s="1"/>
      <c r="I230" s="77" t="s">
        <v>454</v>
      </c>
      <c r="J230" s="77">
        <v>10725.775</v>
      </c>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x14ac:dyDescent="0.3">
      <c r="A231" s="1"/>
      <c r="B231" s="1"/>
      <c r="C231" s="1"/>
      <c r="D231" s="1"/>
      <c r="E231" s="1"/>
      <c r="F231" s="1"/>
      <c r="G231" s="1"/>
      <c r="H231" s="1"/>
      <c r="I231" s="77" t="s">
        <v>184</v>
      </c>
      <c r="J231" s="77">
        <v>10491.390149999999</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x14ac:dyDescent="0.3">
      <c r="A232" s="1"/>
      <c r="B232" s="1"/>
      <c r="C232" s="1"/>
      <c r="D232" s="1"/>
      <c r="E232" s="1"/>
      <c r="F232" s="1"/>
      <c r="G232" s="1"/>
      <c r="H232" s="1"/>
      <c r="I232" s="77" t="s">
        <v>452</v>
      </c>
      <c r="J232" s="77">
        <v>9771.4699999999993</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x14ac:dyDescent="0.3">
      <c r="A233" s="1"/>
      <c r="B233" s="1"/>
      <c r="C233" s="1"/>
      <c r="D233" s="1"/>
      <c r="E233" s="1"/>
      <c r="F233" s="1"/>
      <c r="G233" s="1"/>
      <c r="H233" s="1"/>
      <c r="I233" s="77" t="s">
        <v>152</v>
      </c>
      <c r="J233" s="77">
        <v>9477.75</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x14ac:dyDescent="0.3">
      <c r="A234" s="1"/>
      <c r="B234" s="1"/>
      <c r="C234" s="1"/>
      <c r="D234" s="1"/>
      <c r="E234" s="1"/>
      <c r="F234" s="1"/>
      <c r="G234" s="1"/>
      <c r="H234" s="1"/>
      <c r="I234" s="77" t="s">
        <v>438</v>
      </c>
      <c r="J234" s="77">
        <v>8702.2999999999993</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x14ac:dyDescent="0.3">
      <c r="A235" s="1"/>
      <c r="B235" s="1"/>
      <c r="C235" s="1"/>
      <c r="D235" s="1"/>
      <c r="E235" s="1"/>
      <c r="F235" s="1"/>
      <c r="G235" s="1"/>
      <c r="H235" s="1"/>
      <c r="I235" s="77" t="s">
        <v>448</v>
      </c>
      <c r="J235" s="77">
        <v>8213.3250000000007</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x14ac:dyDescent="0.3">
      <c r="A236" s="1"/>
      <c r="B236" s="1"/>
      <c r="C236" s="1"/>
      <c r="D236" s="1"/>
      <c r="E236" s="1"/>
      <c r="F236" s="1"/>
      <c r="G236" s="1"/>
      <c r="H236" s="1"/>
      <c r="I236" s="77" t="s">
        <v>163</v>
      </c>
      <c r="J236" s="77">
        <v>7435.0249999999996</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x14ac:dyDescent="0.3">
      <c r="A237" s="1"/>
      <c r="B237" s="1"/>
      <c r="C237" s="1"/>
      <c r="D237" s="1"/>
      <c r="E237" s="1"/>
      <c r="F237" s="1"/>
      <c r="G237" s="1"/>
      <c r="H237" s="1"/>
      <c r="I237" s="77" t="s">
        <v>463</v>
      </c>
      <c r="J237" s="77">
        <v>6361.2650000000003</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x14ac:dyDescent="0.3">
      <c r="A238" s="1"/>
      <c r="B238" s="1"/>
      <c r="C238" s="1"/>
      <c r="D238" s="1"/>
      <c r="E238" s="1"/>
      <c r="F238" s="1"/>
      <c r="G238" s="1"/>
      <c r="H238" s="1"/>
      <c r="I238" s="77" t="s">
        <v>460</v>
      </c>
      <c r="J238" s="77">
        <v>5570.15</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x14ac:dyDescent="0.3">
      <c r="A239" s="1"/>
      <c r="B239" s="1"/>
      <c r="C239" s="1"/>
      <c r="D239" s="1"/>
      <c r="E239" s="1"/>
      <c r="F239" s="1"/>
      <c r="G239" s="1"/>
      <c r="H239" s="1"/>
      <c r="I239" s="77" t="s">
        <v>462</v>
      </c>
      <c r="J239" s="77">
        <v>5198.4795000000004</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x14ac:dyDescent="0.3">
      <c r="A240" s="1"/>
      <c r="B240" s="1"/>
      <c r="C240" s="1"/>
      <c r="D240" s="1"/>
      <c r="E240" s="1"/>
      <c r="F240" s="1"/>
      <c r="G240" s="1"/>
      <c r="H240" s="1"/>
      <c r="I240" s="77" t="s">
        <v>443</v>
      </c>
      <c r="J240" s="77">
        <v>4853.3999999999996</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x14ac:dyDescent="0.3">
      <c r="A241" s="1"/>
      <c r="B241" s="1"/>
      <c r="C241" s="1"/>
      <c r="D241" s="1"/>
      <c r="E241" s="1"/>
      <c r="F241" s="1"/>
      <c r="G241" s="1"/>
      <c r="H241" s="1"/>
      <c r="I241" s="77" t="s">
        <v>281</v>
      </c>
      <c r="J241" s="77">
        <v>4643.75</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x14ac:dyDescent="0.3">
      <c r="A242" s="1"/>
      <c r="B242" s="1"/>
      <c r="C242" s="1"/>
      <c r="D242" s="1"/>
      <c r="E242" s="1"/>
      <c r="F242" s="1"/>
      <c r="G242" s="1"/>
      <c r="H242" s="1"/>
      <c r="I242" s="77" t="s">
        <v>446</v>
      </c>
      <c r="J242" s="77">
        <v>4557.1750000000002</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x14ac:dyDescent="0.3">
      <c r="A243" s="1"/>
      <c r="B243" s="1"/>
      <c r="C243" s="1"/>
      <c r="D243" s="1"/>
      <c r="E243" s="1"/>
      <c r="F243" s="1"/>
      <c r="G243" s="1"/>
      <c r="H243" s="1"/>
      <c r="I243" s="77" t="s">
        <v>428</v>
      </c>
      <c r="J243" s="77">
        <v>4502.1499999999996</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x14ac:dyDescent="0.3">
      <c r="A244" s="1"/>
      <c r="B244" s="1"/>
      <c r="C244" s="1"/>
      <c r="D244" s="1"/>
      <c r="E244" s="1"/>
      <c r="F244" s="1"/>
      <c r="G244" s="1"/>
      <c r="H244" s="1"/>
      <c r="I244" s="77" t="s">
        <v>434</v>
      </c>
      <c r="J244" s="77">
        <v>4112.3534749999999</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x14ac:dyDescent="0.3">
      <c r="A245" s="1"/>
      <c r="B245" s="1"/>
      <c r="C245" s="1"/>
      <c r="D245" s="1"/>
      <c r="E245" s="1"/>
      <c r="F245" s="1"/>
      <c r="G245" s="1"/>
      <c r="H245" s="1"/>
      <c r="I245" s="77" t="s">
        <v>427</v>
      </c>
      <c r="J245" s="77">
        <v>4099.1610000000001</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x14ac:dyDescent="0.3">
      <c r="A246" s="1"/>
      <c r="B246" s="1"/>
      <c r="C246" s="1"/>
      <c r="D246" s="1"/>
      <c r="E246" s="1"/>
      <c r="F246" s="1"/>
      <c r="G246" s="1"/>
      <c r="H246" s="1"/>
      <c r="I246" s="77" t="s">
        <v>442</v>
      </c>
      <c r="J246" s="77">
        <v>3918</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x14ac:dyDescent="0.3">
      <c r="A247" s="1"/>
      <c r="B247" s="1"/>
      <c r="C247" s="1"/>
      <c r="D247" s="1"/>
      <c r="E247" s="1"/>
      <c r="F247" s="1"/>
      <c r="G247" s="1"/>
      <c r="H247" s="1"/>
      <c r="I247" s="77" t="s">
        <v>458</v>
      </c>
      <c r="J247" s="77">
        <v>3555.75</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x14ac:dyDescent="0.3">
      <c r="A248" s="1"/>
      <c r="B248" s="1"/>
      <c r="C248" s="1"/>
      <c r="D248" s="1"/>
      <c r="E248" s="1"/>
      <c r="F248" s="1"/>
      <c r="G248" s="1"/>
      <c r="H248" s="1"/>
      <c r="I248" s="77" t="s">
        <v>457</v>
      </c>
      <c r="J248" s="77">
        <v>3474.2</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x14ac:dyDescent="0.3">
      <c r="A249" s="1"/>
      <c r="B249" s="1"/>
      <c r="C249" s="1"/>
      <c r="D249" s="1"/>
      <c r="E249" s="1"/>
      <c r="F249" s="1"/>
      <c r="G249" s="1"/>
      <c r="H249" s="1"/>
      <c r="I249" s="77" t="s">
        <v>436</v>
      </c>
      <c r="J249" s="77">
        <v>2225.1999999999998</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x14ac:dyDescent="0.3">
      <c r="A250" s="1"/>
      <c r="B250" s="1"/>
      <c r="C250" s="1"/>
      <c r="D250" s="1"/>
      <c r="E250" s="1"/>
      <c r="F250" s="1"/>
      <c r="G250" s="1"/>
      <c r="H250" s="1"/>
      <c r="I250" s="77" t="s">
        <v>224</v>
      </c>
      <c r="J250" s="77">
        <v>2130.13</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x14ac:dyDescent="0.3">
      <c r="A251" s="1"/>
      <c r="B251" s="1"/>
      <c r="C251" s="1"/>
      <c r="D251" s="1"/>
      <c r="E251" s="1"/>
      <c r="F251" s="1"/>
      <c r="G251" s="1"/>
      <c r="H251" s="1"/>
      <c r="I251" s="77" t="s">
        <v>416</v>
      </c>
      <c r="J251" s="77">
        <v>2042.3</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x14ac:dyDescent="0.3">
      <c r="A252" s="1"/>
      <c r="B252" s="1"/>
      <c r="C252" s="1"/>
      <c r="D252" s="1"/>
      <c r="E252" s="1"/>
      <c r="F252" s="1"/>
      <c r="G252" s="1"/>
      <c r="H252" s="1"/>
      <c r="I252" s="77" t="s">
        <v>440</v>
      </c>
      <c r="J252" s="77">
        <v>1817.9</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x14ac:dyDescent="0.3">
      <c r="A253" s="1"/>
      <c r="B253" s="1"/>
      <c r="C253" s="1"/>
      <c r="D253" s="1"/>
      <c r="E253" s="1"/>
      <c r="F253" s="1"/>
      <c r="G253" s="1"/>
      <c r="H253" s="1"/>
      <c r="I253" s="77" t="s">
        <v>432</v>
      </c>
      <c r="J253" s="77">
        <v>1616.2149099999999</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x14ac:dyDescent="0.3">
      <c r="A254" s="1"/>
      <c r="B254" s="1"/>
      <c r="C254" s="1"/>
      <c r="D254" s="1"/>
      <c r="E254" s="1"/>
      <c r="F254" s="1"/>
      <c r="G254" s="1"/>
      <c r="H254" s="1"/>
      <c r="I254" s="77" t="s">
        <v>449</v>
      </c>
      <c r="J254" s="77">
        <v>1560.03</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x14ac:dyDescent="0.3">
      <c r="A255" s="1"/>
      <c r="B255" s="1"/>
      <c r="C255" s="1"/>
      <c r="D255" s="1"/>
      <c r="E255" s="1"/>
      <c r="F255" s="1"/>
      <c r="G255" s="1"/>
      <c r="H255" s="1"/>
      <c r="I255" s="77" t="s">
        <v>447</v>
      </c>
      <c r="J255" s="77">
        <v>1437.94</v>
      </c>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x14ac:dyDescent="0.3">
      <c r="A256" s="1"/>
      <c r="B256" s="1"/>
      <c r="C256" s="1"/>
      <c r="D256" s="1"/>
      <c r="E256" s="1"/>
      <c r="F256" s="1"/>
      <c r="G256" s="1"/>
      <c r="H256" s="1"/>
      <c r="I256" s="77" t="s">
        <v>435</v>
      </c>
      <c r="J256" s="77">
        <v>968.15</v>
      </c>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x14ac:dyDescent="0.3">
      <c r="A257" s="1"/>
      <c r="B257" s="1"/>
      <c r="C257" s="1"/>
      <c r="D257" s="1"/>
      <c r="E257" s="1"/>
      <c r="F257" s="1"/>
      <c r="G257" s="1"/>
      <c r="H257" s="1"/>
      <c r="I257" s="77" t="s">
        <v>126</v>
      </c>
      <c r="J257" s="77">
        <v>718.45</v>
      </c>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x14ac:dyDescent="0.3">
      <c r="A258" s="1"/>
      <c r="B258" s="1"/>
      <c r="C258" s="1"/>
      <c r="D258" s="1"/>
      <c r="E258" s="1"/>
      <c r="F258" s="1"/>
      <c r="G258" s="1"/>
      <c r="H258" s="1"/>
      <c r="I258" s="77" t="s">
        <v>426</v>
      </c>
      <c r="J258" s="77">
        <v>358.89</v>
      </c>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x14ac:dyDescent="0.3">
      <c r="A259" s="1"/>
      <c r="B259" s="1"/>
      <c r="C259" s="1"/>
      <c r="D259" s="1"/>
      <c r="E259" s="1"/>
      <c r="F259" s="1"/>
      <c r="G259" s="1"/>
      <c r="H259" s="1"/>
      <c r="I259" s="77" t="s">
        <v>425</v>
      </c>
      <c r="J259" s="77">
        <v>338.25</v>
      </c>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x14ac:dyDescent="0.3">
      <c r="A260" s="1"/>
      <c r="B260" s="1"/>
      <c r="C260" s="1"/>
      <c r="D260" s="1"/>
      <c r="E260" s="1"/>
      <c r="F260" s="1"/>
      <c r="G260" s="1"/>
      <c r="H260" s="1"/>
      <c r="I260" s="77" t="s">
        <v>429</v>
      </c>
      <c r="J260" s="77">
        <v>176.35</v>
      </c>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x14ac:dyDescent="0.3">
      <c r="A261" s="1"/>
      <c r="B261" s="1"/>
      <c r="C261" s="1"/>
      <c r="D261" s="1"/>
      <c r="E261" s="1"/>
      <c r="F261" s="1"/>
      <c r="G261" s="1"/>
      <c r="H261" s="1"/>
      <c r="I261" s="77" t="s">
        <v>433</v>
      </c>
      <c r="J261" s="77">
        <v>66.252290000000002</v>
      </c>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x14ac:dyDescent="0.3">
      <c r="A262" s="1"/>
      <c r="B262" s="1"/>
      <c r="C262" s="1"/>
      <c r="D262" s="1"/>
      <c r="E262" s="1"/>
      <c r="F262" s="1"/>
      <c r="G262" s="1"/>
      <c r="H262" s="1"/>
      <c r="I262" s="77" t="s">
        <v>450</v>
      </c>
      <c r="J262" s="77">
        <v>20.745889999999999</v>
      </c>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x14ac:dyDescent="0.3">
      <c r="A263" s="1"/>
      <c r="B263" s="1"/>
      <c r="C263" s="1"/>
      <c r="D263" s="1"/>
      <c r="E263" s="1"/>
      <c r="F263" s="1"/>
      <c r="G263" s="1"/>
      <c r="H263" s="1"/>
      <c r="I263" s="77" t="s">
        <v>180</v>
      </c>
      <c r="J263" s="77">
        <v>10.75</v>
      </c>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x14ac:dyDescent="0.3">
      <c r="A264" s="1"/>
      <c r="B264" s="1"/>
      <c r="C264" s="1"/>
      <c r="D264" s="1"/>
      <c r="E264" s="1"/>
      <c r="F264" s="1"/>
      <c r="G264" s="1"/>
      <c r="H264" s="1"/>
      <c r="I264" s="77"/>
      <c r="J264" s="77"/>
      <c r="K264" s="1"/>
      <c r="L264" s="1"/>
      <c r="M264" s="1"/>
      <c r="N264" s="1"/>
      <c r="O264" s="1"/>
      <c r="P264" s="1"/>
      <c r="Q264" s="1"/>
      <c r="R264" s="1"/>
      <c r="S264" s="1"/>
      <c r="T264" s="1"/>
      <c r="U264" s="1"/>
      <c r="V264" s="1"/>
      <c r="W264" s="1"/>
      <c r="X264" s="1"/>
      <c r="Y264" s="1"/>
      <c r="Z264" s="1"/>
      <c r="AA264" s="1"/>
      <c r="AB264" s="1"/>
      <c r="AC264" s="1"/>
      <c r="AD264" s="1"/>
      <c r="AE264" s="1"/>
      <c r="AF264" s="1"/>
      <c r="AG264" s="1"/>
    </row>
  </sheetData>
  <mergeCells count="13">
    <mergeCell ref="F179:AG179"/>
    <mergeCell ref="B189:E189"/>
    <mergeCell ref="B175:E175"/>
    <mergeCell ref="B179:B180"/>
    <mergeCell ref="C179:C180"/>
    <mergeCell ref="D179:D180"/>
    <mergeCell ref="E179:E180"/>
    <mergeCell ref="B3:G3"/>
    <mergeCell ref="B6:B7"/>
    <mergeCell ref="C6:C7"/>
    <mergeCell ref="D6:D7"/>
    <mergeCell ref="E6:E7"/>
    <mergeCell ref="F6:A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404</v>
      </c>
      <c r="C5" s="214" t="s">
        <v>1035</v>
      </c>
      <c r="D5" s="214" t="s">
        <v>1035</v>
      </c>
      <c r="E5" s="214" t="s">
        <v>1035</v>
      </c>
      <c r="F5" s="214" t="s">
        <v>1035</v>
      </c>
      <c r="G5" s="214" t="s">
        <v>1035</v>
      </c>
      <c r="H5" s="214" t="s">
        <v>1035</v>
      </c>
      <c r="I5" s="214" t="s">
        <v>1035</v>
      </c>
      <c r="J5" s="214" t="s">
        <v>1035</v>
      </c>
      <c r="K5" s="214" t="s">
        <v>1035</v>
      </c>
      <c r="L5" s="214" t="s">
        <v>1035</v>
      </c>
      <c r="M5" s="214" t="s">
        <v>1035</v>
      </c>
      <c r="N5" s="214" t="s">
        <v>1035</v>
      </c>
      <c r="O5" s="214" t="s">
        <v>1035</v>
      </c>
      <c r="P5" s="214" t="s">
        <v>1035</v>
      </c>
      <c r="Q5" s="214" t="s">
        <v>1035</v>
      </c>
      <c r="R5" s="214" t="s">
        <v>1035</v>
      </c>
      <c r="S5" s="218" t="s">
        <v>404</v>
      </c>
      <c r="T5" s="215" t="s">
        <v>1036</v>
      </c>
      <c r="U5" s="215" t="s">
        <v>1036</v>
      </c>
      <c r="V5" s="215" t="s">
        <v>1036</v>
      </c>
      <c r="W5" s="215" t="s">
        <v>1036</v>
      </c>
      <c r="X5" s="215" t="s">
        <v>1036</v>
      </c>
      <c r="Y5" s="218" t="s">
        <v>404</v>
      </c>
      <c r="Z5" s="216" t="s">
        <v>1036</v>
      </c>
      <c r="AA5" s="216" t="s">
        <v>1036</v>
      </c>
      <c r="AB5" s="216" t="s">
        <v>1036</v>
      </c>
      <c r="AC5" s="216" t="s">
        <v>1036</v>
      </c>
      <c r="AD5" s="216" t="s">
        <v>1036</v>
      </c>
    </row>
    <row r="6" spans="1:30" ht="21" x14ac:dyDescent="0.3">
      <c r="A6" s="1"/>
      <c r="B6" s="218"/>
      <c r="C6" s="217" t="s">
        <v>409</v>
      </c>
      <c r="D6" s="217" t="s">
        <v>409</v>
      </c>
      <c r="E6" s="217" t="s">
        <v>409</v>
      </c>
      <c r="F6" s="217" t="s">
        <v>409</v>
      </c>
      <c r="G6" s="217" t="s">
        <v>408</v>
      </c>
      <c r="H6" s="217" t="s">
        <v>408</v>
      </c>
      <c r="I6" s="217" t="s">
        <v>408</v>
      </c>
      <c r="J6" s="217" t="s">
        <v>408</v>
      </c>
      <c r="K6" s="217" t="s">
        <v>407</v>
      </c>
      <c r="L6" s="217" t="s">
        <v>407</v>
      </c>
      <c r="M6" s="217" t="s">
        <v>407</v>
      </c>
      <c r="N6" s="217" t="s">
        <v>407</v>
      </c>
      <c r="O6" s="214" t="s">
        <v>1037</v>
      </c>
      <c r="P6" s="214" t="s">
        <v>1037</v>
      </c>
      <c r="Q6" s="214" t="s">
        <v>1037</v>
      </c>
      <c r="R6" s="214" t="s">
        <v>1037</v>
      </c>
      <c r="S6" s="218"/>
      <c r="T6" s="215" t="s">
        <v>1038</v>
      </c>
      <c r="U6" s="215" t="s">
        <v>1038</v>
      </c>
      <c r="V6" s="215" t="s">
        <v>1038</v>
      </c>
      <c r="W6" s="215" t="s">
        <v>1038</v>
      </c>
      <c r="X6" s="215" t="s">
        <v>1038</v>
      </c>
      <c r="Y6" s="218"/>
      <c r="Z6" s="216" t="s">
        <v>1039</v>
      </c>
      <c r="AA6" s="216" t="s">
        <v>1039</v>
      </c>
      <c r="AB6" s="216" t="s">
        <v>1039</v>
      </c>
      <c r="AC6" s="216" t="s">
        <v>1039</v>
      </c>
      <c r="AD6" s="216" t="s">
        <v>1039</v>
      </c>
    </row>
    <row r="7" spans="1:30" ht="30.6" x14ac:dyDescent="0.3">
      <c r="A7" s="1"/>
      <c r="B7" s="218"/>
      <c r="C7" s="78" t="s">
        <v>1040</v>
      </c>
      <c r="D7" s="78" t="s">
        <v>1041</v>
      </c>
      <c r="E7" s="78" t="s">
        <v>1042</v>
      </c>
      <c r="F7" s="78" t="s">
        <v>1043</v>
      </c>
      <c r="G7" s="78" t="s">
        <v>1044</v>
      </c>
      <c r="H7" s="78" t="s">
        <v>1045</v>
      </c>
      <c r="I7" s="78" t="s">
        <v>1046</v>
      </c>
      <c r="J7" s="78" t="s">
        <v>1047</v>
      </c>
      <c r="K7" s="78" t="s">
        <v>1048</v>
      </c>
      <c r="L7" s="78" t="s">
        <v>1049</v>
      </c>
      <c r="M7" s="78" t="s">
        <v>1050</v>
      </c>
      <c r="N7" s="78" t="s">
        <v>1051</v>
      </c>
      <c r="O7" s="63" t="s">
        <v>1052</v>
      </c>
      <c r="P7" s="63" t="s">
        <v>1053</v>
      </c>
      <c r="Q7" s="63" t="s">
        <v>1054</v>
      </c>
      <c r="R7" s="63" t="s">
        <v>1055</v>
      </c>
      <c r="S7" s="219"/>
      <c r="T7" s="79" t="s">
        <v>410</v>
      </c>
      <c r="U7" s="79" t="s">
        <v>411</v>
      </c>
      <c r="V7" s="79" t="s">
        <v>412</v>
      </c>
      <c r="W7" s="79" t="s">
        <v>413</v>
      </c>
      <c r="X7" s="79" t="s">
        <v>1055</v>
      </c>
      <c r="Y7" s="219"/>
      <c r="Z7" s="80" t="s">
        <v>1056</v>
      </c>
      <c r="AA7" s="80" t="s">
        <v>1057</v>
      </c>
      <c r="AB7" s="80" t="s">
        <v>1058</v>
      </c>
      <c r="AC7" s="80" t="s">
        <v>1059</v>
      </c>
      <c r="AD7" s="80" t="s">
        <v>862</v>
      </c>
    </row>
    <row r="8" spans="1:30" x14ac:dyDescent="0.3">
      <c r="A8" s="1"/>
      <c r="B8" s="81" t="s">
        <v>639</v>
      </c>
      <c r="C8" s="82">
        <v>337.56</v>
      </c>
      <c r="D8" s="82">
        <v>156.6</v>
      </c>
      <c r="E8" s="82">
        <v>0</v>
      </c>
      <c r="F8" s="82">
        <v>74.599999999999994</v>
      </c>
      <c r="G8" s="82">
        <v>2152.971</v>
      </c>
      <c r="H8" s="82">
        <v>3134.7494099999999</v>
      </c>
      <c r="I8" s="82">
        <v>0</v>
      </c>
      <c r="J8" s="82">
        <v>129.80000000000001</v>
      </c>
      <c r="K8" s="82">
        <v>756.08399999999995</v>
      </c>
      <c r="L8" s="82">
        <v>0</v>
      </c>
      <c r="M8" s="82">
        <v>0</v>
      </c>
      <c r="N8" s="82">
        <v>0</v>
      </c>
      <c r="O8" s="82">
        <v>568.76</v>
      </c>
      <c r="P8" s="82">
        <v>5417.5204100000001</v>
      </c>
      <c r="Q8" s="82">
        <v>756.08399999999995</v>
      </c>
      <c r="R8" s="83">
        <v>6742.3644100000001</v>
      </c>
      <c r="S8" s="81" t="s">
        <v>639</v>
      </c>
      <c r="T8" s="82">
        <v>3246.6149999999998</v>
      </c>
      <c r="U8" s="82">
        <v>3291.3494099999998</v>
      </c>
      <c r="V8" s="82">
        <v>0</v>
      </c>
      <c r="W8" s="82">
        <v>204.4</v>
      </c>
      <c r="X8" s="83">
        <v>6742.3644100000001</v>
      </c>
      <c r="Y8" s="81" t="s">
        <v>639</v>
      </c>
      <c r="Z8" s="82">
        <v>271.39999999999998</v>
      </c>
      <c r="AA8" s="82">
        <v>56.6</v>
      </c>
      <c r="AB8" s="82">
        <v>0</v>
      </c>
      <c r="AC8" s="82">
        <v>204.4</v>
      </c>
      <c r="AD8" s="83">
        <v>532.4</v>
      </c>
    </row>
    <row r="9" spans="1:30" x14ac:dyDescent="0.3">
      <c r="A9" s="1"/>
      <c r="B9" s="81" t="s">
        <v>640</v>
      </c>
      <c r="C9" s="82">
        <v>345.14</v>
      </c>
      <c r="D9" s="82">
        <v>124.1</v>
      </c>
      <c r="E9" s="82">
        <v>0</v>
      </c>
      <c r="F9" s="82">
        <v>70.099999999999994</v>
      </c>
      <c r="G9" s="82">
        <v>2012.7139999999999</v>
      </c>
      <c r="H9" s="82">
        <v>3173.8733900000002</v>
      </c>
      <c r="I9" s="82">
        <v>0</v>
      </c>
      <c r="J9" s="82">
        <v>92.3</v>
      </c>
      <c r="K9" s="82">
        <v>762.28399999999999</v>
      </c>
      <c r="L9" s="82">
        <v>0</v>
      </c>
      <c r="M9" s="82">
        <v>0</v>
      </c>
      <c r="N9" s="82">
        <v>0</v>
      </c>
      <c r="O9" s="82">
        <v>539.34</v>
      </c>
      <c r="P9" s="82">
        <v>5278.8873899999999</v>
      </c>
      <c r="Q9" s="82">
        <v>762.28399999999999</v>
      </c>
      <c r="R9" s="83">
        <v>6580.5113899999997</v>
      </c>
      <c r="S9" s="81" t="s">
        <v>640</v>
      </c>
      <c r="T9" s="82">
        <v>3120.1379999999999</v>
      </c>
      <c r="U9" s="82">
        <v>3297.9733900000001</v>
      </c>
      <c r="V9" s="82">
        <v>0</v>
      </c>
      <c r="W9" s="82">
        <v>162.4</v>
      </c>
      <c r="X9" s="83">
        <v>6580.5113899999997</v>
      </c>
      <c r="Y9" s="81" t="s">
        <v>640</v>
      </c>
      <c r="Z9" s="82">
        <v>270.39999999999998</v>
      </c>
      <c r="AA9" s="82">
        <v>57.3</v>
      </c>
      <c r="AB9" s="82">
        <v>0</v>
      </c>
      <c r="AC9" s="82">
        <v>162.4</v>
      </c>
      <c r="AD9" s="83">
        <v>490.1</v>
      </c>
    </row>
    <row r="10" spans="1:30" x14ac:dyDescent="0.3">
      <c r="A10" s="1"/>
      <c r="B10" s="81" t="s">
        <v>641</v>
      </c>
      <c r="C10" s="82">
        <v>351.77</v>
      </c>
      <c r="D10" s="82">
        <v>110.6</v>
      </c>
      <c r="E10" s="82">
        <v>0</v>
      </c>
      <c r="F10" s="82">
        <v>81.2</v>
      </c>
      <c r="G10" s="82">
        <v>1933.5940000000001</v>
      </c>
      <c r="H10" s="82">
        <v>3235.1858000000002</v>
      </c>
      <c r="I10" s="82">
        <v>0</v>
      </c>
      <c r="J10" s="82">
        <v>76.2</v>
      </c>
      <c r="K10" s="82">
        <v>764.779</v>
      </c>
      <c r="L10" s="82">
        <v>0</v>
      </c>
      <c r="M10" s="82">
        <v>0</v>
      </c>
      <c r="N10" s="82">
        <v>0</v>
      </c>
      <c r="O10" s="82">
        <v>543.57000000000005</v>
      </c>
      <c r="P10" s="82">
        <v>5244.9798000000001</v>
      </c>
      <c r="Q10" s="82">
        <v>764.779</v>
      </c>
      <c r="R10" s="83">
        <v>6553.3288000000002</v>
      </c>
      <c r="S10" s="81" t="s">
        <v>641</v>
      </c>
      <c r="T10" s="82">
        <v>3050.143</v>
      </c>
      <c r="U10" s="82">
        <v>3345.7858000000001</v>
      </c>
      <c r="V10" s="82">
        <v>0</v>
      </c>
      <c r="W10" s="82">
        <v>157.4</v>
      </c>
      <c r="X10" s="83">
        <v>6553.3288000000002</v>
      </c>
      <c r="Y10" s="81" t="s">
        <v>641</v>
      </c>
      <c r="Z10" s="82">
        <v>265.3</v>
      </c>
      <c r="AA10" s="82">
        <v>57.1</v>
      </c>
      <c r="AB10" s="82">
        <v>0</v>
      </c>
      <c r="AC10" s="82">
        <v>157.4</v>
      </c>
      <c r="AD10" s="83">
        <v>479.8</v>
      </c>
    </row>
    <row r="11" spans="1:30" x14ac:dyDescent="0.3">
      <c r="A11" s="1"/>
      <c r="B11" s="81" t="s">
        <v>642</v>
      </c>
      <c r="C11" s="82">
        <v>338.49</v>
      </c>
      <c r="D11" s="82">
        <v>109.2</v>
      </c>
      <c r="E11" s="82">
        <v>0</v>
      </c>
      <c r="F11" s="82">
        <v>84.3</v>
      </c>
      <c r="G11" s="82">
        <v>1960.6510000000001</v>
      </c>
      <c r="H11" s="82">
        <v>3171.6693799999998</v>
      </c>
      <c r="I11" s="82">
        <v>0</v>
      </c>
      <c r="J11" s="82">
        <v>63</v>
      </c>
      <c r="K11" s="82">
        <v>758.38300000000004</v>
      </c>
      <c r="L11" s="82">
        <v>0</v>
      </c>
      <c r="M11" s="82">
        <v>0</v>
      </c>
      <c r="N11" s="82">
        <v>0</v>
      </c>
      <c r="O11" s="82">
        <v>531.99</v>
      </c>
      <c r="P11" s="82">
        <v>5195.3203800000001</v>
      </c>
      <c r="Q11" s="82">
        <v>758.38300000000004</v>
      </c>
      <c r="R11" s="83">
        <v>6485.6933799999997</v>
      </c>
      <c r="S11" s="81" t="s">
        <v>642</v>
      </c>
      <c r="T11" s="82">
        <v>3057.5239999999999</v>
      </c>
      <c r="U11" s="82">
        <v>3280.8693800000001</v>
      </c>
      <c r="V11" s="82">
        <v>0</v>
      </c>
      <c r="W11" s="82">
        <v>147.30000000000001</v>
      </c>
      <c r="X11" s="83">
        <v>6485.6933799999997</v>
      </c>
      <c r="Y11" s="81" t="s">
        <v>642</v>
      </c>
      <c r="Z11" s="82">
        <v>263.7</v>
      </c>
      <c r="AA11" s="82">
        <v>56.8</v>
      </c>
      <c r="AB11" s="82">
        <v>0</v>
      </c>
      <c r="AC11" s="82">
        <v>147.30000000000001</v>
      </c>
      <c r="AD11" s="83">
        <v>467.8</v>
      </c>
    </row>
    <row r="12" spans="1:30" x14ac:dyDescent="0.3">
      <c r="A12" s="1"/>
      <c r="B12" s="81" t="s">
        <v>643</v>
      </c>
      <c r="C12" s="82">
        <v>340.06</v>
      </c>
      <c r="D12" s="82">
        <v>109.9</v>
      </c>
      <c r="E12" s="82">
        <v>0</v>
      </c>
      <c r="F12" s="82">
        <v>79.400000000000006</v>
      </c>
      <c r="G12" s="82">
        <v>1835.49</v>
      </c>
      <c r="H12" s="82">
        <v>3181.4284600000001</v>
      </c>
      <c r="I12" s="82">
        <v>0</v>
      </c>
      <c r="J12" s="82">
        <v>41</v>
      </c>
      <c r="K12" s="82">
        <v>768.97900000000004</v>
      </c>
      <c r="L12" s="82">
        <v>0</v>
      </c>
      <c r="M12" s="82">
        <v>0</v>
      </c>
      <c r="N12" s="82">
        <v>0</v>
      </c>
      <c r="O12" s="82">
        <v>529.36</v>
      </c>
      <c r="P12" s="82">
        <v>5057.9184599999999</v>
      </c>
      <c r="Q12" s="82">
        <v>768.97900000000004</v>
      </c>
      <c r="R12" s="83">
        <v>6356.2574599999998</v>
      </c>
      <c r="S12" s="81" t="s">
        <v>643</v>
      </c>
      <c r="T12" s="82">
        <v>2944.529</v>
      </c>
      <c r="U12" s="82">
        <v>3291.3284600000002</v>
      </c>
      <c r="V12" s="82">
        <v>0</v>
      </c>
      <c r="W12" s="82">
        <v>120.4</v>
      </c>
      <c r="X12" s="83">
        <v>6356.2574599999998</v>
      </c>
      <c r="Y12" s="81" t="s">
        <v>643</v>
      </c>
      <c r="Z12" s="82">
        <v>264.39999999999998</v>
      </c>
      <c r="AA12" s="82">
        <v>56.8</v>
      </c>
      <c r="AB12" s="82">
        <v>0</v>
      </c>
      <c r="AC12" s="82">
        <v>120.4</v>
      </c>
      <c r="AD12" s="83">
        <v>441.6</v>
      </c>
    </row>
    <row r="13" spans="1:30" x14ac:dyDescent="0.3">
      <c r="A13" s="1"/>
      <c r="B13" s="81" t="s">
        <v>644</v>
      </c>
      <c r="C13" s="82">
        <v>340.81</v>
      </c>
      <c r="D13" s="82">
        <v>109.1</v>
      </c>
      <c r="E13" s="82">
        <v>0</v>
      </c>
      <c r="F13" s="82">
        <v>83.7</v>
      </c>
      <c r="G13" s="82">
        <v>1855.771</v>
      </c>
      <c r="H13" s="82">
        <v>3197.7189699999999</v>
      </c>
      <c r="I13" s="82">
        <v>0</v>
      </c>
      <c r="J13" s="82">
        <v>29.3</v>
      </c>
      <c r="K13" s="82">
        <v>770.38400000000001</v>
      </c>
      <c r="L13" s="82">
        <v>0</v>
      </c>
      <c r="M13" s="82">
        <v>0</v>
      </c>
      <c r="N13" s="82">
        <v>0</v>
      </c>
      <c r="O13" s="82">
        <v>533.61</v>
      </c>
      <c r="P13" s="82">
        <v>5082.7899699999998</v>
      </c>
      <c r="Q13" s="82">
        <v>770.38400000000001</v>
      </c>
      <c r="R13" s="83">
        <v>6386.7839700000004</v>
      </c>
      <c r="S13" s="81" t="s">
        <v>644</v>
      </c>
      <c r="T13" s="82">
        <v>2966.9650000000001</v>
      </c>
      <c r="U13" s="82">
        <v>3306.8189699999998</v>
      </c>
      <c r="V13" s="82">
        <v>0</v>
      </c>
      <c r="W13" s="82">
        <v>113</v>
      </c>
      <c r="X13" s="83">
        <v>6386.7839700000004</v>
      </c>
      <c r="Y13" s="81" t="s">
        <v>644</v>
      </c>
      <c r="Z13" s="82">
        <v>264.3</v>
      </c>
      <c r="AA13" s="82">
        <v>56.1</v>
      </c>
      <c r="AB13" s="82">
        <v>0</v>
      </c>
      <c r="AC13" s="82">
        <v>113</v>
      </c>
      <c r="AD13" s="83">
        <v>433.4</v>
      </c>
    </row>
    <row r="14" spans="1:30" x14ac:dyDescent="0.3">
      <c r="A14" s="1"/>
      <c r="B14" s="81" t="s">
        <v>645</v>
      </c>
      <c r="C14" s="82">
        <v>344.68</v>
      </c>
      <c r="D14" s="82">
        <v>109.6</v>
      </c>
      <c r="E14" s="82">
        <v>0</v>
      </c>
      <c r="F14" s="82">
        <v>81.400000000000006</v>
      </c>
      <c r="G14" s="82">
        <v>1839.8969999999999</v>
      </c>
      <c r="H14" s="82">
        <v>3153.31774</v>
      </c>
      <c r="I14" s="82">
        <v>0</v>
      </c>
      <c r="J14" s="82">
        <v>38.5</v>
      </c>
      <c r="K14" s="82">
        <v>776.78099999999995</v>
      </c>
      <c r="L14" s="82">
        <v>0</v>
      </c>
      <c r="M14" s="82">
        <v>0</v>
      </c>
      <c r="N14" s="82">
        <v>0</v>
      </c>
      <c r="O14" s="82">
        <v>535.67999999999995</v>
      </c>
      <c r="P14" s="82">
        <v>5031.7147400000003</v>
      </c>
      <c r="Q14" s="82">
        <v>776.78099999999995</v>
      </c>
      <c r="R14" s="83">
        <v>6344.1757399999997</v>
      </c>
      <c r="S14" s="81" t="s">
        <v>645</v>
      </c>
      <c r="T14" s="82">
        <v>2961.3580000000002</v>
      </c>
      <c r="U14" s="82">
        <v>3262.9177399999999</v>
      </c>
      <c r="V14" s="82">
        <v>0</v>
      </c>
      <c r="W14" s="82">
        <v>119.9</v>
      </c>
      <c r="X14" s="83">
        <v>6344.1757399999997</v>
      </c>
      <c r="Y14" s="81" t="s">
        <v>645</v>
      </c>
      <c r="Z14" s="82">
        <v>265.60000000000002</v>
      </c>
      <c r="AA14" s="82">
        <v>57.2</v>
      </c>
      <c r="AB14" s="82">
        <v>0</v>
      </c>
      <c r="AC14" s="82">
        <v>119.9</v>
      </c>
      <c r="AD14" s="83">
        <v>442.7</v>
      </c>
    </row>
    <row r="15" spans="1:30" x14ac:dyDescent="0.3">
      <c r="A15" s="1"/>
      <c r="B15" s="81" t="s">
        <v>646</v>
      </c>
      <c r="C15" s="82">
        <v>339.28</v>
      </c>
      <c r="D15" s="82">
        <v>107.8</v>
      </c>
      <c r="E15" s="82">
        <v>0</v>
      </c>
      <c r="F15" s="82">
        <v>62.5</v>
      </c>
      <c r="G15" s="82">
        <v>1729.9880000000001</v>
      </c>
      <c r="H15" s="82">
        <v>3143.9403000000002</v>
      </c>
      <c r="I15" s="82">
        <v>0</v>
      </c>
      <c r="J15" s="82">
        <v>62.9</v>
      </c>
      <c r="K15" s="82">
        <v>762.58</v>
      </c>
      <c r="L15" s="82">
        <v>0</v>
      </c>
      <c r="M15" s="82">
        <v>0</v>
      </c>
      <c r="N15" s="82">
        <v>0</v>
      </c>
      <c r="O15" s="82">
        <v>509.58</v>
      </c>
      <c r="P15" s="82">
        <v>4936.8283000000001</v>
      </c>
      <c r="Q15" s="82">
        <v>762.58</v>
      </c>
      <c r="R15" s="83">
        <v>6208.9883</v>
      </c>
      <c r="S15" s="81" t="s">
        <v>646</v>
      </c>
      <c r="T15" s="82">
        <v>2831.848</v>
      </c>
      <c r="U15" s="82">
        <v>3251.7402999999999</v>
      </c>
      <c r="V15" s="82">
        <v>0</v>
      </c>
      <c r="W15" s="82">
        <v>125.4</v>
      </c>
      <c r="X15" s="83">
        <v>6208.9883</v>
      </c>
      <c r="Y15" s="81" t="s">
        <v>646</v>
      </c>
      <c r="Z15" s="82">
        <v>265.8</v>
      </c>
      <c r="AA15" s="82">
        <v>54.7</v>
      </c>
      <c r="AB15" s="82">
        <v>0</v>
      </c>
      <c r="AC15" s="82">
        <v>125.4</v>
      </c>
      <c r="AD15" s="83">
        <v>445.9</v>
      </c>
    </row>
    <row r="16" spans="1:30" x14ac:dyDescent="0.3">
      <c r="A16" s="1"/>
      <c r="B16" s="81" t="s">
        <v>647</v>
      </c>
      <c r="C16" s="82">
        <v>350.29</v>
      </c>
      <c r="D16" s="82">
        <v>106.4</v>
      </c>
      <c r="E16" s="82">
        <v>0</v>
      </c>
      <c r="F16" s="82">
        <v>59.8</v>
      </c>
      <c r="G16" s="82">
        <v>1830.0440000000001</v>
      </c>
      <c r="H16" s="82">
        <v>3154.0022800000002</v>
      </c>
      <c r="I16" s="82">
        <v>0</v>
      </c>
      <c r="J16" s="82">
        <v>100.9</v>
      </c>
      <c r="K16" s="82">
        <v>771.78099999999995</v>
      </c>
      <c r="L16" s="82">
        <v>0</v>
      </c>
      <c r="M16" s="82">
        <v>0</v>
      </c>
      <c r="N16" s="82">
        <v>0</v>
      </c>
      <c r="O16" s="82">
        <v>516.49</v>
      </c>
      <c r="P16" s="82">
        <v>5084.9462800000001</v>
      </c>
      <c r="Q16" s="82">
        <v>771.78099999999995</v>
      </c>
      <c r="R16" s="83">
        <v>6373.2172799999998</v>
      </c>
      <c r="S16" s="81" t="s">
        <v>647</v>
      </c>
      <c r="T16" s="82">
        <v>2952.1149999999998</v>
      </c>
      <c r="U16" s="82">
        <v>3260.4022799999998</v>
      </c>
      <c r="V16" s="82">
        <v>0</v>
      </c>
      <c r="W16" s="82">
        <v>160.69999999999999</v>
      </c>
      <c r="X16" s="83">
        <v>6373.2172799999998</v>
      </c>
      <c r="Y16" s="81" t="s">
        <v>647</v>
      </c>
      <c r="Z16" s="82">
        <v>266.8</v>
      </c>
      <c r="AA16" s="82">
        <v>53.9</v>
      </c>
      <c r="AB16" s="82">
        <v>0</v>
      </c>
      <c r="AC16" s="82">
        <v>160.69999999999999</v>
      </c>
      <c r="AD16" s="83">
        <v>481.4</v>
      </c>
    </row>
    <row r="17" spans="1:30" x14ac:dyDescent="0.3">
      <c r="A17" s="1"/>
      <c r="B17" s="81" t="s">
        <v>648</v>
      </c>
      <c r="C17" s="82">
        <v>349.71</v>
      </c>
      <c r="D17" s="82">
        <v>109.6</v>
      </c>
      <c r="E17" s="82">
        <v>0</v>
      </c>
      <c r="F17" s="82">
        <v>66.099999999999994</v>
      </c>
      <c r="G17" s="82">
        <v>1867.6590000000001</v>
      </c>
      <c r="H17" s="82">
        <v>3116.2223800000002</v>
      </c>
      <c r="I17" s="82">
        <v>0</v>
      </c>
      <c r="J17" s="82">
        <v>129.80000000000001</v>
      </c>
      <c r="K17" s="82">
        <v>769.98400000000004</v>
      </c>
      <c r="L17" s="82">
        <v>0</v>
      </c>
      <c r="M17" s="82">
        <v>0.1</v>
      </c>
      <c r="N17" s="82">
        <v>0</v>
      </c>
      <c r="O17" s="82">
        <v>525.41</v>
      </c>
      <c r="P17" s="82">
        <v>5113.68138</v>
      </c>
      <c r="Q17" s="82">
        <v>770.08399999999995</v>
      </c>
      <c r="R17" s="83">
        <v>6409.1753799999997</v>
      </c>
      <c r="S17" s="81" t="s">
        <v>648</v>
      </c>
      <c r="T17" s="82">
        <v>2987.3530000000001</v>
      </c>
      <c r="U17" s="82">
        <v>3225.8223800000001</v>
      </c>
      <c r="V17" s="82">
        <v>0.1</v>
      </c>
      <c r="W17" s="82">
        <v>195.9</v>
      </c>
      <c r="X17" s="83">
        <v>6409.1753799999997</v>
      </c>
      <c r="Y17" s="81" t="s">
        <v>648</v>
      </c>
      <c r="Z17" s="82">
        <v>266.39999999999998</v>
      </c>
      <c r="AA17" s="82">
        <v>56.8</v>
      </c>
      <c r="AB17" s="82">
        <v>0.1</v>
      </c>
      <c r="AC17" s="82">
        <v>195.9</v>
      </c>
      <c r="AD17" s="83">
        <v>519.20000000000005</v>
      </c>
    </row>
    <row r="18" spans="1:30" x14ac:dyDescent="0.3">
      <c r="A18" s="1"/>
      <c r="B18" s="81" t="s">
        <v>649</v>
      </c>
      <c r="C18" s="82">
        <v>338.34</v>
      </c>
      <c r="D18" s="82">
        <v>108.6</v>
      </c>
      <c r="E18" s="82">
        <v>0</v>
      </c>
      <c r="F18" s="82">
        <v>78.400000000000006</v>
      </c>
      <c r="G18" s="82">
        <v>1774.2460000000001</v>
      </c>
      <c r="H18" s="82">
        <v>3162.6225599999998</v>
      </c>
      <c r="I18" s="82">
        <v>0</v>
      </c>
      <c r="J18" s="82">
        <v>152.69999999999999</v>
      </c>
      <c r="K18" s="82">
        <v>764.48800000000006</v>
      </c>
      <c r="L18" s="82">
        <v>0</v>
      </c>
      <c r="M18" s="82">
        <v>8</v>
      </c>
      <c r="N18" s="82">
        <v>0</v>
      </c>
      <c r="O18" s="82">
        <v>525.34</v>
      </c>
      <c r="P18" s="82">
        <v>5089.5685599999997</v>
      </c>
      <c r="Q18" s="82">
        <v>772.48800000000006</v>
      </c>
      <c r="R18" s="83">
        <v>6387.3965600000001</v>
      </c>
      <c r="S18" s="81" t="s">
        <v>649</v>
      </c>
      <c r="T18" s="82">
        <v>2877.0740000000001</v>
      </c>
      <c r="U18" s="82">
        <v>3271.2225600000002</v>
      </c>
      <c r="V18" s="82">
        <v>8</v>
      </c>
      <c r="W18" s="82">
        <v>231.1</v>
      </c>
      <c r="X18" s="83">
        <v>6387.3965600000001</v>
      </c>
      <c r="Y18" s="81" t="s">
        <v>649</v>
      </c>
      <c r="Z18" s="82">
        <v>268.2</v>
      </c>
      <c r="AA18" s="82">
        <v>56.5</v>
      </c>
      <c r="AB18" s="82">
        <v>8</v>
      </c>
      <c r="AC18" s="82">
        <v>231.1</v>
      </c>
      <c r="AD18" s="83">
        <v>563.79999999999995</v>
      </c>
    </row>
    <row r="19" spans="1:30" x14ac:dyDescent="0.3">
      <c r="A19" s="1"/>
      <c r="B19" s="81" t="s">
        <v>650</v>
      </c>
      <c r="C19" s="82">
        <v>351.02</v>
      </c>
      <c r="D19" s="82">
        <v>109.2</v>
      </c>
      <c r="E19" s="82">
        <v>0</v>
      </c>
      <c r="F19" s="82">
        <v>78.400000000000006</v>
      </c>
      <c r="G19" s="82">
        <v>1657.585</v>
      </c>
      <c r="H19" s="82">
        <v>3070.4681999999998</v>
      </c>
      <c r="I19" s="82">
        <v>4.2999999999999997E-2</v>
      </c>
      <c r="J19" s="82">
        <v>173.9</v>
      </c>
      <c r="K19" s="82">
        <v>771.28599999999994</v>
      </c>
      <c r="L19" s="82">
        <v>0</v>
      </c>
      <c r="M19" s="82">
        <v>72.86</v>
      </c>
      <c r="N19" s="82">
        <v>0</v>
      </c>
      <c r="O19" s="82">
        <v>538.62</v>
      </c>
      <c r="P19" s="82">
        <v>4901.9961999999996</v>
      </c>
      <c r="Q19" s="82">
        <v>844.14599999999996</v>
      </c>
      <c r="R19" s="83">
        <v>6284.7622000000001</v>
      </c>
      <c r="S19" s="81" t="s">
        <v>650</v>
      </c>
      <c r="T19" s="82">
        <v>2779.8910000000001</v>
      </c>
      <c r="U19" s="82">
        <v>3179.6682000000001</v>
      </c>
      <c r="V19" s="82">
        <v>72.903000000000006</v>
      </c>
      <c r="W19" s="82">
        <v>252.3</v>
      </c>
      <c r="X19" s="83">
        <v>6284.7622000000001</v>
      </c>
      <c r="Y19" s="81" t="s">
        <v>650</v>
      </c>
      <c r="Z19" s="82">
        <v>270.8</v>
      </c>
      <c r="AA19" s="82">
        <v>57.1</v>
      </c>
      <c r="AB19" s="82">
        <v>72.903000000000006</v>
      </c>
      <c r="AC19" s="82">
        <v>252.3</v>
      </c>
      <c r="AD19" s="83">
        <v>653.10299999999995</v>
      </c>
    </row>
    <row r="20" spans="1:30" x14ac:dyDescent="0.3">
      <c r="A20" s="1"/>
      <c r="B20" s="81" t="s">
        <v>651</v>
      </c>
      <c r="C20" s="82">
        <v>366.75</v>
      </c>
      <c r="D20" s="82">
        <v>110.4</v>
      </c>
      <c r="E20" s="82">
        <v>0</v>
      </c>
      <c r="F20" s="82">
        <v>75.2</v>
      </c>
      <c r="G20" s="82">
        <v>1535.944</v>
      </c>
      <c r="H20" s="82">
        <v>3044.9412000000002</v>
      </c>
      <c r="I20" s="82">
        <v>8.5000000000000006E-2</v>
      </c>
      <c r="J20" s="82">
        <v>178.3</v>
      </c>
      <c r="K20" s="82">
        <v>793.18299999999999</v>
      </c>
      <c r="L20" s="82">
        <v>0</v>
      </c>
      <c r="M20" s="82">
        <v>156.57</v>
      </c>
      <c r="N20" s="82">
        <v>0</v>
      </c>
      <c r="O20" s="82">
        <v>552.35</v>
      </c>
      <c r="P20" s="82">
        <v>4759.2701999999999</v>
      </c>
      <c r="Q20" s="82">
        <v>949.75300000000004</v>
      </c>
      <c r="R20" s="83">
        <v>6261.3732</v>
      </c>
      <c r="S20" s="81" t="s">
        <v>651</v>
      </c>
      <c r="T20" s="82">
        <v>2695.877</v>
      </c>
      <c r="U20" s="82">
        <v>3155.3411999999998</v>
      </c>
      <c r="V20" s="82">
        <v>156.655</v>
      </c>
      <c r="W20" s="82">
        <v>253.5</v>
      </c>
      <c r="X20" s="83">
        <v>6261.3732</v>
      </c>
      <c r="Y20" s="81" t="s">
        <v>651</v>
      </c>
      <c r="Z20" s="82">
        <v>267.89999999999998</v>
      </c>
      <c r="AA20" s="82">
        <v>57.8</v>
      </c>
      <c r="AB20" s="82">
        <v>156.655</v>
      </c>
      <c r="AC20" s="82">
        <v>253.5</v>
      </c>
      <c r="AD20" s="83">
        <v>735.85500000000002</v>
      </c>
    </row>
    <row r="21" spans="1:30" x14ac:dyDescent="0.3">
      <c r="A21" s="1"/>
      <c r="B21" s="81" t="s">
        <v>652</v>
      </c>
      <c r="C21" s="82">
        <v>346.58</v>
      </c>
      <c r="D21" s="82">
        <v>108.3</v>
      </c>
      <c r="E21" s="82">
        <v>0</v>
      </c>
      <c r="F21" s="82">
        <v>66.5</v>
      </c>
      <c r="G21" s="82">
        <v>1307.5709999999999</v>
      </c>
      <c r="H21" s="82">
        <v>3062.2820999999999</v>
      </c>
      <c r="I21" s="82">
        <v>0.185</v>
      </c>
      <c r="J21" s="82">
        <v>202.3</v>
      </c>
      <c r="K21" s="82">
        <v>766.68299999999999</v>
      </c>
      <c r="L21" s="82">
        <v>0</v>
      </c>
      <c r="M21" s="82">
        <v>452.46</v>
      </c>
      <c r="N21" s="82">
        <v>0</v>
      </c>
      <c r="O21" s="82">
        <v>521.38</v>
      </c>
      <c r="P21" s="82">
        <v>4572.3380999999999</v>
      </c>
      <c r="Q21" s="82">
        <v>1219.143</v>
      </c>
      <c r="R21" s="83">
        <v>6312.8611000000001</v>
      </c>
      <c r="S21" s="81" t="s">
        <v>652</v>
      </c>
      <c r="T21" s="82">
        <v>2420.8339999999998</v>
      </c>
      <c r="U21" s="82">
        <v>3170.5821000000001</v>
      </c>
      <c r="V21" s="82">
        <v>452.64499999999998</v>
      </c>
      <c r="W21" s="82">
        <v>268.8</v>
      </c>
      <c r="X21" s="83">
        <v>6312.8611000000001</v>
      </c>
      <c r="Y21" s="81" t="s">
        <v>652</v>
      </c>
      <c r="Z21" s="82">
        <v>263.2</v>
      </c>
      <c r="AA21" s="82">
        <v>55.9</v>
      </c>
      <c r="AB21" s="82">
        <v>452.64499999999998</v>
      </c>
      <c r="AC21" s="82">
        <v>268.8</v>
      </c>
      <c r="AD21" s="83">
        <v>1040.5450000000001</v>
      </c>
    </row>
    <row r="22" spans="1:30" x14ac:dyDescent="0.3">
      <c r="A22" s="1"/>
      <c r="B22" s="81" t="s">
        <v>653</v>
      </c>
      <c r="C22" s="82">
        <v>348.87</v>
      </c>
      <c r="D22" s="82">
        <v>135.69999999999999</v>
      </c>
      <c r="E22" s="82">
        <v>0</v>
      </c>
      <c r="F22" s="82">
        <v>68.099999999999994</v>
      </c>
      <c r="G22" s="82">
        <v>1246.5340000000001</v>
      </c>
      <c r="H22" s="82">
        <v>3085.0876499999999</v>
      </c>
      <c r="I22" s="82">
        <v>0.23799999999999999</v>
      </c>
      <c r="J22" s="82">
        <v>227.2</v>
      </c>
      <c r="K22" s="82">
        <v>724.48599999999999</v>
      </c>
      <c r="L22" s="82">
        <v>0</v>
      </c>
      <c r="M22" s="82">
        <v>770.94</v>
      </c>
      <c r="N22" s="82">
        <v>0</v>
      </c>
      <c r="O22" s="82">
        <v>552.66999999999996</v>
      </c>
      <c r="P22" s="82">
        <v>4559.0596500000001</v>
      </c>
      <c r="Q22" s="82">
        <v>1495.4259999999999</v>
      </c>
      <c r="R22" s="83">
        <v>6607.1556499999997</v>
      </c>
      <c r="S22" s="81" t="s">
        <v>653</v>
      </c>
      <c r="T22" s="82">
        <v>2319.89</v>
      </c>
      <c r="U22" s="82">
        <v>3220.7876500000002</v>
      </c>
      <c r="V22" s="82">
        <v>771.178</v>
      </c>
      <c r="W22" s="82">
        <v>295.3</v>
      </c>
      <c r="X22" s="83">
        <v>6607.1556499999997</v>
      </c>
      <c r="Y22" s="81" t="s">
        <v>653</v>
      </c>
      <c r="Z22" s="82">
        <v>264.3</v>
      </c>
      <c r="AA22" s="82">
        <v>56.4</v>
      </c>
      <c r="AB22" s="82">
        <v>771.178</v>
      </c>
      <c r="AC22" s="82">
        <v>295.3</v>
      </c>
      <c r="AD22" s="83">
        <v>1387.1780000000001</v>
      </c>
    </row>
    <row r="23" spans="1:30" x14ac:dyDescent="0.3">
      <c r="A23" s="1"/>
      <c r="B23" s="81" t="s">
        <v>654</v>
      </c>
      <c r="C23" s="82">
        <v>354.65</v>
      </c>
      <c r="D23" s="82">
        <v>153</v>
      </c>
      <c r="E23" s="82">
        <v>0.1</v>
      </c>
      <c r="F23" s="82">
        <v>69.900000000000006</v>
      </c>
      <c r="G23" s="82">
        <v>1413.7349999999999</v>
      </c>
      <c r="H23" s="82">
        <v>3089.5345600000001</v>
      </c>
      <c r="I23" s="82">
        <v>0.28299999999999997</v>
      </c>
      <c r="J23" s="82">
        <v>264.89999999999998</v>
      </c>
      <c r="K23" s="82">
        <v>737.68100000000004</v>
      </c>
      <c r="L23" s="82">
        <v>0</v>
      </c>
      <c r="M23" s="82">
        <v>721.59</v>
      </c>
      <c r="N23" s="82">
        <v>0</v>
      </c>
      <c r="O23" s="82">
        <v>577.65</v>
      </c>
      <c r="P23" s="82">
        <v>4768.4525599999997</v>
      </c>
      <c r="Q23" s="82">
        <v>1459.271</v>
      </c>
      <c r="R23" s="83">
        <v>6805.37356</v>
      </c>
      <c r="S23" s="81" t="s">
        <v>654</v>
      </c>
      <c r="T23" s="82">
        <v>2506.0659999999998</v>
      </c>
      <c r="U23" s="82">
        <v>3242.5345600000001</v>
      </c>
      <c r="V23" s="82">
        <v>721.97299999999996</v>
      </c>
      <c r="W23" s="82">
        <v>334.8</v>
      </c>
      <c r="X23" s="83">
        <v>6805.37356</v>
      </c>
      <c r="Y23" s="81" t="s">
        <v>654</v>
      </c>
      <c r="Z23" s="82">
        <v>266.3</v>
      </c>
      <c r="AA23" s="82">
        <v>55</v>
      </c>
      <c r="AB23" s="82">
        <v>721.97299999999996</v>
      </c>
      <c r="AC23" s="82">
        <v>334.8</v>
      </c>
      <c r="AD23" s="83">
        <v>1378.0730000000001</v>
      </c>
    </row>
    <row r="24" spans="1:30" x14ac:dyDescent="0.3">
      <c r="A24" s="1"/>
      <c r="B24" s="81" t="s">
        <v>655</v>
      </c>
      <c r="C24" s="82">
        <v>355.21</v>
      </c>
      <c r="D24" s="82">
        <v>150.19999999999999</v>
      </c>
      <c r="E24" s="82">
        <v>0.2</v>
      </c>
      <c r="F24" s="82">
        <v>67.400000000000006</v>
      </c>
      <c r="G24" s="82">
        <v>1448.269</v>
      </c>
      <c r="H24" s="82">
        <v>3087.7550099999999</v>
      </c>
      <c r="I24" s="82">
        <v>0.85499999999999998</v>
      </c>
      <c r="J24" s="82">
        <v>270.5</v>
      </c>
      <c r="K24" s="82">
        <v>733.48199999999997</v>
      </c>
      <c r="L24" s="82">
        <v>0</v>
      </c>
      <c r="M24" s="82">
        <v>905.34</v>
      </c>
      <c r="N24" s="82">
        <v>0</v>
      </c>
      <c r="O24" s="82">
        <v>573.01</v>
      </c>
      <c r="P24" s="82">
        <v>4807.3790099999997</v>
      </c>
      <c r="Q24" s="82">
        <v>1638.8219999999999</v>
      </c>
      <c r="R24" s="83">
        <v>7019.21101</v>
      </c>
      <c r="S24" s="81" t="s">
        <v>655</v>
      </c>
      <c r="T24" s="82">
        <v>2536.9609999999998</v>
      </c>
      <c r="U24" s="82">
        <v>3237.9550100000001</v>
      </c>
      <c r="V24" s="82">
        <v>906.39499999999998</v>
      </c>
      <c r="W24" s="82">
        <v>337.9</v>
      </c>
      <c r="X24" s="83">
        <v>7019.21101</v>
      </c>
      <c r="Y24" s="81" t="s">
        <v>655</v>
      </c>
      <c r="Z24" s="82">
        <v>266.10000000000002</v>
      </c>
      <c r="AA24" s="82">
        <v>52.2</v>
      </c>
      <c r="AB24" s="82">
        <v>906.39499999999998</v>
      </c>
      <c r="AC24" s="82">
        <v>337.9</v>
      </c>
      <c r="AD24" s="83">
        <v>1562.595</v>
      </c>
    </row>
    <row r="25" spans="1:30" x14ac:dyDescent="0.3">
      <c r="A25" s="1"/>
      <c r="B25" s="81" t="s">
        <v>656</v>
      </c>
      <c r="C25" s="82">
        <v>352.05</v>
      </c>
      <c r="D25" s="82">
        <v>148.69999999999999</v>
      </c>
      <c r="E25" s="82">
        <v>0.2</v>
      </c>
      <c r="F25" s="82">
        <v>56.1</v>
      </c>
      <c r="G25" s="82">
        <v>1526.0070000000001</v>
      </c>
      <c r="H25" s="82">
        <v>3152.7951600000001</v>
      </c>
      <c r="I25" s="82">
        <v>1.091</v>
      </c>
      <c r="J25" s="82">
        <v>258.7</v>
      </c>
      <c r="K25" s="82">
        <v>717.58199999999999</v>
      </c>
      <c r="L25" s="82">
        <v>0</v>
      </c>
      <c r="M25" s="82">
        <v>918.48</v>
      </c>
      <c r="N25" s="82">
        <v>0</v>
      </c>
      <c r="O25" s="82">
        <v>557.04999999999995</v>
      </c>
      <c r="P25" s="82">
        <v>4938.5931600000004</v>
      </c>
      <c r="Q25" s="82">
        <v>1636.0619999999999</v>
      </c>
      <c r="R25" s="83">
        <v>7131.7051600000004</v>
      </c>
      <c r="S25" s="81" t="s">
        <v>656</v>
      </c>
      <c r="T25" s="82">
        <v>2595.6390000000001</v>
      </c>
      <c r="U25" s="82">
        <v>3301.4951599999999</v>
      </c>
      <c r="V25" s="82">
        <v>919.77099999999996</v>
      </c>
      <c r="W25" s="82">
        <v>314.8</v>
      </c>
      <c r="X25" s="83">
        <v>7131.7051600000004</v>
      </c>
      <c r="Y25" s="81" t="s">
        <v>656</v>
      </c>
      <c r="Z25" s="82">
        <v>278</v>
      </c>
      <c r="AA25" s="82">
        <v>50.6</v>
      </c>
      <c r="AB25" s="82">
        <v>919.77099999999996</v>
      </c>
      <c r="AC25" s="82">
        <v>314.8</v>
      </c>
      <c r="AD25" s="83">
        <v>1563.171</v>
      </c>
    </row>
    <row r="26" spans="1:30" x14ac:dyDescent="0.3">
      <c r="A26" s="1"/>
      <c r="B26" s="81" t="s">
        <v>657</v>
      </c>
      <c r="C26" s="82">
        <v>354.1</v>
      </c>
      <c r="D26" s="82">
        <v>149.4</v>
      </c>
      <c r="E26" s="82">
        <v>0.3</v>
      </c>
      <c r="F26" s="82">
        <v>53.3</v>
      </c>
      <c r="G26" s="82">
        <v>1713.9870000000001</v>
      </c>
      <c r="H26" s="82">
        <v>3116.7774800000002</v>
      </c>
      <c r="I26" s="82">
        <v>1.23</v>
      </c>
      <c r="J26" s="82">
        <v>281.8</v>
      </c>
      <c r="K26" s="82">
        <v>735.08199999999999</v>
      </c>
      <c r="L26" s="82">
        <v>0</v>
      </c>
      <c r="M26" s="82">
        <v>935.42</v>
      </c>
      <c r="N26" s="82">
        <v>0</v>
      </c>
      <c r="O26" s="82">
        <v>557.1</v>
      </c>
      <c r="P26" s="82">
        <v>5113.7944799999996</v>
      </c>
      <c r="Q26" s="82">
        <v>1670.502</v>
      </c>
      <c r="R26" s="83">
        <v>7341.3964800000003</v>
      </c>
      <c r="S26" s="81" t="s">
        <v>657</v>
      </c>
      <c r="T26" s="82">
        <v>2803.1689999999999</v>
      </c>
      <c r="U26" s="82">
        <v>3266.1774799999998</v>
      </c>
      <c r="V26" s="82">
        <v>936.95</v>
      </c>
      <c r="W26" s="82">
        <v>335.1</v>
      </c>
      <c r="X26" s="83">
        <v>7341.3964800000003</v>
      </c>
      <c r="Y26" s="81" t="s">
        <v>657</v>
      </c>
      <c r="Z26" s="82">
        <v>287.5</v>
      </c>
      <c r="AA26" s="82">
        <v>51.8</v>
      </c>
      <c r="AB26" s="82">
        <v>936.95</v>
      </c>
      <c r="AC26" s="82">
        <v>335.1</v>
      </c>
      <c r="AD26" s="83">
        <v>1611.35</v>
      </c>
    </row>
    <row r="27" spans="1:30" x14ac:dyDescent="0.3">
      <c r="A27" s="1"/>
      <c r="B27" s="81" t="s">
        <v>658</v>
      </c>
      <c r="C27" s="82">
        <v>369.02</v>
      </c>
      <c r="D27" s="82">
        <v>152.1</v>
      </c>
      <c r="E27" s="82">
        <v>0.3</v>
      </c>
      <c r="F27" s="82">
        <v>62.1</v>
      </c>
      <c r="G27" s="82">
        <v>1666.414</v>
      </c>
      <c r="H27" s="82">
        <v>3120.7694700000002</v>
      </c>
      <c r="I27" s="82">
        <v>1.345</v>
      </c>
      <c r="J27" s="82">
        <v>320.39999999999998</v>
      </c>
      <c r="K27" s="82">
        <v>726.88300000000004</v>
      </c>
      <c r="L27" s="82">
        <v>0</v>
      </c>
      <c r="M27" s="82">
        <v>964.38</v>
      </c>
      <c r="N27" s="82">
        <v>0</v>
      </c>
      <c r="O27" s="82">
        <v>583.52</v>
      </c>
      <c r="P27" s="82">
        <v>5108.9284699999998</v>
      </c>
      <c r="Q27" s="82">
        <v>1691.2629999999999</v>
      </c>
      <c r="R27" s="83">
        <v>7383.7114700000002</v>
      </c>
      <c r="S27" s="81" t="s">
        <v>658</v>
      </c>
      <c r="T27" s="82">
        <v>2762.317</v>
      </c>
      <c r="U27" s="82">
        <v>3272.8694700000001</v>
      </c>
      <c r="V27" s="82">
        <v>966.02499999999998</v>
      </c>
      <c r="W27" s="82">
        <v>382.5</v>
      </c>
      <c r="X27" s="83">
        <v>7383.7114700000002</v>
      </c>
      <c r="Y27" s="81" t="s">
        <v>658</v>
      </c>
      <c r="Z27" s="82">
        <v>287.5</v>
      </c>
      <c r="AA27" s="82">
        <v>54.9</v>
      </c>
      <c r="AB27" s="82">
        <v>966.02499999999998</v>
      </c>
      <c r="AC27" s="82">
        <v>382.5</v>
      </c>
      <c r="AD27" s="83">
        <v>1690.925</v>
      </c>
    </row>
    <row r="28" spans="1:30" x14ac:dyDescent="0.3">
      <c r="A28" s="1"/>
      <c r="B28" s="81" t="s">
        <v>659</v>
      </c>
      <c r="C28" s="82">
        <v>368.1</v>
      </c>
      <c r="D28" s="82">
        <v>153.5</v>
      </c>
      <c r="E28" s="82">
        <v>0.4</v>
      </c>
      <c r="F28" s="82">
        <v>65</v>
      </c>
      <c r="G28" s="82">
        <v>1843.5409999999999</v>
      </c>
      <c r="H28" s="82">
        <v>3128.7692000000002</v>
      </c>
      <c r="I28" s="82">
        <v>1.454</v>
      </c>
      <c r="J28" s="82">
        <v>393.6</v>
      </c>
      <c r="K28" s="82">
        <v>726.87900000000002</v>
      </c>
      <c r="L28" s="82">
        <v>0</v>
      </c>
      <c r="M28" s="82">
        <v>905.7</v>
      </c>
      <c r="N28" s="82">
        <v>0</v>
      </c>
      <c r="O28" s="82">
        <v>587</v>
      </c>
      <c r="P28" s="82">
        <v>5367.3642</v>
      </c>
      <c r="Q28" s="82">
        <v>1632.579</v>
      </c>
      <c r="R28" s="83">
        <v>7586.9431999999997</v>
      </c>
      <c r="S28" s="81" t="s">
        <v>659</v>
      </c>
      <c r="T28" s="82">
        <v>2938.52</v>
      </c>
      <c r="U28" s="82">
        <v>3282.2692000000002</v>
      </c>
      <c r="V28" s="82">
        <v>907.55399999999997</v>
      </c>
      <c r="W28" s="82">
        <v>458.6</v>
      </c>
      <c r="X28" s="83">
        <v>7586.9431999999997</v>
      </c>
      <c r="Y28" s="81" t="s">
        <v>659</v>
      </c>
      <c r="Z28" s="82">
        <v>288.7</v>
      </c>
      <c r="AA28" s="82">
        <v>55.9</v>
      </c>
      <c r="AB28" s="82">
        <v>907.55399999999997</v>
      </c>
      <c r="AC28" s="82">
        <v>458.6</v>
      </c>
      <c r="AD28" s="83">
        <v>1710.7539999999999</v>
      </c>
    </row>
    <row r="29" spans="1:30" x14ac:dyDescent="0.3">
      <c r="A29" s="1"/>
      <c r="B29" s="81" t="s">
        <v>660</v>
      </c>
      <c r="C29" s="82">
        <v>370.24</v>
      </c>
      <c r="D29" s="82">
        <v>154.6</v>
      </c>
      <c r="E29" s="82">
        <v>0.4</v>
      </c>
      <c r="F29" s="82">
        <v>70.8</v>
      </c>
      <c r="G29" s="82">
        <v>1888.933</v>
      </c>
      <c r="H29" s="82">
        <v>3130.0848700000001</v>
      </c>
      <c r="I29" s="82">
        <v>1.556</v>
      </c>
      <c r="J29" s="82">
        <v>450.4</v>
      </c>
      <c r="K29" s="82">
        <v>752.07799999999997</v>
      </c>
      <c r="L29" s="82">
        <v>0</v>
      </c>
      <c r="M29" s="82">
        <v>900.6</v>
      </c>
      <c r="N29" s="82">
        <v>0</v>
      </c>
      <c r="O29" s="82">
        <v>596.04</v>
      </c>
      <c r="P29" s="82">
        <v>5470.9738699999998</v>
      </c>
      <c r="Q29" s="82">
        <v>1652.6780000000001</v>
      </c>
      <c r="R29" s="83">
        <v>7719.6918699999997</v>
      </c>
      <c r="S29" s="81" t="s">
        <v>660</v>
      </c>
      <c r="T29" s="82">
        <v>3011.2510000000002</v>
      </c>
      <c r="U29" s="82">
        <v>3284.68487</v>
      </c>
      <c r="V29" s="82">
        <v>902.55600000000004</v>
      </c>
      <c r="W29" s="82">
        <v>521.20000000000005</v>
      </c>
      <c r="X29" s="83">
        <v>7719.6918699999997</v>
      </c>
      <c r="Y29" s="81" t="s">
        <v>660</v>
      </c>
      <c r="Z29" s="82">
        <v>289.39999999999998</v>
      </c>
      <c r="AA29" s="82">
        <v>57.4</v>
      </c>
      <c r="AB29" s="82">
        <v>902.55600000000004</v>
      </c>
      <c r="AC29" s="82">
        <v>521.20000000000005</v>
      </c>
      <c r="AD29" s="83">
        <v>1770.556</v>
      </c>
    </row>
    <row r="30" spans="1:30" x14ac:dyDescent="0.3">
      <c r="A30" s="1"/>
      <c r="B30" s="81" t="s">
        <v>661</v>
      </c>
      <c r="C30" s="82">
        <v>364.94</v>
      </c>
      <c r="D30" s="82">
        <v>151.30000000000001</v>
      </c>
      <c r="E30" s="82">
        <v>0.4</v>
      </c>
      <c r="F30" s="82">
        <v>78.3</v>
      </c>
      <c r="G30" s="82">
        <v>1845.146</v>
      </c>
      <c r="H30" s="82">
        <v>3126.36438</v>
      </c>
      <c r="I30" s="82">
        <v>1.5569999999999999</v>
      </c>
      <c r="J30" s="82">
        <v>528.4</v>
      </c>
      <c r="K30" s="82">
        <v>741.077</v>
      </c>
      <c r="L30" s="82">
        <v>0</v>
      </c>
      <c r="M30" s="82">
        <v>847.7</v>
      </c>
      <c r="N30" s="82">
        <v>0</v>
      </c>
      <c r="O30" s="82">
        <v>594.94000000000005</v>
      </c>
      <c r="P30" s="82">
        <v>5501.46738</v>
      </c>
      <c r="Q30" s="82">
        <v>1588.777</v>
      </c>
      <c r="R30" s="83">
        <v>7685.1843799999997</v>
      </c>
      <c r="S30" s="81" t="s">
        <v>661</v>
      </c>
      <c r="T30" s="82">
        <v>2951.163</v>
      </c>
      <c r="U30" s="82">
        <v>3277.6643800000002</v>
      </c>
      <c r="V30" s="82">
        <v>849.65700000000004</v>
      </c>
      <c r="W30" s="82">
        <v>606.70000000000005</v>
      </c>
      <c r="X30" s="83">
        <v>7685.1843799999997</v>
      </c>
      <c r="Y30" s="81" t="s">
        <v>661</v>
      </c>
      <c r="Z30" s="82">
        <v>287.8</v>
      </c>
      <c r="AA30" s="82">
        <v>54.7</v>
      </c>
      <c r="AB30" s="82">
        <v>849.65700000000004</v>
      </c>
      <c r="AC30" s="82">
        <v>606.70000000000005</v>
      </c>
      <c r="AD30" s="83">
        <v>1798.857</v>
      </c>
    </row>
    <row r="31" spans="1:30" x14ac:dyDescent="0.3">
      <c r="A31" s="1"/>
      <c r="B31" s="81" t="s">
        <v>662</v>
      </c>
      <c r="C31" s="82">
        <v>354.36</v>
      </c>
      <c r="D31" s="82">
        <v>153.30000000000001</v>
      </c>
      <c r="E31" s="82">
        <v>0.4</v>
      </c>
      <c r="F31" s="82">
        <v>76.599999999999994</v>
      </c>
      <c r="G31" s="82">
        <v>1642.7750000000001</v>
      </c>
      <c r="H31" s="82">
        <v>3076.0473400000001</v>
      </c>
      <c r="I31" s="82">
        <v>1.5620000000000001</v>
      </c>
      <c r="J31" s="82">
        <v>571.5</v>
      </c>
      <c r="K31" s="82">
        <v>718.08500000000004</v>
      </c>
      <c r="L31" s="82">
        <v>0</v>
      </c>
      <c r="M31" s="82">
        <v>986.7</v>
      </c>
      <c r="N31" s="82">
        <v>0</v>
      </c>
      <c r="O31" s="82">
        <v>584.66</v>
      </c>
      <c r="P31" s="82">
        <v>5291.8843399999996</v>
      </c>
      <c r="Q31" s="82">
        <v>1704.7850000000001</v>
      </c>
      <c r="R31" s="83">
        <v>7581.3293400000002</v>
      </c>
      <c r="S31" s="81" t="s">
        <v>662</v>
      </c>
      <c r="T31" s="82">
        <v>2715.22</v>
      </c>
      <c r="U31" s="82">
        <v>3229.3473399999998</v>
      </c>
      <c r="V31" s="82">
        <v>988.66200000000003</v>
      </c>
      <c r="W31" s="82">
        <v>648.1</v>
      </c>
      <c r="X31" s="83">
        <v>7581.3293400000002</v>
      </c>
      <c r="Y31" s="81" t="s">
        <v>662</v>
      </c>
      <c r="Z31" s="82">
        <v>285.7</v>
      </c>
      <c r="AA31" s="82">
        <v>56</v>
      </c>
      <c r="AB31" s="82">
        <v>988.66200000000003</v>
      </c>
      <c r="AC31" s="82">
        <v>648.1</v>
      </c>
      <c r="AD31" s="83">
        <v>1978.462</v>
      </c>
    </row>
    <row r="32" spans="1:30" x14ac:dyDescent="0.3">
      <c r="A32" s="1"/>
      <c r="B32" s="81" t="s">
        <v>663</v>
      </c>
      <c r="C32" s="82">
        <v>363.53</v>
      </c>
      <c r="D32" s="82">
        <v>154.19999999999999</v>
      </c>
      <c r="E32" s="82">
        <v>0.4</v>
      </c>
      <c r="F32" s="82">
        <v>89.1</v>
      </c>
      <c r="G32" s="82">
        <v>1667.893</v>
      </c>
      <c r="H32" s="82">
        <v>3108.7567899999999</v>
      </c>
      <c r="I32" s="82">
        <v>1.5629999999999999</v>
      </c>
      <c r="J32" s="82">
        <v>577.4</v>
      </c>
      <c r="K32" s="82">
        <v>745.27800000000002</v>
      </c>
      <c r="L32" s="82">
        <v>0</v>
      </c>
      <c r="M32" s="82">
        <v>987.1</v>
      </c>
      <c r="N32" s="82">
        <v>0</v>
      </c>
      <c r="O32" s="82">
        <v>607.23</v>
      </c>
      <c r="P32" s="82">
        <v>5355.6127900000001</v>
      </c>
      <c r="Q32" s="82">
        <v>1732.3779999999999</v>
      </c>
      <c r="R32" s="83">
        <v>7695.2207900000003</v>
      </c>
      <c r="S32" s="81" t="s">
        <v>663</v>
      </c>
      <c r="T32" s="82">
        <v>2776.701</v>
      </c>
      <c r="U32" s="82">
        <v>3262.9567900000002</v>
      </c>
      <c r="V32" s="82">
        <v>989.06299999999999</v>
      </c>
      <c r="W32" s="82">
        <v>666.5</v>
      </c>
      <c r="X32" s="83">
        <v>7695.2207900000003</v>
      </c>
      <c r="Y32" s="81" t="s">
        <v>663</v>
      </c>
      <c r="Z32" s="82">
        <v>287</v>
      </c>
      <c r="AA32" s="82">
        <v>57.7</v>
      </c>
      <c r="AB32" s="82">
        <v>989.06299999999999</v>
      </c>
      <c r="AC32" s="82">
        <v>666.5</v>
      </c>
      <c r="AD32" s="83">
        <v>2000.2629999999999</v>
      </c>
    </row>
    <row r="33" spans="1:30" x14ac:dyDescent="0.3">
      <c r="A33" s="1"/>
      <c r="B33" s="81" t="s">
        <v>664</v>
      </c>
      <c r="C33" s="82">
        <v>360.72</v>
      </c>
      <c r="D33" s="82">
        <v>151.80000000000001</v>
      </c>
      <c r="E33" s="82">
        <v>0.4</v>
      </c>
      <c r="F33" s="82">
        <v>95</v>
      </c>
      <c r="G33" s="82">
        <v>1613.26</v>
      </c>
      <c r="H33" s="82">
        <v>3086.7736</v>
      </c>
      <c r="I33" s="82">
        <v>1.56</v>
      </c>
      <c r="J33" s="82">
        <v>595.20000000000005</v>
      </c>
      <c r="K33" s="82">
        <v>743.08</v>
      </c>
      <c r="L33" s="82">
        <v>0</v>
      </c>
      <c r="M33" s="82">
        <v>948.6</v>
      </c>
      <c r="N33" s="82">
        <v>0</v>
      </c>
      <c r="O33" s="82">
        <v>607.91999999999996</v>
      </c>
      <c r="P33" s="82">
        <v>5296.7936</v>
      </c>
      <c r="Q33" s="82">
        <v>1691.68</v>
      </c>
      <c r="R33" s="83">
        <v>7596.3936000000003</v>
      </c>
      <c r="S33" s="81" t="s">
        <v>664</v>
      </c>
      <c r="T33" s="82">
        <v>2717.06</v>
      </c>
      <c r="U33" s="82">
        <v>3238.5736000000002</v>
      </c>
      <c r="V33" s="82">
        <v>950.56</v>
      </c>
      <c r="W33" s="82">
        <v>690.2</v>
      </c>
      <c r="X33" s="83">
        <v>7596.3936000000003</v>
      </c>
      <c r="Y33" s="81" t="s">
        <v>664</v>
      </c>
      <c r="Z33" s="82">
        <v>287</v>
      </c>
      <c r="AA33" s="82">
        <v>54.4</v>
      </c>
      <c r="AB33" s="82">
        <v>950.56</v>
      </c>
      <c r="AC33" s="82">
        <v>690.2</v>
      </c>
      <c r="AD33" s="83">
        <v>1982.16</v>
      </c>
    </row>
    <row r="34" spans="1:30" x14ac:dyDescent="0.3">
      <c r="A34" s="1"/>
      <c r="B34" s="81" t="s">
        <v>665</v>
      </c>
      <c r="C34" s="82">
        <v>352.65</v>
      </c>
      <c r="D34" s="82">
        <v>151.19999999999999</v>
      </c>
      <c r="E34" s="82">
        <v>0.4</v>
      </c>
      <c r="F34" s="82">
        <v>100.2</v>
      </c>
      <c r="G34" s="82">
        <v>1402.47</v>
      </c>
      <c r="H34" s="82">
        <v>3092.7419799999998</v>
      </c>
      <c r="I34" s="82">
        <v>1.458</v>
      </c>
      <c r="J34" s="82">
        <v>613.1</v>
      </c>
      <c r="K34" s="82">
        <v>721.178</v>
      </c>
      <c r="L34" s="82">
        <v>0</v>
      </c>
      <c r="M34" s="82">
        <v>984.3</v>
      </c>
      <c r="N34" s="82">
        <v>0</v>
      </c>
      <c r="O34" s="82">
        <v>604.45000000000005</v>
      </c>
      <c r="P34" s="82">
        <v>5109.76998</v>
      </c>
      <c r="Q34" s="82">
        <v>1705.4780000000001</v>
      </c>
      <c r="R34" s="83">
        <v>7419.6979799999999</v>
      </c>
      <c r="S34" s="81" t="s">
        <v>665</v>
      </c>
      <c r="T34" s="82">
        <v>2476.2979999999998</v>
      </c>
      <c r="U34" s="82">
        <v>3243.9419800000001</v>
      </c>
      <c r="V34" s="82">
        <v>986.15800000000002</v>
      </c>
      <c r="W34" s="82">
        <v>713.3</v>
      </c>
      <c r="X34" s="83">
        <v>7419.6979799999999</v>
      </c>
      <c r="Y34" s="81" t="s">
        <v>665</v>
      </c>
      <c r="Z34" s="82">
        <v>280.2</v>
      </c>
      <c r="AA34" s="82">
        <v>54.2</v>
      </c>
      <c r="AB34" s="82">
        <v>986.15800000000002</v>
      </c>
      <c r="AC34" s="82">
        <v>713.3</v>
      </c>
      <c r="AD34" s="83">
        <v>2033.8579999999999</v>
      </c>
    </row>
    <row r="35" spans="1:30" x14ac:dyDescent="0.3">
      <c r="A35" s="1"/>
      <c r="B35" s="81" t="s">
        <v>666</v>
      </c>
      <c r="C35" s="82">
        <v>357.04</v>
      </c>
      <c r="D35" s="82">
        <v>154.30000000000001</v>
      </c>
      <c r="E35" s="82">
        <v>0.4</v>
      </c>
      <c r="F35" s="82">
        <v>98.5</v>
      </c>
      <c r="G35" s="82">
        <v>1486.14</v>
      </c>
      <c r="H35" s="82">
        <v>3136.0130800000002</v>
      </c>
      <c r="I35" s="82">
        <v>1.454</v>
      </c>
      <c r="J35" s="82">
        <v>613.70000000000005</v>
      </c>
      <c r="K35" s="82">
        <v>743.48099999999999</v>
      </c>
      <c r="L35" s="82">
        <v>0</v>
      </c>
      <c r="M35" s="82">
        <v>975.8</v>
      </c>
      <c r="N35" s="82">
        <v>0</v>
      </c>
      <c r="O35" s="82">
        <v>610.24</v>
      </c>
      <c r="P35" s="82">
        <v>5237.3070799999996</v>
      </c>
      <c r="Q35" s="82">
        <v>1719.2809999999999</v>
      </c>
      <c r="R35" s="83">
        <v>7566.8280800000002</v>
      </c>
      <c r="S35" s="81" t="s">
        <v>666</v>
      </c>
      <c r="T35" s="82">
        <v>2586.6610000000001</v>
      </c>
      <c r="U35" s="82">
        <v>3290.3130799999999</v>
      </c>
      <c r="V35" s="82">
        <v>977.654</v>
      </c>
      <c r="W35" s="82">
        <v>712.2</v>
      </c>
      <c r="X35" s="83">
        <v>7566.8280800000002</v>
      </c>
      <c r="Y35" s="81" t="s">
        <v>666</v>
      </c>
      <c r="Z35" s="82">
        <v>279.89999999999998</v>
      </c>
      <c r="AA35" s="82">
        <v>56.5</v>
      </c>
      <c r="AB35" s="82">
        <v>977.654</v>
      </c>
      <c r="AC35" s="82">
        <v>712.2</v>
      </c>
      <c r="AD35" s="83">
        <v>2026.2539999999999</v>
      </c>
    </row>
    <row r="36" spans="1:30" x14ac:dyDescent="0.3">
      <c r="A36" s="1"/>
      <c r="B36" s="81" t="s">
        <v>667</v>
      </c>
      <c r="C36" s="82">
        <v>325.18</v>
      </c>
      <c r="D36" s="82">
        <v>155.4</v>
      </c>
      <c r="E36" s="82">
        <v>0.4</v>
      </c>
      <c r="F36" s="82">
        <v>94</v>
      </c>
      <c r="G36" s="82">
        <v>1440.231</v>
      </c>
      <c r="H36" s="82">
        <v>3160.8334399999999</v>
      </c>
      <c r="I36" s="82">
        <v>1.343</v>
      </c>
      <c r="J36" s="82">
        <v>624.29999999999995</v>
      </c>
      <c r="K36" s="82">
        <v>773.476</v>
      </c>
      <c r="L36" s="82">
        <v>0</v>
      </c>
      <c r="M36" s="82">
        <v>909.6</v>
      </c>
      <c r="N36" s="82">
        <v>0</v>
      </c>
      <c r="O36" s="82">
        <v>574.98</v>
      </c>
      <c r="P36" s="82">
        <v>5226.7074400000001</v>
      </c>
      <c r="Q36" s="82">
        <v>1683.076</v>
      </c>
      <c r="R36" s="83">
        <v>7484.7634399999997</v>
      </c>
      <c r="S36" s="81" t="s">
        <v>667</v>
      </c>
      <c r="T36" s="82">
        <v>2538.8870000000002</v>
      </c>
      <c r="U36" s="82">
        <v>3316.23344</v>
      </c>
      <c r="V36" s="82">
        <v>911.34299999999996</v>
      </c>
      <c r="W36" s="82">
        <v>718.3</v>
      </c>
      <c r="X36" s="83">
        <v>7484.7634399999997</v>
      </c>
      <c r="Y36" s="81" t="s">
        <v>667</v>
      </c>
      <c r="Z36" s="82">
        <v>275.89999999999998</v>
      </c>
      <c r="AA36" s="82">
        <v>57.7</v>
      </c>
      <c r="AB36" s="82">
        <v>911.34299999999996</v>
      </c>
      <c r="AC36" s="82">
        <v>718.3</v>
      </c>
      <c r="AD36" s="83">
        <v>1963.2429999999999</v>
      </c>
    </row>
    <row r="37" spans="1:30" x14ac:dyDescent="0.3">
      <c r="A37" s="1"/>
      <c r="B37" s="81" t="s">
        <v>668</v>
      </c>
      <c r="C37" s="82">
        <v>320.05</v>
      </c>
      <c r="D37" s="82">
        <v>153.80000000000001</v>
      </c>
      <c r="E37" s="82">
        <v>0.4</v>
      </c>
      <c r="F37" s="82">
        <v>95.9</v>
      </c>
      <c r="G37" s="82">
        <v>1539.3610000000001</v>
      </c>
      <c r="H37" s="82">
        <v>3147.4621200000001</v>
      </c>
      <c r="I37" s="82">
        <v>1.216</v>
      </c>
      <c r="J37" s="82">
        <v>609.29999999999995</v>
      </c>
      <c r="K37" s="82">
        <v>775.27800000000002</v>
      </c>
      <c r="L37" s="82">
        <v>0</v>
      </c>
      <c r="M37" s="82">
        <v>938.81</v>
      </c>
      <c r="N37" s="82">
        <v>0</v>
      </c>
      <c r="O37" s="82">
        <v>570.15</v>
      </c>
      <c r="P37" s="82">
        <v>5297.3391199999996</v>
      </c>
      <c r="Q37" s="82">
        <v>1714.088</v>
      </c>
      <c r="R37" s="83">
        <v>7581.5771199999999</v>
      </c>
      <c r="S37" s="81" t="s">
        <v>668</v>
      </c>
      <c r="T37" s="82">
        <v>2634.6889999999999</v>
      </c>
      <c r="U37" s="82">
        <v>3301.2621199999999</v>
      </c>
      <c r="V37" s="82">
        <v>940.42600000000004</v>
      </c>
      <c r="W37" s="82">
        <v>705.2</v>
      </c>
      <c r="X37" s="83">
        <v>7581.5771199999999</v>
      </c>
      <c r="Y37" s="81" t="s">
        <v>668</v>
      </c>
      <c r="Z37" s="82">
        <v>274.3</v>
      </c>
      <c r="AA37" s="82">
        <v>56.2</v>
      </c>
      <c r="AB37" s="82">
        <v>940.42600000000004</v>
      </c>
      <c r="AC37" s="82">
        <v>705.2</v>
      </c>
      <c r="AD37" s="83">
        <v>1976.126</v>
      </c>
    </row>
    <row r="38" spans="1:30" x14ac:dyDescent="0.3">
      <c r="A38" s="1"/>
      <c r="B38" s="81" t="s">
        <v>669</v>
      </c>
      <c r="C38" s="82">
        <v>320.94</v>
      </c>
      <c r="D38" s="82">
        <v>152.9</v>
      </c>
      <c r="E38" s="82">
        <v>0.3</v>
      </c>
      <c r="F38" s="82">
        <v>106.7</v>
      </c>
      <c r="G38" s="82">
        <v>1555.049</v>
      </c>
      <c r="H38" s="82">
        <v>3053.3072400000001</v>
      </c>
      <c r="I38" s="82">
        <v>0.86699999999999999</v>
      </c>
      <c r="J38" s="82">
        <v>637.79999999999995</v>
      </c>
      <c r="K38" s="82">
        <v>774.28099999999995</v>
      </c>
      <c r="L38" s="82">
        <v>0</v>
      </c>
      <c r="M38" s="82">
        <v>772.46</v>
      </c>
      <c r="N38" s="82">
        <v>0</v>
      </c>
      <c r="O38" s="82">
        <v>580.84</v>
      </c>
      <c r="P38" s="82">
        <v>5247.0232400000004</v>
      </c>
      <c r="Q38" s="82">
        <v>1546.741</v>
      </c>
      <c r="R38" s="83">
        <v>7374.6042399999997</v>
      </c>
      <c r="S38" s="81" t="s">
        <v>669</v>
      </c>
      <c r="T38" s="82">
        <v>2650.27</v>
      </c>
      <c r="U38" s="82">
        <v>3206.2072400000002</v>
      </c>
      <c r="V38" s="82">
        <v>773.62699999999995</v>
      </c>
      <c r="W38" s="82">
        <v>744.5</v>
      </c>
      <c r="X38" s="83">
        <v>7374.6042399999997</v>
      </c>
      <c r="Y38" s="81" t="s">
        <v>669</v>
      </c>
      <c r="Z38" s="82">
        <v>274.39999999999998</v>
      </c>
      <c r="AA38" s="82">
        <v>54.9</v>
      </c>
      <c r="AB38" s="82">
        <v>773.62699999999995</v>
      </c>
      <c r="AC38" s="82">
        <v>744.5</v>
      </c>
      <c r="AD38" s="83">
        <v>1847.4269999999999</v>
      </c>
    </row>
    <row r="39" spans="1:30" x14ac:dyDescent="0.3">
      <c r="A39" s="1"/>
      <c r="B39" s="81" t="s">
        <v>670</v>
      </c>
      <c r="C39" s="82">
        <v>317.7</v>
      </c>
      <c r="D39" s="82">
        <v>152.4</v>
      </c>
      <c r="E39" s="82">
        <v>0.2</v>
      </c>
      <c r="F39" s="82">
        <v>112</v>
      </c>
      <c r="G39" s="82">
        <v>1627.126</v>
      </c>
      <c r="H39" s="82">
        <v>3160.9304999999999</v>
      </c>
      <c r="I39" s="82">
        <v>0.81499999999999995</v>
      </c>
      <c r="J39" s="82">
        <v>632.79999999999995</v>
      </c>
      <c r="K39" s="82">
        <v>772.48099999999999</v>
      </c>
      <c r="L39" s="82">
        <v>0</v>
      </c>
      <c r="M39" s="82">
        <v>588.20000000000005</v>
      </c>
      <c r="N39" s="82">
        <v>0</v>
      </c>
      <c r="O39" s="82">
        <v>582.29999999999995</v>
      </c>
      <c r="P39" s="82">
        <v>5421.6715000000004</v>
      </c>
      <c r="Q39" s="82">
        <v>1360.681</v>
      </c>
      <c r="R39" s="83">
        <v>7364.6525000000001</v>
      </c>
      <c r="S39" s="81" t="s">
        <v>670</v>
      </c>
      <c r="T39" s="82">
        <v>2717.3069999999998</v>
      </c>
      <c r="U39" s="82">
        <v>3313.3305</v>
      </c>
      <c r="V39" s="82">
        <v>589.21500000000003</v>
      </c>
      <c r="W39" s="82">
        <v>744.8</v>
      </c>
      <c r="X39" s="83">
        <v>7364.6525000000001</v>
      </c>
      <c r="Y39" s="81" t="s">
        <v>670</v>
      </c>
      <c r="Z39" s="82">
        <v>272.60000000000002</v>
      </c>
      <c r="AA39" s="82">
        <v>54.6</v>
      </c>
      <c r="AB39" s="82">
        <v>589.21500000000003</v>
      </c>
      <c r="AC39" s="82">
        <v>744.8</v>
      </c>
      <c r="AD39" s="83">
        <v>1661.2149999999999</v>
      </c>
    </row>
    <row r="40" spans="1:30" x14ac:dyDescent="0.3">
      <c r="A40" s="1"/>
      <c r="B40" s="81" t="s">
        <v>671</v>
      </c>
      <c r="C40" s="82">
        <v>314.89999999999998</v>
      </c>
      <c r="D40" s="82">
        <v>153.9</v>
      </c>
      <c r="E40" s="82">
        <v>0.2</v>
      </c>
      <c r="F40" s="82">
        <v>117.4</v>
      </c>
      <c r="G40" s="82">
        <v>1677.7670000000001</v>
      </c>
      <c r="H40" s="82">
        <v>3103.29234</v>
      </c>
      <c r="I40" s="82">
        <v>0.56899999999999995</v>
      </c>
      <c r="J40" s="82">
        <v>650.4</v>
      </c>
      <c r="K40" s="82">
        <v>775.98</v>
      </c>
      <c r="L40" s="82">
        <v>0</v>
      </c>
      <c r="M40" s="82">
        <v>597.73</v>
      </c>
      <c r="N40" s="82">
        <v>0</v>
      </c>
      <c r="O40" s="82">
        <v>586.4</v>
      </c>
      <c r="P40" s="82">
        <v>5432.0283399999998</v>
      </c>
      <c r="Q40" s="82">
        <v>1373.71</v>
      </c>
      <c r="R40" s="83">
        <v>7392.1383400000004</v>
      </c>
      <c r="S40" s="81" t="s">
        <v>671</v>
      </c>
      <c r="T40" s="82">
        <v>2768.6469999999999</v>
      </c>
      <c r="U40" s="82">
        <v>3257.1923400000001</v>
      </c>
      <c r="V40" s="82">
        <v>598.49900000000002</v>
      </c>
      <c r="W40" s="82">
        <v>767.8</v>
      </c>
      <c r="X40" s="83">
        <v>7392.1383400000004</v>
      </c>
      <c r="Y40" s="81" t="s">
        <v>671</v>
      </c>
      <c r="Z40" s="82">
        <v>272</v>
      </c>
      <c r="AA40" s="82">
        <v>56.1</v>
      </c>
      <c r="AB40" s="82">
        <v>598.49900000000002</v>
      </c>
      <c r="AC40" s="82">
        <v>767.8</v>
      </c>
      <c r="AD40" s="83">
        <v>1694.3989999999999</v>
      </c>
    </row>
    <row r="41" spans="1:30" x14ac:dyDescent="0.3">
      <c r="A41" s="1"/>
      <c r="B41" s="81" t="s">
        <v>672</v>
      </c>
      <c r="C41" s="82">
        <v>315.38</v>
      </c>
      <c r="D41" s="82">
        <v>154.19999999999999</v>
      </c>
      <c r="E41" s="82">
        <v>0.1</v>
      </c>
      <c r="F41" s="82">
        <v>118.2</v>
      </c>
      <c r="G41" s="82">
        <v>1669.3130000000001</v>
      </c>
      <c r="H41" s="82">
        <v>3157.8293800000001</v>
      </c>
      <c r="I41" s="82">
        <v>0.39400000000000002</v>
      </c>
      <c r="J41" s="82">
        <v>631.6</v>
      </c>
      <c r="K41" s="82">
        <v>763.94</v>
      </c>
      <c r="L41" s="82">
        <v>0</v>
      </c>
      <c r="M41" s="82">
        <v>495.72</v>
      </c>
      <c r="N41" s="82">
        <v>0</v>
      </c>
      <c r="O41" s="82">
        <v>587.88</v>
      </c>
      <c r="P41" s="82">
        <v>5459.1363799999999</v>
      </c>
      <c r="Q41" s="82">
        <v>1259.6600000000001</v>
      </c>
      <c r="R41" s="83">
        <v>7306.6763799999999</v>
      </c>
      <c r="S41" s="81" t="s">
        <v>672</v>
      </c>
      <c r="T41" s="82">
        <v>2748.6329999999998</v>
      </c>
      <c r="U41" s="82">
        <v>3312.0293799999999</v>
      </c>
      <c r="V41" s="82">
        <v>496.214</v>
      </c>
      <c r="W41" s="82">
        <v>749.8</v>
      </c>
      <c r="X41" s="83">
        <v>7306.6763799999999</v>
      </c>
      <c r="Y41" s="81" t="s">
        <v>672</v>
      </c>
      <c r="Z41" s="82">
        <v>271.10000000000002</v>
      </c>
      <c r="AA41" s="82">
        <v>55.7</v>
      </c>
      <c r="AB41" s="82">
        <v>496.214</v>
      </c>
      <c r="AC41" s="82">
        <v>749.8</v>
      </c>
      <c r="AD41" s="83">
        <v>1572.8140000000001</v>
      </c>
    </row>
    <row r="42" spans="1:30" x14ac:dyDescent="0.3">
      <c r="A42" s="1"/>
      <c r="B42" s="81" t="s">
        <v>673</v>
      </c>
      <c r="C42" s="82">
        <v>321.85000000000002</v>
      </c>
      <c r="D42" s="82">
        <v>157</v>
      </c>
      <c r="E42" s="82">
        <v>0.1</v>
      </c>
      <c r="F42" s="82">
        <v>122.4</v>
      </c>
      <c r="G42" s="82">
        <v>1886.423</v>
      </c>
      <c r="H42" s="82">
        <v>3188.6172900000001</v>
      </c>
      <c r="I42" s="82">
        <v>0.14499999999999999</v>
      </c>
      <c r="J42" s="82">
        <v>640.4</v>
      </c>
      <c r="K42" s="82">
        <v>774.73500000000001</v>
      </c>
      <c r="L42" s="82">
        <v>0</v>
      </c>
      <c r="M42" s="82">
        <v>210.1</v>
      </c>
      <c r="N42" s="82">
        <v>0</v>
      </c>
      <c r="O42" s="82">
        <v>601.35</v>
      </c>
      <c r="P42" s="82">
        <v>5715.58529</v>
      </c>
      <c r="Q42" s="82">
        <v>984.83500000000004</v>
      </c>
      <c r="R42" s="83">
        <v>7301.7702900000004</v>
      </c>
      <c r="S42" s="81" t="s">
        <v>673</v>
      </c>
      <c r="T42" s="82">
        <v>2983.0079999999998</v>
      </c>
      <c r="U42" s="82">
        <v>3345.6172900000001</v>
      </c>
      <c r="V42" s="82">
        <v>210.345</v>
      </c>
      <c r="W42" s="82">
        <v>762.8</v>
      </c>
      <c r="X42" s="83">
        <v>7301.7702900000004</v>
      </c>
      <c r="Y42" s="81" t="s">
        <v>673</v>
      </c>
      <c r="Z42" s="82">
        <v>270</v>
      </c>
      <c r="AA42" s="82">
        <v>58.8</v>
      </c>
      <c r="AB42" s="82">
        <v>210.345</v>
      </c>
      <c r="AC42" s="82">
        <v>762.8</v>
      </c>
      <c r="AD42" s="83">
        <v>1301.9449999999999</v>
      </c>
    </row>
    <row r="43" spans="1:30" x14ac:dyDescent="0.3">
      <c r="A43" s="1"/>
      <c r="B43" s="81" t="s">
        <v>674</v>
      </c>
      <c r="C43" s="82">
        <v>316.77</v>
      </c>
      <c r="D43" s="82">
        <v>157.1</v>
      </c>
      <c r="E43" s="82">
        <v>0</v>
      </c>
      <c r="F43" s="82">
        <v>122.9</v>
      </c>
      <c r="G43" s="82">
        <v>1918.79</v>
      </c>
      <c r="H43" s="82">
        <v>3176.7887000000001</v>
      </c>
      <c r="I43" s="82">
        <v>0.11600000000000001</v>
      </c>
      <c r="J43" s="82">
        <v>623.1</v>
      </c>
      <c r="K43" s="82">
        <v>776.14099999999996</v>
      </c>
      <c r="L43" s="82">
        <v>0</v>
      </c>
      <c r="M43" s="82">
        <v>61.8</v>
      </c>
      <c r="N43" s="82">
        <v>0</v>
      </c>
      <c r="O43" s="82">
        <v>596.77</v>
      </c>
      <c r="P43" s="82">
        <v>5718.7947000000004</v>
      </c>
      <c r="Q43" s="82">
        <v>837.94100000000003</v>
      </c>
      <c r="R43" s="83">
        <v>7153.5056999999997</v>
      </c>
      <c r="S43" s="81" t="s">
        <v>674</v>
      </c>
      <c r="T43" s="82">
        <v>3011.701</v>
      </c>
      <c r="U43" s="82">
        <v>3333.8887</v>
      </c>
      <c r="V43" s="82">
        <v>61.915999999999997</v>
      </c>
      <c r="W43" s="82">
        <v>746</v>
      </c>
      <c r="X43" s="83">
        <v>7153.5056999999997</v>
      </c>
      <c r="Y43" s="81" t="s">
        <v>674</v>
      </c>
      <c r="Z43" s="82">
        <v>273.10000000000002</v>
      </c>
      <c r="AA43" s="82">
        <v>57.9</v>
      </c>
      <c r="AB43" s="82">
        <v>61.915999999999997</v>
      </c>
      <c r="AC43" s="82">
        <v>746</v>
      </c>
      <c r="AD43" s="83">
        <v>1138.9159999999999</v>
      </c>
    </row>
    <row r="44" spans="1:30" x14ac:dyDescent="0.3">
      <c r="A44" s="1"/>
      <c r="B44" s="81" t="s">
        <v>675</v>
      </c>
      <c r="C44" s="82">
        <v>309.89999999999998</v>
      </c>
      <c r="D44" s="82">
        <v>157.19999999999999</v>
      </c>
      <c r="E44" s="82">
        <v>0</v>
      </c>
      <c r="F44" s="82">
        <v>107.6</v>
      </c>
      <c r="G44" s="82">
        <v>2133.0819999999999</v>
      </c>
      <c r="H44" s="82">
        <v>3191.4369799999999</v>
      </c>
      <c r="I44" s="82">
        <v>4.0000000000000001E-3</v>
      </c>
      <c r="J44" s="82">
        <v>648.4</v>
      </c>
      <c r="K44" s="82">
        <v>785.64</v>
      </c>
      <c r="L44" s="82">
        <v>0</v>
      </c>
      <c r="M44" s="82">
        <v>1.21</v>
      </c>
      <c r="N44" s="82">
        <v>0</v>
      </c>
      <c r="O44" s="82">
        <v>574.70000000000005</v>
      </c>
      <c r="P44" s="82">
        <v>5972.9229800000003</v>
      </c>
      <c r="Q44" s="82">
        <v>786.85</v>
      </c>
      <c r="R44" s="83">
        <v>7334.4729799999996</v>
      </c>
      <c r="S44" s="81" t="s">
        <v>675</v>
      </c>
      <c r="T44" s="82">
        <v>3228.6219999999998</v>
      </c>
      <c r="U44" s="82">
        <v>3348.6369800000002</v>
      </c>
      <c r="V44" s="82">
        <v>1.214</v>
      </c>
      <c r="W44" s="82">
        <v>756</v>
      </c>
      <c r="X44" s="83">
        <v>7334.4729799999996</v>
      </c>
      <c r="Y44" s="81" t="s">
        <v>675</v>
      </c>
      <c r="Z44" s="82">
        <v>277.7</v>
      </c>
      <c r="AA44" s="82">
        <v>58.1</v>
      </c>
      <c r="AB44" s="82">
        <v>1.214</v>
      </c>
      <c r="AC44" s="82">
        <v>756</v>
      </c>
      <c r="AD44" s="83">
        <v>1093.0139999999999</v>
      </c>
    </row>
    <row r="45" spans="1:30" x14ac:dyDescent="0.3">
      <c r="A45" s="1"/>
      <c r="B45" s="81" t="s">
        <v>676</v>
      </c>
      <c r="C45" s="82">
        <v>336.65</v>
      </c>
      <c r="D45" s="82">
        <v>157</v>
      </c>
      <c r="E45" s="82">
        <v>0</v>
      </c>
      <c r="F45" s="82">
        <v>106.7</v>
      </c>
      <c r="G45" s="82">
        <v>2328.3760000000002</v>
      </c>
      <c r="H45" s="82">
        <v>3252.1781500000002</v>
      </c>
      <c r="I45" s="82">
        <v>0</v>
      </c>
      <c r="J45" s="82">
        <v>632.4</v>
      </c>
      <c r="K45" s="82">
        <v>825.94</v>
      </c>
      <c r="L45" s="82">
        <v>0</v>
      </c>
      <c r="M45" s="82">
        <v>0</v>
      </c>
      <c r="N45" s="82">
        <v>0</v>
      </c>
      <c r="O45" s="82">
        <v>600.35</v>
      </c>
      <c r="P45" s="82">
        <v>6212.9541499999996</v>
      </c>
      <c r="Q45" s="82">
        <v>825.94</v>
      </c>
      <c r="R45" s="83">
        <v>7639.2441500000004</v>
      </c>
      <c r="S45" s="81" t="s">
        <v>676</v>
      </c>
      <c r="T45" s="82">
        <v>3490.9659999999999</v>
      </c>
      <c r="U45" s="82">
        <v>3409.1781500000002</v>
      </c>
      <c r="V45" s="82">
        <v>0</v>
      </c>
      <c r="W45" s="82">
        <v>739.1</v>
      </c>
      <c r="X45" s="83">
        <v>7639.2441500000004</v>
      </c>
      <c r="Y45" s="81" t="s">
        <v>676</v>
      </c>
      <c r="Z45" s="82">
        <v>277</v>
      </c>
      <c r="AA45" s="82">
        <v>57.6</v>
      </c>
      <c r="AB45" s="82">
        <v>0</v>
      </c>
      <c r="AC45" s="82">
        <v>739.1</v>
      </c>
      <c r="AD45" s="83">
        <v>1073.7</v>
      </c>
    </row>
    <row r="46" spans="1:30" x14ac:dyDescent="0.3">
      <c r="A46" s="1"/>
      <c r="B46" s="81" t="s">
        <v>677</v>
      </c>
      <c r="C46" s="82">
        <v>340.54</v>
      </c>
      <c r="D46" s="82">
        <v>157.19999999999999</v>
      </c>
      <c r="E46" s="82">
        <v>0</v>
      </c>
      <c r="F46" s="82">
        <v>96.1</v>
      </c>
      <c r="G46" s="82">
        <v>2468.739</v>
      </c>
      <c r="H46" s="82">
        <v>3255.0897</v>
      </c>
      <c r="I46" s="82">
        <v>0</v>
      </c>
      <c r="J46" s="82">
        <v>591.70000000000005</v>
      </c>
      <c r="K46" s="82">
        <v>830.43899999999996</v>
      </c>
      <c r="L46" s="82">
        <v>0</v>
      </c>
      <c r="M46" s="82">
        <v>0</v>
      </c>
      <c r="N46" s="82">
        <v>0</v>
      </c>
      <c r="O46" s="82">
        <v>593.84</v>
      </c>
      <c r="P46" s="82">
        <v>6315.5286999999998</v>
      </c>
      <c r="Q46" s="82">
        <v>830.43899999999996</v>
      </c>
      <c r="R46" s="83">
        <v>7739.8077000000003</v>
      </c>
      <c r="S46" s="81" t="s">
        <v>677</v>
      </c>
      <c r="T46" s="82">
        <v>3639.7179999999998</v>
      </c>
      <c r="U46" s="82">
        <v>3412.2896999999998</v>
      </c>
      <c r="V46" s="82">
        <v>0</v>
      </c>
      <c r="W46" s="82">
        <v>687.8</v>
      </c>
      <c r="X46" s="83">
        <v>7739.8077000000003</v>
      </c>
      <c r="Y46" s="81" t="s">
        <v>677</v>
      </c>
      <c r="Z46" s="82">
        <v>276.39999999999998</v>
      </c>
      <c r="AA46" s="82">
        <v>57.8</v>
      </c>
      <c r="AB46" s="82">
        <v>0</v>
      </c>
      <c r="AC46" s="82">
        <v>687.8</v>
      </c>
      <c r="AD46" s="83">
        <v>1022</v>
      </c>
    </row>
    <row r="47" spans="1:30" x14ac:dyDescent="0.3">
      <c r="A47" s="1"/>
      <c r="B47" s="81" t="s">
        <v>678</v>
      </c>
      <c r="C47" s="82">
        <v>341.78</v>
      </c>
      <c r="D47" s="82">
        <v>156.6</v>
      </c>
      <c r="E47" s="82">
        <v>0</v>
      </c>
      <c r="F47" s="82">
        <v>87.5</v>
      </c>
      <c r="G47" s="82">
        <v>2543.9029999999998</v>
      </c>
      <c r="H47" s="82">
        <v>3249.7623800000001</v>
      </c>
      <c r="I47" s="82">
        <v>0</v>
      </c>
      <c r="J47" s="82">
        <v>521.79999999999995</v>
      </c>
      <c r="K47" s="82">
        <v>819.53800000000001</v>
      </c>
      <c r="L47" s="82">
        <v>0</v>
      </c>
      <c r="M47" s="82">
        <v>0</v>
      </c>
      <c r="N47" s="82">
        <v>0</v>
      </c>
      <c r="O47" s="82">
        <v>585.88</v>
      </c>
      <c r="P47" s="82">
        <v>6315.4653799999996</v>
      </c>
      <c r="Q47" s="82">
        <v>819.53800000000001</v>
      </c>
      <c r="R47" s="83">
        <v>7720.8833800000002</v>
      </c>
      <c r="S47" s="81" t="s">
        <v>678</v>
      </c>
      <c r="T47" s="82">
        <v>3705.221</v>
      </c>
      <c r="U47" s="82">
        <v>3406.36238</v>
      </c>
      <c r="V47" s="82">
        <v>0</v>
      </c>
      <c r="W47" s="82">
        <v>609.29999999999995</v>
      </c>
      <c r="X47" s="83">
        <v>7720.8833800000002</v>
      </c>
      <c r="Y47" s="81" t="s">
        <v>678</v>
      </c>
      <c r="Z47" s="82">
        <v>275.7</v>
      </c>
      <c r="AA47" s="82">
        <v>57.1</v>
      </c>
      <c r="AB47" s="82">
        <v>0</v>
      </c>
      <c r="AC47" s="82">
        <v>609.29999999999995</v>
      </c>
      <c r="AD47" s="83">
        <v>942.1</v>
      </c>
    </row>
    <row r="48" spans="1:30" x14ac:dyDescent="0.3">
      <c r="A48" s="1"/>
      <c r="B48" s="81" t="s">
        <v>679</v>
      </c>
      <c r="C48" s="82">
        <v>341.1</v>
      </c>
      <c r="D48" s="82">
        <v>155</v>
      </c>
      <c r="E48" s="82">
        <v>0</v>
      </c>
      <c r="F48" s="82">
        <v>75.5</v>
      </c>
      <c r="G48" s="82">
        <v>2660.6480000000001</v>
      </c>
      <c r="H48" s="82">
        <v>3205.2845600000001</v>
      </c>
      <c r="I48" s="82">
        <v>0</v>
      </c>
      <c r="J48" s="82">
        <v>449.9</v>
      </c>
      <c r="K48" s="82">
        <v>823.74099999999999</v>
      </c>
      <c r="L48" s="82">
        <v>0</v>
      </c>
      <c r="M48" s="82">
        <v>0</v>
      </c>
      <c r="N48" s="82">
        <v>0</v>
      </c>
      <c r="O48" s="82">
        <v>571.6</v>
      </c>
      <c r="P48" s="82">
        <v>6315.8325599999998</v>
      </c>
      <c r="Q48" s="82">
        <v>823.74099999999999</v>
      </c>
      <c r="R48" s="83">
        <v>7711.1735600000002</v>
      </c>
      <c r="S48" s="81" t="s">
        <v>679</v>
      </c>
      <c r="T48" s="82">
        <v>3825.489</v>
      </c>
      <c r="U48" s="82">
        <v>3360.2845600000001</v>
      </c>
      <c r="V48" s="82">
        <v>0</v>
      </c>
      <c r="W48" s="82">
        <v>525.4</v>
      </c>
      <c r="X48" s="83">
        <v>7711.1735600000002</v>
      </c>
      <c r="Y48" s="81" t="s">
        <v>679</v>
      </c>
      <c r="Z48" s="82">
        <v>275.89999999999998</v>
      </c>
      <c r="AA48" s="82">
        <v>55.2</v>
      </c>
      <c r="AB48" s="82">
        <v>0</v>
      </c>
      <c r="AC48" s="82">
        <v>525.4</v>
      </c>
      <c r="AD48" s="83">
        <v>856.5</v>
      </c>
    </row>
    <row r="49" spans="1:30" x14ac:dyDescent="0.3">
      <c r="A49" s="1"/>
      <c r="B49" s="81" t="s">
        <v>680</v>
      </c>
      <c r="C49" s="82">
        <v>338.6</v>
      </c>
      <c r="D49" s="82">
        <v>156.6</v>
      </c>
      <c r="E49" s="82">
        <v>0</v>
      </c>
      <c r="F49" s="82">
        <v>57</v>
      </c>
      <c r="G49" s="82">
        <v>2666.9270000000001</v>
      </c>
      <c r="H49" s="82">
        <v>3197.6982899999998</v>
      </c>
      <c r="I49" s="82">
        <v>0</v>
      </c>
      <c r="J49" s="82">
        <v>403.7</v>
      </c>
      <c r="K49" s="82">
        <v>820.63400000000001</v>
      </c>
      <c r="L49" s="82">
        <v>0</v>
      </c>
      <c r="M49" s="82">
        <v>0</v>
      </c>
      <c r="N49" s="82">
        <v>0</v>
      </c>
      <c r="O49" s="82">
        <v>552.20000000000005</v>
      </c>
      <c r="P49" s="82">
        <v>6268.3252899999998</v>
      </c>
      <c r="Q49" s="82">
        <v>820.63400000000001</v>
      </c>
      <c r="R49" s="83">
        <v>7641.1592899999996</v>
      </c>
      <c r="S49" s="81" t="s">
        <v>680</v>
      </c>
      <c r="T49" s="82">
        <v>3826.1610000000001</v>
      </c>
      <c r="U49" s="82">
        <v>3354.2982900000002</v>
      </c>
      <c r="V49" s="82">
        <v>0</v>
      </c>
      <c r="W49" s="82">
        <v>460.7</v>
      </c>
      <c r="X49" s="83">
        <v>7641.1592899999996</v>
      </c>
      <c r="Y49" s="81" t="s">
        <v>680</v>
      </c>
      <c r="Z49" s="82">
        <v>274.8</v>
      </c>
      <c r="AA49" s="82">
        <v>56.8</v>
      </c>
      <c r="AB49" s="82">
        <v>0</v>
      </c>
      <c r="AC49" s="82">
        <v>460.7</v>
      </c>
      <c r="AD49" s="83">
        <v>792.3</v>
      </c>
    </row>
    <row r="50" spans="1:30" x14ac:dyDescent="0.3">
      <c r="A50" s="1"/>
      <c r="B50" s="81" t="s">
        <v>681</v>
      </c>
      <c r="C50" s="82">
        <v>339.91</v>
      </c>
      <c r="D50" s="82">
        <v>150</v>
      </c>
      <c r="E50" s="82">
        <v>0</v>
      </c>
      <c r="F50" s="82">
        <v>36.700000000000003</v>
      </c>
      <c r="G50" s="82">
        <v>2657.58</v>
      </c>
      <c r="H50" s="82">
        <v>3207.5257799999999</v>
      </c>
      <c r="I50" s="82">
        <v>0</v>
      </c>
      <c r="J50" s="82">
        <v>365.8</v>
      </c>
      <c r="K50" s="82">
        <v>824.14</v>
      </c>
      <c r="L50" s="82">
        <v>0</v>
      </c>
      <c r="M50" s="82">
        <v>0</v>
      </c>
      <c r="N50" s="82">
        <v>0</v>
      </c>
      <c r="O50" s="82">
        <v>526.61</v>
      </c>
      <c r="P50" s="82">
        <v>6230.90578</v>
      </c>
      <c r="Q50" s="82">
        <v>824.14</v>
      </c>
      <c r="R50" s="83">
        <v>7581.65578</v>
      </c>
      <c r="S50" s="81" t="s">
        <v>681</v>
      </c>
      <c r="T50" s="82">
        <v>3821.63</v>
      </c>
      <c r="U50" s="82">
        <v>3357.5257799999999</v>
      </c>
      <c r="V50" s="82">
        <v>0</v>
      </c>
      <c r="W50" s="82">
        <v>402.5</v>
      </c>
      <c r="X50" s="83">
        <v>7581.65578</v>
      </c>
      <c r="Y50" s="81" t="s">
        <v>681</v>
      </c>
      <c r="Z50" s="82">
        <v>274</v>
      </c>
      <c r="AA50" s="82">
        <v>50.4</v>
      </c>
      <c r="AB50" s="82">
        <v>0</v>
      </c>
      <c r="AC50" s="82">
        <v>402.5</v>
      </c>
      <c r="AD50" s="83">
        <v>726.9</v>
      </c>
    </row>
    <row r="51" spans="1:30" x14ac:dyDescent="0.3">
      <c r="A51" s="1"/>
      <c r="B51" s="81" t="s">
        <v>682</v>
      </c>
      <c r="C51" s="82">
        <v>344.39</v>
      </c>
      <c r="D51" s="82">
        <v>157.80000000000001</v>
      </c>
      <c r="E51" s="82">
        <v>0</v>
      </c>
      <c r="F51" s="82">
        <v>34.9</v>
      </c>
      <c r="G51" s="82">
        <v>2544.59</v>
      </c>
      <c r="H51" s="82">
        <v>3193.9445900000001</v>
      </c>
      <c r="I51" s="82">
        <v>0</v>
      </c>
      <c r="J51" s="82">
        <v>352.9</v>
      </c>
      <c r="K51" s="82">
        <v>821.54</v>
      </c>
      <c r="L51" s="82">
        <v>0</v>
      </c>
      <c r="M51" s="82">
        <v>0</v>
      </c>
      <c r="N51" s="82">
        <v>0</v>
      </c>
      <c r="O51" s="82">
        <v>537.09</v>
      </c>
      <c r="P51" s="82">
        <v>6091.4345899999998</v>
      </c>
      <c r="Q51" s="82">
        <v>821.54</v>
      </c>
      <c r="R51" s="83">
        <v>7450.06459</v>
      </c>
      <c r="S51" s="81" t="s">
        <v>682</v>
      </c>
      <c r="T51" s="82">
        <v>3710.52</v>
      </c>
      <c r="U51" s="82">
        <v>3351.7445899999998</v>
      </c>
      <c r="V51" s="82">
        <v>0</v>
      </c>
      <c r="W51" s="82">
        <v>387.8</v>
      </c>
      <c r="X51" s="83">
        <v>7450.06459</v>
      </c>
      <c r="Y51" s="81" t="s">
        <v>682</v>
      </c>
      <c r="Z51" s="82">
        <v>272.7</v>
      </c>
      <c r="AA51" s="82">
        <v>56.9</v>
      </c>
      <c r="AB51" s="82">
        <v>0</v>
      </c>
      <c r="AC51" s="82">
        <v>387.8</v>
      </c>
      <c r="AD51" s="83">
        <v>717.4</v>
      </c>
    </row>
    <row r="52" spans="1:30" x14ac:dyDescent="0.3">
      <c r="A52" s="1"/>
      <c r="B52" s="81" t="s">
        <v>683</v>
      </c>
      <c r="C52" s="82">
        <v>349.02</v>
      </c>
      <c r="D52" s="82">
        <v>153.5</v>
      </c>
      <c r="E52" s="82">
        <v>0</v>
      </c>
      <c r="F52" s="82">
        <v>31.8</v>
      </c>
      <c r="G52" s="82">
        <v>2651.8</v>
      </c>
      <c r="H52" s="82">
        <v>3194.2801599999998</v>
      </c>
      <c r="I52" s="82">
        <v>0</v>
      </c>
      <c r="J52" s="82">
        <v>340.1</v>
      </c>
      <c r="K52" s="82">
        <v>823.95</v>
      </c>
      <c r="L52" s="82">
        <v>0</v>
      </c>
      <c r="M52" s="82">
        <v>0</v>
      </c>
      <c r="N52" s="82">
        <v>0</v>
      </c>
      <c r="O52" s="82">
        <v>534.32000000000005</v>
      </c>
      <c r="P52" s="82">
        <v>6186.1801599999999</v>
      </c>
      <c r="Q52" s="82">
        <v>823.95</v>
      </c>
      <c r="R52" s="83">
        <v>7544.4501600000003</v>
      </c>
      <c r="S52" s="81" t="s">
        <v>683</v>
      </c>
      <c r="T52" s="82">
        <v>3824.77</v>
      </c>
      <c r="U52" s="82">
        <v>3347.7801599999998</v>
      </c>
      <c r="V52" s="82">
        <v>0</v>
      </c>
      <c r="W52" s="82">
        <v>371.9</v>
      </c>
      <c r="X52" s="83">
        <v>7544.4501600000003</v>
      </c>
      <c r="Y52" s="81" t="s">
        <v>683</v>
      </c>
      <c r="Z52" s="82">
        <v>273.3</v>
      </c>
      <c r="AA52" s="82">
        <v>52.5</v>
      </c>
      <c r="AB52" s="82">
        <v>0</v>
      </c>
      <c r="AC52" s="82">
        <v>371.9</v>
      </c>
      <c r="AD52" s="83">
        <v>697.7</v>
      </c>
    </row>
    <row r="53" spans="1:30" x14ac:dyDescent="0.3">
      <c r="A53" s="1"/>
      <c r="B53" s="81" t="s">
        <v>684</v>
      </c>
      <c r="C53" s="82">
        <v>350.14</v>
      </c>
      <c r="D53" s="82">
        <v>155.19999999999999</v>
      </c>
      <c r="E53" s="82">
        <v>0</v>
      </c>
      <c r="F53" s="82">
        <v>34.1</v>
      </c>
      <c r="G53" s="82">
        <v>2451.86</v>
      </c>
      <c r="H53" s="82">
        <v>3180.1817099999998</v>
      </c>
      <c r="I53" s="82">
        <v>0</v>
      </c>
      <c r="J53" s="82">
        <v>334.6</v>
      </c>
      <c r="K53" s="82">
        <v>819.73</v>
      </c>
      <c r="L53" s="82">
        <v>0</v>
      </c>
      <c r="M53" s="82">
        <v>0</v>
      </c>
      <c r="N53" s="82">
        <v>0</v>
      </c>
      <c r="O53" s="82">
        <v>539.44000000000005</v>
      </c>
      <c r="P53" s="82">
        <v>5966.6417099999999</v>
      </c>
      <c r="Q53" s="82">
        <v>819.73</v>
      </c>
      <c r="R53" s="83">
        <v>7325.8117099999999</v>
      </c>
      <c r="S53" s="81" t="s">
        <v>684</v>
      </c>
      <c r="T53" s="82">
        <v>3621.73</v>
      </c>
      <c r="U53" s="82">
        <v>3335.3817100000001</v>
      </c>
      <c r="V53" s="82">
        <v>0</v>
      </c>
      <c r="W53" s="82">
        <v>368.7</v>
      </c>
      <c r="X53" s="83">
        <v>7325.8117099999999</v>
      </c>
      <c r="Y53" s="81" t="s">
        <v>684</v>
      </c>
      <c r="Z53" s="82">
        <v>273</v>
      </c>
      <c r="AA53" s="82">
        <v>55.6</v>
      </c>
      <c r="AB53" s="82">
        <v>0</v>
      </c>
      <c r="AC53" s="82">
        <v>368.7</v>
      </c>
      <c r="AD53" s="83">
        <v>697.3</v>
      </c>
    </row>
    <row r="54" spans="1:30" x14ac:dyDescent="0.3">
      <c r="A54" s="1"/>
      <c r="B54" s="81" t="s">
        <v>685</v>
      </c>
      <c r="C54" s="82">
        <v>349.59</v>
      </c>
      <c r="D54" s="82">
        <v>156.6</v>
      </c>
      <c r="E54" s="82">
        <v>0</v>
      </c>
      <c r="F54" s="82">
        <v>35.4</v>
      </c>
      <c r="G54" s="82">
        <v>2190.9699999999998</v>
      </c>
      <c r="H54" s="82">
        <v>3179.14536</v>
      </c>
      <c r="I54" s="82">
        <v>0</v>
      </c>
      <c r="J54" s="82">
        <v>336.8</v>
      </c>
      <c r="K54" s="82">
        <v>816.25</v>
      </c>
      <c r="L54" s="82">
        <v>0</v>
      </c>
      <c r="M54" s="82">
        <v>0</v>
      </c>
      <c r="N54" s="82">
        <v>0</v>
      </c>
      <c r="O54" s="82">
        <v>541.59</v>
      </c>
      <c r="P54" s="82">
        <v>5706.91536</v>
      </c>
      <c r="Q54" s="82">
        <v>816.25</v>
      </c>
      <c r="R54" s="83">
        <v>7064.7553600000001</v>
      </c>
      <c r="S54" s="81" t="s">
        <v>685</v>
      </c>
      <c r="T54" s="82">
        <v>3356.81</v>
      </c>
      <c r="U54" s="82">
        <v>3335.7453599999999</v>
      </c>
      <c r="V54" s="82">
        <v>0</v>
      </c>
      <c r="W54" s="82">
        <v>372.2</v>
      </c>
      <c r="X54" s="83">
        <v>7064.7553600000001</v>
      </c>
      <c r="Y54" s="81" t="s">
        <v>685</v>
      </c>
      <c r="Z54" s="82">
        <v>273.89999999999998</v>
      </c>
      <c r="AA54" s="82">
        <v>57.3</v>
      </c>
      <c r="AB54" s="82">
        <v>0</v>
      </c>
      <c r="AC54" s="82">
        <v>372.2</v>
      </c>
      <c r="AD54" s="83">
        <v>703.4</v>
      </c>
    </row>
    <row r="55" spans="1:30" x14ac:dyDescent="0.3">
      <c r="A55" s="1"/>
      <c r="B55" s="81" t="s">
        <v>38</v>
      </c>
      <c r="C55" s="82">
        <v>356.03</v>
      </c>
      <c r="D55" s="82">
        <v>130.80000000000001</v>
      </c>
      <c r="E55" s="82">
        <v>0</v>
      </c>
      <c r="F55" s="82">
        <v>34.1</v>
      </c>
      <c r="G55" s="82">
        <v>2192.65</v>
      </c>
      <c r="H55" s="82">
        <v>3208.6204200000002</v>
      </c>
      <c r="I55" s="82">
        <v>0</v>
      </c>
      <c r="J55" s="82">
        <v>283.8</v>
      </c>
      <c r="K55" s="82">
        <v>761.55</v>
      </c>
      <c r="L55" s="82">
        <v>0</v>
      </c>
      <c r="M55" s="82">
        <v>0</v>
      </c>
      <c r="N55" s="82">
        <v>0</v>
      </c>
      <c r="O55" s="82">
        <v>520.92999999999995</v>
      </c>
      <c r="P55" s="82">
        <v>5685.07042</v>
      </c>
      <c r="Q55" s="82">
        <v>761.55</v>
      </c>
      <c r="R55" s="83">
        <v>6967.5504199999996</v>
      </c>
      <c r="S55" s="81" t="s">
        <v>38</v>
      </c>
      <c r="T55" s="82">
        <v>3310.23</v>
      </c>
      <c r="U55" s="82">
        <v>3339.4204199999999</v>
      </c>
      <c r="V55" s="82">
        <v>0</v>
      </c>
      <c r="W55" s="82">
        <v>317.89999999999998</v>
      </c>
      <c r="X55" s="83">
        <v>6967.5504199999996</v>
      </c>
      <c r="Y55" s="81" t="s">
        <v>38</v>
      </c>
      <c r="Z55" s="82">
        <v>275</v>
      </c>
      <c r="AA55" s="82">
        <v>57.3</v>
      </c>
      <c r="AB55" s="82">
        <v>0</v>
      </c>
      <c r="AC55" s="82">
        <v>317.89999999999998</v>
      </c>
      <c r="AD55" s="83">
        <v>650.20000000000005</v>
      </c>
    </row>
    <row r="56" spans="1:30" x14ac:dyDescent="0.3">
      <c r="A56" s="1"/>
      <c r="B56" s="84" t="s">
        <v>840</v>
      </c>
      <c r="C56" s="85">
        <v>8258.19</v>
      </c>
      <c r="D56" s="85">
        <v>3391.45</v>
      </c>
      <c r="E56" s="85">
        <v>3</v>
      </c>
      <c r="F56" s="85">
        <v>1859.45</v>
      </c>
      <c r="G56" s="85">
        <v>45252.207000000002</v>
      </c>
      <c r="H56" s="85">
        <v>75602.450914999994</v>
      </c>
      <c r="I56" s="85">
        <v>11.494</v>
      </c>
      <c r="J56" s="85">
        <v>8874.65</v>
      </c>
      <c r="K56" s="85">
        <v>18491.697499999998</v>
      </c>
      <c r="L56" s="85">
        <v>0</v>
      </c>
      <c r="M56" s="85">
        <v>9009.1350000000002</v>
      </c>
      <c r="N56" s="85">
        <v>0</v>
      </c>
      <c r="O56" s="85">
        <v>13512.09</v>
      </c>
      <c r="P56" s="85">
        <v>129740.801915</v>
      </c>
      <c r="Q56" s="85">
        <v>27500.8325</v>
      </c>
      <c r="R56" s="85">
        <v>170753.724415</v>
      </c>
      <c r="S56" s="84" t="s">
        <v>840</v>
      </c>
      <c r="T56" s="85">
        <v>72002.094500000007</v>
      </c>
      <c r="U56" s="85">
        <v>78993.900915000006</v>
      </c>
      <c r="V56" s="85">
        <v>9023.6290000000008</v>
      </c>
      <c r="W56" s="85">
        <v>10734.1</v>
      </c>
      <c r="X56" s="85">
        <v>170753.724415</v>
      </c>
      <c r="Y56" s="84" t="s">
        <v>840</v>
      </c>
      <c r="Z56" s="85">
        <v>6576.2</v>
      </c>
      <c r="AA56" s="85">
        <v>1341.4</v>
      </c>
      <c r="AB56" s="85">
        <v>9023.6290000000008</v>
      </c>
      <c r="AC56" s="85">
        <v>10734.1</v>
      </c>
      <c r="AD56" s="85">
        <v>27675.329000000002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1060</v>
      </c>
      <c r="C5" s="1"/>
      <c r="D5" s="1"/>
      <c r="E5" s="1"/>
      <c r="F5" s="1"/>
      <c r="G5" s="1"/>
      <c r="H5" s="1"/>
      <c r="I5" s="1"/>
      <c r="J5" s="1"/>
      <c r="K5" s="1"/>
      <c r="L5" s="1"/>
      <c r="M5" s="1"/>
      <c r="N5" s="1"/>
      <c r="O5" s="1"/>
      <c r="P5" s="1"/>
    </row>
    <row r="6" spans="1:16" ht="27.6" x14ac:dyDescent="0.3">
      <c r="A6" s="1"/>
      <c r="B6" s="3" t="s">
        <v>139</v>
      </c>
      <c r="C6" s="3" t="s">
        <v>1061</v>
      </c>
      <c r="D6" s="3" t="s">
        <v>1062</v>
      </c>
      <c r="E6" s="3" t="s">
        <v>1063</v>
      </c>
      <c r="F6" s="3" t="s">
        <v>142</v>
      </c>
      <c r="G6" s="3" t="s">
        <v>143</v>
      </c>
      <c r="H6" s="3" t="s">
        <v>1064</v>
      </c>
      <c r="I6" s="3" t="s">
        <v>1065</v>
      </c>
      <c r="J6" s="3" t="s">
        <v>1066</v>
      </c>
      <c r="K6" s="3" t="s">
        <v>1067</v>
      </c>
      <c r="L6" s="3" t="s">
        <v>1068</v>
      </c>
      <c r="M6" s="3" t="s">
        <v>1069</v>
      </c>
      <c r="N6" s="3" t="s">
        <v>1070</v>
      </c>
      <c r="O6" s="3" t="s">
        <v>1071</v>
      </c>
      <c r="P6" s="3" t="s">
        <v>1072</v>
      </c>
    </row>
    <row r="7" spans="1:16" x14ac:dyDescent="0.3">
      <c r="A7" s="1"/>
      <c r="B7" s="6" t="s">
        <v>462</v>
      </c>
      <c r="C7" s="6" t="s">
        <v>948</v>
      </c>
      <c r="D7" s="86" t="s">
        <v>43</v>
      </c>
      <c r="E7" s="6" t="s">
        <v>1073</v>
      </c>
      <c r="F7" s="86" t="s">
        <v>1074</v>
      </c>
      <c r="G7" s="86" t="s">
        <v>30</v>
      </c>
      <c r="H7" s="86" t="s">
        <v>795</v>
      </c>
      <c r="I7" s="86" t="s">
        <v>795</v>
      </c>
      <c r="J7" s="86" t="s">
        <v>1075</v>
      </c>
      <c r="K7" s="86" t="s">
        <v>795</v>
      </c>
      <c r="L7" s="86" t="s">
        <v>795</v>
      </c>
      <c r="M7" s="86" t="s">
        <v>795</v>
      </c>
      <c r="N7" s="86" t="s">
        <v>795</v>
      </c>
      <c r="O7" s="6" t="s">
        <v>1076</v>
      </c>
      <c r="P7" s="6"/>
    </row>
    <row r="8" spans="1:16" ht="26.4" x14ac:dyDescent="0.3">
      <c r="A8" s="1"/>
      <c r="B8" s="6" t="s">
        <v>463</v>
      </c>
      <c r="C8" s="6" t="s">
        <v>866</v>
      </c>
      <c r="D8" s="86" t="s">
        <v>43</v>
      </c>
      <c r="E8" s="6" t="s">
        <v>1077</v>
      </c>
      <c r="F8" s="86" t="s">
        <v>1074</v>
      </c>
      <c r="G8" s="86" t="s">
        <v>30</v>
      </c>
      <c r="H8" s="86" t="s">
        <v>795</v>
      </c>
      <c r="I8" s="86" t="s">
        <v>795</v>
      </c>
      <c r="J8" s="86" t="s">
        <v>1075</v>
      </c>
      <c r="K8" s="86" t="s">
        <v>795</v>
      </c>
      <c r="L8" s="86" t="s">
        <v>795</v>
      </c>
      <c r="M8" s="86" t="s">
        <v>795</v>
      </c>
      <c r="N8" s="86" t="s">
        <v>795</v>
      </c>
      <c r="O8" s="6" t="s">
        <v>1076</v>
      </c>
      <c r="P8" s="6"/>
    </row>
    <row r="9" spans="1:16" x14ac:dyDescent="0.3">
      <c r="A9" s="1"/>
      <c r="B9" s="6" t="s">
        <v>460</v>
      </c>
      <c r="C9" s="6" t="s">
        <v>869</v>
      </c>
      <c r="D9" s="86" t="s">
        <v>1078</v>
      </c>
      <c r="E9" s="6" t="s">
        <v>1079</v>
      </c>
      <c r="F9" s="86" t="s">
        <v>1074</v>
      </c>
      <c r="G9" s="86" t="s">
        <v>30</v>
      </c>
      <c r="H9" s="86" t="s">
        <v>795</v>
      </c>
      <c r="I9" s="86" t="s">
        <v>795</v>
      </c>
      <c r="J9" s="86" t="s">
        <v>1075</v>
      </c>
      <c r="K9" s="86" t="s">
        <v>795</v>
      </c>
      <c r="L9" s="86" t="s">
        <v>795</v>
      </c>
      <c r="M9" s="86" t="s">
        <v>795</v>
      </c>
      <c r="N9" s="86" t="s">
        <v>795</v>
      </c>
      <c r="O9" s="6" t="s">
        <v>1076</v>
      </c>
      <c r="P9" s="6"/>
    </row>
    <row r="10" spans="1:16" x14ac:dyDescent="0.3">
      <c r="A10" s="1"/>
      <c r="B10" s="6" t="s">
        <v>184</v>
      </c>
      <c r="C10" s="6" t="s">
        <v>870</v>
      </c>
      <c r="D10" s="86" t="s">
        <v>43</v>
      </c>
      <c r="E10" s="6" t="s">
        <v>1080</v>
      </c>
      <c r="F10" s="86" t="s">
        <v>1074</v>
      </c>
      <c r="G10" s="86" t="s">
        <v>1081</v>
      </c>
      <c r="H10" s="86" t="s">
        <v>1074</v>
      </c>
      <c r="I10" s="86" t="s">
        <v>1082</v>
      </c>
      <c r="J10" s="86" t="s">
        <v>1075</v>
      </c>
      <c r="K10" s="86" t="s">
        <v>795</v>
      </c>
      <c r="L10" s="86" t="s">
        <v>795</v>
      </c>
      <c r="M10" s="86" t="s">
        <v>795</v>
      </c>
      <c r="N10" s="86" t="s">
        <v>795</v>
      </c>
      <c r="O10" s="6" t="s">
        <v>1076</v>
      </c>
      <c r="P10" s="6"/>
    </row>
    <row r="11" spans="1:16" x14ac:dyDescent="0.3">
      <c r="A11" s="1"/>
      <c r="B11" s="6" t="s">
        <v>184</v>
      </c>
      <c r="C11" s="6" t="s">
        <v>870</v>
      </c>
      <c r="D11" s="86" t="s">
        <v>349</v>
      </c>
      <c r="E11" s="6" t="s">
        <v>1083</v>
      </c>
      <c r="F11" s="86" t="s">
        <v>1081</v>
      </c>
      <c r="G11" s="86" t="s">
        <v>30</v>
      </c>
      <c r="H11" s="86" t="s">
        <v>795</v>
      </c>
      <c r="I11" s="86" t="s">
        <v>795</v>
      </c>
      <c r="J11" s="86" t="s">
        <v>1075</v>
      </c>
      <c r="K11" s="86" t="s">
        <v>795</v>
      </c>
      <c r="L11" s="86" t="s">
        <v>795</v>
      </c>
      <c r="M11" s="86" t="s">
        <v>795</v>
      </c>
      <c r="N11" s="86" t="s">
        <v>795</v>
      </c>
      <c r="O11" s="6" t="s">
        <v>1076</v>
      </c>
      <c r="P11" s="6"/>
    </row>
    <row r="12" spans="1:16" x14ac:dyDescent="0.3">
      <c r="A12" s="1"/>
      <c r="B12" s="6" t="s">
        <v>202</v>
      </c>
      <c r="C12" s="6" t="s">
        <v>958</v>
      </c>
      <c r="D12" s="86" t="s">
        <v>43</v>
      </c>
      <c r="E12" s="6" t="s">
        <v>1084</v>
      </c>
      <c r="F12" s="86" t="s">
        <v>1074</v>
      </c>
      <c r="G12" s="86" t="s">
        <v>30</v>
      </c>
      <c r="H12" s="86" t="s">
        <v>795</v>
      </c>
      <c r="I12" s="86" t="s">
        <v>795</v>
      </c>
      <c r="J12" s="86" t="s">
        <v>1085</v>
      </c>
      <c r="K12" s="86" t="s">
        <v>795</v>
      </c>
      <c r="L12" s="86" t="s">
        <v>795</v>
      </c>
      <c r="M12" s="86" t="s">
        <v>795</v>
      </c>
      <c r="N12" s="86" t="s">
        <v>795</v>
      </c>
      <c r="O12" s="6" t="s">
        <v>1076</v>
      </c>
      <c r="P12" s="6"/>
    </row>
    <row r="13" spans="1:16" x14ac:dyDescent="0.3">
      <c r="A13" s="1"/>
      <c r="B13" s="6" t="s">
        <v>53</v>
      </c>
      <c r="C13" s="6" t="s">
        <v>963</v>
      </c>
      <c r="D13" s="86" t="s">
        <v>43</v>
      </c>
      <c r="E13" s="6" t="s">
        <v>1086</v>
      </c>
      <c r="F13" s="86" t="s">
        <v>1074</v>
      </c>
      <c r="G13" s="86" t="s">
        <v>1087</v>
      </c>
      <c r="H13" s="86" t="s">
        <v>795</v>
      </c>
      <c r="I13" s="86" t="s">
        <v>1088</v>
      </c>
      <c r="J13" s="86" t="s">
        <v>1085</v>
      </c>
      <c r="K13" s="86" t="s">
        <v>795</v>
      </c>
      <c r="L13" s="86" t="s">
        <v>795</v>
      </c>
      <c r="M13" s="86" t="s">
        <v>795</v>
      </c>
      <c r="N13" s="86" t="s">
        <v>795</v>
      </c>
      <c r="O13" s="6" t="s">
        <v>1076</v>
      </c>
      <c r="P13" s="6"/>
    </row>
    <row r="14" spans="1:16" x14ac:dyDescent="0.3">
      <c r="A14" s="1"/>
      <c r="B14" s="6" t="s">
        <v>53</v>
      </c>
      <c r="C14" s="6" t="s">
        <v>963</v>
      </c>
      <c r="D14" s="86" t="s">
        <v>43</v>
      </c>
      <c r="E14" s="6" t="s">
        <v>1086</v>
      </c>
      <c r="F14" s="86" t="s">
        <v>1089</v>
      </c>
      <c r="G14" s="86" t="s">
        <v>30</v>
      </c>
      <c r="H14" s="86" t="s">
        <v>1090</v>
      </c>
      <c r="I14" s="86" t="s">
        <v>1091</v>
      </c>
      <c r="J14" s="86" t="s">
        <v>1085</v>
      </c>
      <c r="K14" s="86" t="s">
        <v>795</v>
      </c>
      <c r="L14" s="86" t="s">
        <v>795</v>
      </c>
      <c r="M14" s="86" t="s">
        <v>795</v>
      </c>
      <c r="N14" s="86" t="s">
        <v>795</v>
      </c>
      <c r="O14" s="6" t="s">
        <v>1076</v>
      </c>
      <c r="P14" s="6"/>
    </row>
    <row r="15" spans="1:16" x14ac:dyDescent="0.3">
      <c r="A15" s="1"/>
      <c r="B15" s="6" t="s">
        <v>60</v>
      </c>
      <c r="C15" s="6" t="s">
        <v>65</v>
      </c>
      <c r="D15" s="86" t="s">
        <v>43</v>
      </c>
      <c r="E15" s="6" t="s">
        <v>1092</v>
      </c>
      <c r="F15" s="86" t="s">
        <v>1074</v>
      </c>
      <c r="G15" s="86" t="s">
        <v>30</v>
      </c>
      <c r="H15" s="86" t="s">
        <v>795</v>
      </c>
      <c r="I15" s="86" t="s">
        <v>795</v>
      </c>
      <c r="J15" s="86" t="s">
        <v>1085</v>
      </c>
      <c r="K15" s="86" t="s">
        <v>795</v>
      </c>
      <c r="L15" s="86" t="s">
        <v>795</v>
      </c>
      <c r="M15" s="86" t="s">
        <v>795</v>
      </c>
      <c r="N15" s="86" t="s">
        <v>795</v>
      </c>
      <c r="O15" s="6" t="s">
        <v>1076</v>
      </c>
      <c r="P15" s="6"/>
    </row>
    <row r="16" spans="1:16" x14ac:dyDescent="0.3">
      <c r="A16" s="1"/>
      <c r="B16" s="6" t="s">
        <v>60</v>
      </c>
      <c r="C16" s="6" t="s">
        <v>68</v>
      </c>
      <c r="D16" s="86" t="s">
        <v>43</v>
      </c>
      <c r="E16" s="6" t="s">
        <v>1093</v>
      </c>
      <c r="F16" s="86" t="s">
        <v>1074</v>
      </c>
      <c r="G16" s="86" t="s">
        <v>30</v>
      </c>
      <c r="H16" s="86" t="s">
        <v>795</v>
      </c>
      <c r="I16" s="86" t="s">
        <v>795</v>
      </c>
      <c r="J16" s="86" t="s">
        <v>1085</v>
      </c>
      <c r="K16" s="86" t="s">
        <v>795</v>
      </c>
      <c r="L16" s="86" t="s">
        <v>795</v>
      </c>
      <c r="M16" s="86" t="s">
        <v>795</v>
      </c>
      <c r="N16" s="86" t="s">
        <v>795</v>
      </c>
      <c r="O16" s="6" t="s">
        <v>1076</v>
      </c>
      <c r="P16" s="6"/>
    </row>
    <row r="17" spans="1:16" x14ac:dyDescent="0.3">
      <c r="A17" s="1"/>
      <c r="B17" s="6" t="s">
        <v>69</v>
      </c>
      <c r="C17" s="6" t="s">
        <v>70</v>
      </c>
      <c r="D17" s="86" t="s">
        <v>43</v>
      </c>
      <c r="E17" s="6" t="s">
        <v>1094</v>
      </c>
      <c r="F17" s="86" t="s">
        <v>1074</v>
      </c>
      <c r="G17" s="86" t="s">
        <v>30</v>
      </c>
      <c r="H17" s="86" t="s">
        <v>795</v>
      </c>
      <c r="I17" s="86" t="s">
        <v>795</v>
      </c>
      <c r="J17" s="86" t="s">
        <v>1085</v>
      </c>
      <c r="K17" s="86" t="s">
        <v>795</v>
      </c>
      <c r="L17" s="86" t="s">
        <v>795</v>
      </c>
      <c r="M17" s="86" t="s">
        <v>795</v>
      </c>
      <c r="N17" s="86" t="s">
        <v>795</v>
      </c>
      <c r="O17" s="6" t="s">
        <v>1076</v>
      </c>
      <c r="P17" s="6"/>
    </row>
    <row r="18" spans="1:16" ht="26.4" x14ac:dyDescent="0.3">
      <c r="A18" s="1"/>
      <c r="B18" s="6" t="s">
        <v>461</v>
      </c>
      <c r="C18" s="6" t="s">
        <v>987</v>
      </c>
      <c r="D18" s="86" t="s">
        <v>988</v>
      </c>
      <c r="E18" s="6" t="s">
        <v>1095</v>
      </c>
      <c r="F18" s="86" t="s">
        <v>1074</v>
      </c>
      <c r="G18" s="86" t="s">
        <v>30</v>
      </c>
      <c r="H18" s="86" t="s">
        <v>795</v>
      </c>
      <c r="I18" s="86" t="s">
        <v>795</v>
      </c>
      <c r="J18" s="86" t="s">
        <v>1075</v>
      </c>
      <c r="K18" s="86" t="s">
        <v>795</v>
      </c>
      <c r="L18" s="86" t="s">
        <v>795</v>
      </c>
      <c r="M18" s="86" t="s">
        <v>795</v>
      </c>
      <c r="N18" s="86" t="s">
        <v>795</v>
      </c>
      <c r="O18" s="6" t="s">
        <v>1076</v>
      </c>
      <c r="P18" s="6"/>
    </row>
    <row r="19" spans="1:16" ht="26.4" x14ac:dyDescent="0.3">
      <c r="A19" s="1"/>
      <c r="B19" s="6" t="s">
        <v>461</v>
      </c>
      <c r="C19" s="6" t="s">
        <v>987</v>
      </c>
      <c r="D19" s="86" t="s">
        <v>989</v>
      </c>
      <c r="E19" s="6" t="s">
        <v>1096</v>
      </c>
      <c r="F19" s="86" t="s">
        <v>1074</v>
      </c>
      <c r="G19" s="86" t="s">
        <v>30</v>
      </c>
      <c r="H19" s="86" t="s">
        <v>795</v>
      </c>
      <c r="I19" s="86" t="s">
        <v>795</v>
      </c>
      <c r="J19" s="86" t="s">
        <v>1075</v>
      </c>
      <c r="K19" s="86" t="s">
        <v>795</v>
      </c>
      <c r="L19" s="86" t="s">
        <v>795</v>
      </c>
      <c r="M19" s="86" t="s">
        <v>795</v>
      </c>
      <c r="N19" s="86" t="s">
        <v>795</v>
      </c>
      <c r="O19" s="6" t="s">
        <v>1076</v>
      </c>
      <c r="P19" s="6"/>
    </row>
    <row r="20" spans="1:16" x14ac:dyDescent="0.3">
      <c r="A20" s="1"/>
      <c r="B20" s="6" t="s">
        <v>72</v>
      </c>
      <c r="C20" s="6" t="s">
        <v>82</v>
      </c>
      <c r="D20" s="86" t="s">
        <v>357</v>
      </c>
      <c r="E20" s="6" t="s">
        <v>1097</v>
      </c>
      <c r="F20" s="86" t="s">
        <v>1074</v>
      </c>
      <c r="G20" s="86" t="s">
        <v>30</v>
      </c>
      <c r="H20" s="86" t="s">
        <v>795</v>
      </c>
      <c r="I20" s="86" t="s">
        <v>795</v>
      </c>
      <c r="J20" s="86" t="s">
        <v>1085</v>
      </c>
      <c r="K20" s="86" t="s">
        <v>795</v>
      </c>
      <c r="L20" s="86" t="s">
        <v>795</v>
      </c>
      <c r="M20" s="86" t="s">
        <v>795</v>
      </c>
      <c r="N20" s="86" t="s">
        <v>795</v>
      </c>
      <c r="O20" s="6" t="s">
        <v>1076</v>
      </c>
      <c r="P20" s="6"/>
    </row>
    <row r="21" spans="1:16" x14ac:dyDescent="0.3">
      <c r="A21" s="1"/>
      <c r="B21" s="6" t="s">
        <v>72</v>
      </c>
      <c r="C21" s="6" t="s">
        <v>82</v>
      </c>
      <c r="D21" s="86" t="s">
        <v>359</v>
      </c>
      <c r="E21" s="6" t="s">
        <v>1098</v>
      </c>
      <c r="F21" s="86" t="s">
        <v>1074</v>
      </c>
      <c r="G21" s="86" t="s">
        <v>1099</v>
      </c>
      <c r="H21" s="86" t="s">
        <v>795</v>
      </c>
      <c r="I21" s="86" t="s">
        <v>795</v>
      </c>
      <c r="J21" s="86" t="s">
        <v>1085</v>
      </c>
      <c r="K21" s="86" t="s">
        <v>795</v>
      </c>
      <c r="L21" s="86" t="s">
        <v>795</v>
      </c>
      <c r="M21" s="86" t="s">
        <v>795</v>
      </c>
      <c r="N21" s="86" t="s">
        <v>795</v>
      </c>
      <c r="O21" s="6" t="s">
        <v>1076</v>
      </c>
      <c r="P21" s="6"/>
    </row>
    <row r="22" spans="1:16" x14ac:dyDescent="0.3">
      <c r="A22" s="1"/>
      <c r="B22" s="6" t="s">
        <v>72</v>
      </c>
      <c r="C22" s="6" t="s">
        <v>82</v>
      </c>
      <c r="D22" s="86" t="s">
        <v>977</v>
      </c>
      <c r="E22" s="6" t="s">
        <v>1100</v>
      </c>
      <c r="F22" s="86" t="s">
        <v>1074</v>
      </c>
      <c r="G22" s="86" t="s">
        <v>30</v>
      </c>
      <c r="H22" s="86" t="s">
        <v>795</v>
      </c>
      <c r="I22" s="86" t="s">
        <v>795</v>
      </c>
      <c r="J22" s="86" t="s">
        <v>1085</v>
      </c>
      <c r="K22" s="86" t="s">
        <v>795</v>
      </c>
      <c r="L22" s="86" t="s">
        <v>795</v>
      </c>
      <c r="M22" s="86" t="s">
        <v>795</v>
      </c>
      <c r="N22" s="86" t="s">
        <v>795</v>
      </c>
      <c r="O22" s="6" t="s">
        <v>1076</v>
      </c>
      <c r="P22" s="6"/>
    </row>
    <row r="23" spans="1:16" x14ac:dyDescent="0.3">
      <c r="A23" s="1"/>
      <c r="B23" s="6" t="s">
        <v>72</v>
      </c>
      <c r="C23" s="6" t="s">
        <v>85</v>
      </c>
      <c r="D23" s="86" t="s">
        <v>357</v>
      </c>
      <c r="E23" s="6" t="s">
        <v>1101</v>
      </c>
      <c r="F23" s="86" t="s">
        <v>1074</v>
      </c>
      <c r="G23" s="86" t="s">
        <v>30</v>
      </c>
      <c r="H23" s="86" t="s">
        <v>795</v>
      </c>
      <c r="I23" s="86" t="s">
        <v>795</v>
      </c>
      <c r="J23" s="86" t="s">
        <v>1085</v>
      </c>
      <c r="K23" s="86" t="s">
        <v>795</v>
      </c>
      <c r="L23" s="86" t="s">
        <v>795</v>
      </c>
      <c r="M23" s="86" t="s">
        <v>795</v>
      </c>
      <c r="N23" s="86" t="s">
        <v>795</v>
      </c>
      <c r="O23" s="6" t="s">
        <v>1076</v>
      </c>
      <c r="P23" s="6"/>
    </row>
    <row r="24" spans="1:16" x14ac:dyDescent="0.3">
      <c r="A24" s="1"/>
      <c r="B24" s="6" t="s">
        <v>112</v>
      </c>
      <c r="C24" s="6" t="s">
        <v>1001</v>
      </c>
      <c r="D24" s="86" t="s">
        <v>117</v>
      </c>
      <c r="E24" s="6" t="s">
        <v>1102</v>
      </c>
      <c r="F24" s="86" t="s">
        <v>1074</v>
      </c>
      <c r="G24" s="86" t="s">
        <v>1103</v>
      </c>
      <c r="H24" s="86" t="s">
        <v>795</v>
      </c>
      <c r="I24" s="86" t="s">
        <v>795</v>
      </c>
      <c r="J24" s="86" t="s">
        <v>1085</v>
      </c>
      <c r="K24" s="86" t="s">
        <v>795</v>
      </c>
      <c r="L24" s="86" t="s">
        <v>795</v>
      </c>
      <c r="M24" s="86" t="s">
        <v>795</v>
      </c>
      <c r="N24" s="86" t="s">
        <v>795</v>
      </c>
      <c r="O24" s="6" t="s">
        <v>1076</v>
      </c>
      <c r="P24" s="6"/>
    </row>
    <row r="25" spans="1:16" x14ac:dyDescent="0.3">
      <c r="A25" s="1"/>
      <c r="B25" s="6" t="s">
        <v>112</v>
      </c>
      <c r="C25" s="6" t="s">
        <v>1001</v>
      </c>
      <c r="D25" s="86" t="s">
        <v>117</v>
      </c>
      <c r="E25" s="6" t="s">
        <v>1102</v>
      </c>
      <c r="F25" s="86" t="s">
        <v>1103</v>
      </c>
      <c r="G25" s="86" t="s">
        <v>1104</v>
      </c>
      <c r="H25" s="86" t="s">
        <v>795</v>
      </c>
      <c r="I25" s="86" t="s">
        <v>795</v>
      </c>
      <c r="J25" s="86" t="s">
        <v>1105</v>
      </c>
      <c r="K25" s="86" t="s">
        <v>795</v>
      </c>
      <c r="L25" s="86" t="s">
        <v>795</v>
      </c>
      <c r="M25" s="86" t="s">
        <v>795</v>
      </c>
      <c r="N25" s="86" t="s">
        <v>795</v>
      </c>
      <c r="O25" s="6" t="s">
        <v>1076</v>
      </c>
      <c r="P25" s="6"/>
    </row>
    <row r="26" spans="1:16" x14ac:dyDescent="0.3">
      <c r="A26" s="1"/>
      <c r="B26" s="6" t="s">
        <v>112</v>
      </c>
      <c r="C26" s="6" t="s">
        <v>1001</v>
      </c>
      <c r="D26" s="86" t="s">
        <v>117</v>
      </c>
      <c r="E26" s="6" t="s">
        <v>1102</v>
      </c>
      <c r="F26" s="86" t="s">
        <v>1104</v>
      </c>
      <c r="G26" s="86" t="s">
        <v>1106</v>
      </c>
      <c r="H26" s="86" t="s">
        <v>795</v>
      </c>
      <c r="I26" s="86" t="s">
        <v>795</v>
      </c>
      <c r="J26" s="86" t="s">
        <v>1085</v>
      </c>
      <c r="K26" s="86" t="s">
        <v>795</v>
      </c>
      <c r="L26" s="86" t="s">
        <v>795</v>
      </c>
      <c r="M26" s="86" t="s">
        <v>795</v>
      </c>
      <c r="N26" s="86" t="s">
        <v>795</v>
      </c>
      <c r="O26" s="6" t="s">
        <v>1076</v>
      </c>
      <c r="P26" s="6"/>
    </row>
    <row r="27" spans="1:16" x14ac:dyDescent="0.3">
      <c r="A27" s="1"/>
      <c r="B27" s="6" t="s">
        <v>112</v>
      </c>
      <c r="C27" s="6" t="s">
        <v>1001</v>
      </c>
      <c r="D27" s="86" t="s">
        <v>117</v>
      </c>
      <c r="E27" s="6" t="s">
        <v>1102</v>
      </c>
      <c r="F27" s="86" t="s">
        <v>1106</v>
      </c>
      <c r="G27" s="86" t="s">
        <v>1107</v>
      </c>
      <c r="H27" s="86" t="s">
        <v>795</v>
      </c>
      <c r="I27" s="86" t="s">
        <v>795</v>
      </c>
      <c r="J27" s="86" t="s">
        <v>1105</v>
      </c>
      <c r="K27" s="86" t="s">
        <v>795</v>
      </c>
      <c r="L27" s="86" t="s">
        <v>795</v>
      </c>
      <c r="M27" s="86" t="s">
        <v>795</v>
      </c>
      <c r="N27" s="86" t="s">
        <v>795</v>
      </c>
      <c r="O27" s="6" t="s">
        <v>1076</v>
      </c>
      <c r="P27" s="6"/>
    </row>
    <row r="28" spans="1:16" x14ac:dyDescent="0.3">
      <c r="A28" s="1"/>
      <c r="B28" s="6" t="s">
        <v>112</v>
      </c>
      <c r="C28" s="6" t="s">
        <v>1001</v>
      </c>
      <c r="D28" s="86" t="s">
        <v>117</v>
      </c>
      <c r="E28" s="6" t="s">
        <v>1102</v>
      </c>
      <c r="F28" s="86" t="s">
        <v>1107</v>
      </c>
      <c r="G28" s="86" t="s">
        <v>30</v>
      </c>
      <c r="H28" s="86" t="s">
        <v>795</v>
      </c>
      <c r="I28" s="86" t="s">
        <v>795</v>
      </c>
      <c r="J28" s="86" t="s">
        <v>1085</v>
      </c>
      <c r="K28" s="86" t="s">
        <v>795</v>
      </c>
      <c r="L28" s="86" t="s">
        <v>795</v>
      </c>
      <c r="M28" s="86" t="s">
        <v>795</v>
      </c>
      <c r="N28" s="86" t="s">
        <v>795</v>
      </c>
      <c r="O28" s="6" t="s">
        <v>1076</v>
      </c>
      <c r="P28" s="6"/>
    </row>
    <row r="29" spans="1:16" x14ac:dyDescent="0.3">
      <c r="A29" s="1"/>
      <c r="B29" s="6" t="s">
        <v>112</v>
      </c>
      <c r="C29" s="6" t="s">
        <v>1004</v>
      </c>
      <c r="D29" s="86" t="s">
        <v>43</v>
      </c>
      <c r="E29" s="6" t="s">
        <v>1108</v>
      </c>
      <c r="F29" s="86" t="s">
        <v>1074</v>
      </c>
      <c r="G29" s="86" t="s">
        <v>30</v>
      </c>
      <c r="H29" s="86" t="s">
        <v>795</v>
      </c>
      <c r="I29" s="86" t="s">
        <v>795</v>
      </c>
      <c r="J29" s="86" t="s">
        <v>1085</v>
      </c>
      <c r="K29" s="86" t="s">
        <v>795</v>
      </c>
      <c r="L29" s="86" t="s">
        <v>795</v>
      </c>
      <c r="M29" s="86" t="s">
        <v>795</v>
      </c>
      <c r="N29" s="86" t="s">
        <v>795</v>
      </c>
      <c r="O29" s="6" t="s">
        <v>1076</v>
      </c>
      <c r="P29" s="6"/>
    </row>
    <row r="30" spans="1:16" ht="26.4" x14ac:dyDescent="0.3">
      <c r="A30" s="1"/>
      <c r="B30" s="6" t="s">
        <v>112</v>
      </c>
      <c r="C30" s="6" t="s">
        <v>120</v>
      </c>
      <c r="D30" s="86" t="s">
        <v>43</v>
      </c>
      <c r="E30" s="6" t="s">
        <v>1109</v>
      </c>
      <c r="F30" s="86" t="s">
        <v>1074</v>
      </c>
      <c r="G30" s="86" t="s">
        <v>30</v>
      </c>
      <c r="H30" s="86" t="s">
        <v>795</v>
      </c>
      <c r="I30" s="86" t="s">
        <v>795</v>
      </c>
      <c r="J30" s="86" t="s">
        <v>1085</v>
      </c>
      <c r="K30" s="86" t="s">
        <v>795</v>
      </c>
      <c r="L30" s="86" t="s">
        <v>795</v>
      </c>
      <c r="M30" s="86" t="s">
        <v>795</v>
      </c>
      <c r="N30" s="86" t="s">
        <v>795</v>
      </c>
      <c r="O30" s="6" t="s">
        <v>1076</v>
      </c>
      <c r="P30" s="6"/>
    </row>
    <row r="31" spans="1:16" x14ac:dyDescent="0.3">
      <c r="A31" s="1"/>
      <c r="B31" s="6" t="s">
        <v>281</v>
      </c>
      <c r="C31" s="6" t="s">
        <v>906</v>
      </c>
      <c r="D31" s="86" t="s">
        <v>43</v>
      </c>
      <c r="E31" s="6" t="s">
        <v>1110</v>
      </c>
      <c r="F31" s="86" t="s">
        <v>1074</v>
      </c>
      <c r="G31" s="86" t="s">
        <v>30</v>
      </c>
      <c r="H31" s="86" t="s">
        <v>795</v>
      </c>
      <c r="I31" s="86" t="s">
        <v>795</v>
      </c>
      <c r="J31" s="86" t="s">
        <v>1085</v>
      </c>
      <c r="K31" s="86" t="s">
        <v>795</v>
      </c>
      <c r="L31" s="86" t="s">
        <v>795</v>
      </c>
      <c r="M31" s="86" t="s">
        <v>795</v>
      </c>
      <c r="N31" s="86" t="s">
        <v>795</v>
      </c>
      <c r="O31" s="6" t="s">
        <v>1076</v>
      </c>
      <c r="P31" s="6"/>
    </row>
    <row r="32" spans="1:16" x14ac:dyDescent="0.3">
      <c r="A32" s="1"/>
      <c r="B32" s="6" t="s">
        <v>281</v>
      </c>
      <c r="C32" s="6" t="s">
        <v>1010</v>
      </c>
      <c r="D32" s="86" t="s">
        <v>76</v>
      </c>
      <c r="E32" s="6" t="s">
        <v>1111</v>
      </c>
      <c r="F32" s="86" t="s">
        <v>1074</v>
      </c>
      <c r="G32" s="86" t="s">
        <v>30</v>
      </c>
      <c r="H32" s="86" t="s">
        <v>795</v>
      </c>
      <c r="I32" s="86" t="s">
        <v>795</v>
      </c>
      <c r="J32" s="86" t="s">
        <v>1085</v>
      </c>
      <c r="K32" s="86" t="s">
        <v>795</v>
      </c>
      <c r="L32" s="86" t="s">
        <v>795</v>
      </c>
      <c r="M32" s="86" t="s">
        <v>795</v>
      </c>
      <c r="N32" s="86" t="s">
        <v>795</v>
      </c>
      <c r="O32" s="6" t="s">
        <v>1076</v>
      </c>
      <c r="P32" s="6"/>
    </row>
    <row r="33" spans="1:16" x14ac:dyDescent="0.3">
      <c r="A33" s="1"/>
      <c r="B33" s="6" t="s">
        <v>281</v>
      </c>
      <c r="C33" s="6" t="s">
        <v>1011</v>
      </c>
      <c r="D33" s="86" t="s">
        <v>74</v>
      </c>
      <c r="E33" s="6" t="s">
        <v>1112</v>
      </c>
      <c r="F33" s="86" t="s">
        <v>1074</v>
      </c>
      <c r="G33" s="86" t="s">
        <v>30</v>
      </c>
      <c r="H33" s="86" t="s">
        <v>795</v>
      </c>
      <c r="I33" s="86" t="s">
        <v>795</v>
      </c>
      <c r="J33" s="86" t="s">
        <v>1085</v>
      </c>
      <c r="K33" s="86" t="s">
        <v>795</v>
      </c>
      <c r="L33" s="86" t="s">
        <v>795</v>
      </c>
      <c r="M33" s="86" t="s">
        <v>795</v>
      </c>
      <c r="N33" s="86" t="s">
        <v>795</v>
      </c>
      <c r="O33" s="6" t="s">
        <v>1076</v>
      </c>
      <c r="P33" s="6"/>
    </row>
    <row r="34" spans="1:16" x14ac:dyDescent="0.3">
      <c r="A34" s="1"/>
      <c r="B34" s="6" t="s">
        <v>281</v>
      </c>
      <c r="C34" s="6" t="s">
        <v>1012</v>
      </c>
      <c r="D34" s="86" t="s">
        <v>43</v>
      </c>
      <c r="E34" s="6" t="s">
        <v>1113</v>
      </c>
      <c r="F34" s="86" t="s">
        <v>1074</v>
      </c>
      <c r="G34" s="86" t="s">
        <v>30</v>
      </c>
      <c r="H34" s="86" t="s">
        <v>795</v>
      </c>
      <c r="I34" s="86" t="s">
        <v>795</v>
      </c>
      <c r="J34" s="86" t="s">
        <v>1085</v>
      </c>
      <c r="K34" s="86" t="s">
        <v>795</v>
      </c>
      <c r="L34" s="86" t="s">
        <v>795</v>
      </c>
      <c r="M34" s="86" t="s">
        <v>795</v>
      </c>
      <c r="N34" s="86" t="s">
        <v>795</v>
      </c>
      <c r="O34" s="6" t="s">
        <v>1076</v>
      </c>
      <c r="P34" s="6"/>
    </row>
    <row r="35" spans="1:16" x14ac:dyDescent="0.3">
      <c r="A35" s="1"/>
      <c r="B35" s="6" t="s">
        <v>132</v>
      </c>
      <c r="C35" s="6" t="s">
        <v>1021</v>
      </c>
      <c r="D35" s="86" t="s">
        <v>43</v>
      </c>
      <c r="E35" s="6" t="s">
        <v>1114</v>
      </c>
      <c r="F35" s="86" t="s">
        <v>1074</v>
      </c>
      <c r="G35" s="86" t="s">
        <v>30</v>
      </c>
      <c r="H35" s="86" t="s">
        <v>795</v>
      </c>
      <c r="I35" s="86" t="s">
        <v>795</v>
      </c>
      <c r="J35" s="86" t="s">
        <v>1085</v>
      </c>
      <c r="K35" s="86" t="s">
        <v>795</v>
      </c>
      <c r="L35" s="86" t="s">
        <v>795</v>
      </c>
      <c r="M35" s="86" t="s">
        <v>795</v>
      </c>
      <c r="N35" s="86" t="s">
        <v>795</v>
      </c>
      <c r="O35" s="6" t="s">
        <v>1076</v>
      </c>
      <c r="P35" s="6"/>
    </row>
    <row r="36" spans="1:16" x14ac:dyDescent="0.3">
      <c r="A36" s="1"/>
      <c r="B36" s="6" t="s">
        <v>135</v>
      </c>
      <c r="C36" s="6" t="s">
        <v>1022</v>
      </c>
      <c r="D36" s="86" t="s">
        <v>359</v>
      </c>
      <c r="E36" s="6" t="s">
        <v>1115</v>
      </c>
      <c r="F36" s="86" t="s">
        <v>1074</v>
      </c>
      <c r="G36" s="86" t="s">
        <v>1116</v>
      </c>
      <c r="H36" s="86" t="s">
        <v>795</v>
      </c>
      <c r="I36" s="86" t="s">
        <v>795</v>
      </c>
      <c r="J36" s="86" t="s">
        <v>1085</v>
      </c>
      <c r="K36" s="86" t="s">
        <v>795</v>
      </c>
      <c r="L36" s="86" t="s">
        <v>795</v>
      </c>
      <c r="M36" s="86" t="s">
        <v>795</v>
      </c>
      <c r="N36" s="86" t="s">
        <v>795</v>
      </c>
      <c r="O36" s="6" t="s">
        <v>1076</v>
      </c>
      <c r="P36" s="6"/>
    </row>
    <row r="37" spans="1:16" x14ac:dyDescent="0.3">
      <c r="A37" s="1"/>
      <c r="B37" s="6" t="s">
        <v>135</v>
      </c>
      <c r="C37" s="6" t="s">
        <v>1022</v>
      </c>
      <c r="D37" s="86" t="s">
        <v>359</v>
      </c>
      <c r="E37" s="6" t="s">
        <v>1115</v>
      </c>
      <c r="F37" s="86" t="s">
        <v>1116</v>
      </c>
      <c r="G37" s="86" t="s">
        <v>1117</v>
      </c>
      <c r="H37" s="86" t="s">
        <v>795</v>
      </c>
      <c r="I37" s="86" t="s">
        <v>795</v>
      </c>
      <c r="J37" s="86" t="s">
        <v>1118</v>
      </c>
      <c r="K37" s="86" t="s">
        <v>795</v>
      </c>
      <c r="L37" s="86" t="s">
        <v>795</v>
      </c>
      <c r="M37" s="86" t="s">
        <v>795</v>
      </c>
      <c r="N37" s="86" t="s">
        <v>795</v>
      </c>
      <c r="O37" s="6" t="s">
        <v>1076</v>
      </c>
      <c r="P37" s="6"/>
    </row>
    <row r="38" spans="1:16" x14ac:dyDescent="0.3">
      <c r="A38" s="1"/>
      <c r="B38" s="6" t="s">
        <v>135</v>
      </c>
      <c r="C38" s="6" t="s">
        <v>1022</v>
      </c>
      <c r="D38" s="86" t="s">
        <v>359</v>
      </c>
      <c r="E38" s="6" t="s">
        <v>1115</v>
      </c>
      <c r="F38" s="86" t="s">
        <v>1117</v>
      </c>
      <c r="G38" s="86" t="s">
        <v>30</v>
      </c>
      <c r="H38" s="86" t="s">
        <v>795</v>
      </c>
      <c r="I38" s="86" t="s">
        <v>795</v>
      </c>
      <c r="J38" s="86" t="s">
        <v>1085</v>
      </c>
      <c r="K38" s="86" t="s">
        <v>795</v>
      </c>
      <c r="L38" s="86" t="s">
        <v>795</v>
      </c>
      <c r="M38" s="86" t="s">
        <v>795</v>
      </c>
      <c r="N38" s="86" t="s">
        <v>795</v>
      </c>
      <c r="O38" s="6" t="s">
        <v>1076</v>
      </c>
      <c r="P3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1119</v>
      </c>
      <c r="C5" s="1"/>
      <c r="D5" s="1"/>
      <c r="E5" s="1"/>
      <c r="F5" s="1"/>
      <c r="G5" s="1"/>
      <c r="H5" s="1"/>
      <c r="I5" s="1"/>
      <c r="J5" s="1"/>
      <c r="K5" s="1"/>
      <c r="L5" s="1"/>
      <c r="M5" s="1"/>
      <c r="N5" s="1"/>
    </row>
    <row r="6" spans="1:14" ht="19.95" customHeight="1" x14ac:dyDescent="0.3">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ht="26.4" x14ac:dyDescent="0.3">
      <c r="A7" s="1"/>
      <c r="B7" s="5" t="s">
        <v>152</v>
      </c>
      <c r="C7" s="5" t="s">
        <v>153</v>
      </c>
      <c r="D7" s="5" t="s">
        <v>154</v>
      </c>
      <c r="E7" s="4" t="s">
        <v>155</v>
      </c>
      <c r="F7" s="4" t="s">
        <v>156</v>
      </c>
      <c r="G7" s="6" t="s">
        <v>1120</v>
      </c>
      <c r="H7" s="8">
        <v>14</v>
      </c>
      <c r="I7" s="5" t="s">
        <v>158</v>
      </c>
      <c r="J7" s="5" t="s">
        <v>159</v>
      </c>
      <c r="K7" s="5" t="s">
        <v>160</v>
      </c>
      <c r="L7" s="5" t="s">
        <v>161</v>
      </c>
      <c r="M7" s="8">
        <v>12664</v>
      </c>
      <c r="N7" s="5" t="s">
        <v>162</v>
      </c>
    </row>
    <row r="8" spans="1:14" ht="26.4" x14ac:dyDescent="0.3">
      <c r="A8" s="1"/>
      <c r="B8" s="5" t="s">
        <v>163</v>
      </c>
      <c r="C8" s="5" t="s">
        <v>164</v>
      </c>
      <c r="D8" s="5" t="s">
        <v>43</v>
      </c>
      <c r="E8" s="4" t="s">
        <v>155</v>
      </c>
      <c r="F8" s="4" t="s">
        <v>156</v>
      </c>
      <c r="G8" s="6" t="s">
        <v>1121</v>
      </c>
      <c r="H8" s="8">
        <v>18</v>
      </c>
      <c r="I8" s="5" t="s">
        <v>158</v>
      </c>
      <c r="J8" s="5" t="s">
        <v>159</v>
      </c>
      <c r="K8" s="5" t="s">
        <v>160</v>
      </c>
      <c r="L8" s="5" t="s">
        <v>166</v>
      </c>
      <c r="M8" s="8">
        <v>13417</v>
      </c>
      <c r="N8" s="5" t="s">
        <v>162</v>
      </c>
    </row>
    <row r="9" spans="1:14" x14ac:dyDescent="0.3">
      <c r="A9" s="1"/>
      <c r="B9" s="5" t="s">
        <v>180</v>
      </c>
      <c r="C9" s="5" t="s">
        <v>181</v>
      </c>
      <c r="D9" s="5" t="s">
        <v>43</v>
      </c>
      <c r="E9" s="4" t="s">
        <v>155</v>
      </c>
      <c r="F9" s="4" t="s">
        <v>156</v>
      </c>
      <c r="G9" s="6" t="s">
        <v>1122</v>
      </c>
      <c r="H9" s="8">
        <v>0.4</v>
      </c>
      <c r="I9" s="5" t="s">
        <v>158</v>
      </c>
      <c r="J9" s="5" t="s">
        <v>159</v>
      </c>
      <c r="K9" s="5" t="s">
        <v>160</v>
      </c>
      <c r="L9" s="5" t="s">
        <v>183</v>
      </c>
      <c r="M9" s="8">
        <v>13132</v>
      </c>
      <c r="N9" s="5" t="s">
        <v>162</v>
      </c>
    </row>
    <row r="10" spans="1:14" x14ac:dyDescent="0.3">
      <c r="A10" s="1"/>
      <c r="B10" s="5" t="s">
        <v>45</v>
      </c>
      <c r="C10" s="5" t="s">
        <v>195</v>
      </c>
      <c r="D10" s="5" t="s">
        <v>63</v>
      </c>
      <c r="E10" s="4" t="s">
        <v>196</v>
      </c>
      <c r="F10" s="4" t="s">
        <v>197</v>
      </c>
      <c r="G10" s="6" t="s">
        <v>1123</v>
      </c>
      <c r="H10" s="8">
        <v>0.2</v>
      </c>
      <c r="I10" s="5" t="s">
        <v>158</v>
      </c>
      <c r="J10" s="5" t="s">
        <v>159</v>
      </c>
      <c r="K10" s="5" t="s">
        <v>160</v>
      </c>
      <c r="L10" s="5" t="s">
        <v>161</v>
      </c>
      <c r="M10" s="8">
        <v>115</v>
      </c>
      <c r="N10" s="5" t="s">
        <v>162</v>
      </c>
    </row>
    <row r="11" spans="1:14" x14ac:dyDescent="0.3">
      <c r="A11" s="1"/>
      <c r="B11" s="5" t="s">
        <v>72</v>
      </c>
      <c r="C11" s="5" t="s">
        <v>245</v>
      </c>
      <c r="D11" s="5" t="s">
        <v>246</v>
      </c>
      <c r="E11" s="4" t="s">
        <v>155</v>
      </c>
      <c r="F11" s="4" t="s">
        <v>156</v>
      </c>
      <c r="G11" s="6" t="s">
        <v>247</v>
      </c>
      <c r="H11" s="8">
        <v>0</v>
      </c>
      <c r="I11" s="5" t="s">
        <v>158</v>
      </c>
      <c r="J11" s="5" t="s">
        <v>159</v>
      </c>
      <c r="K11" s="5" t="s">
        <v>160</v>
      </c>
      <c r="L11" s="5" t="s">
        <v>161</v>
      </c>
      <c r="M11" s="8">
        <v>13204</v>
      </c>
      <c r="N11" s="5" t="s">
        <v>162</v>
      </c>
    </row>
    <row r="12" spans="1:14" x14ac:dyDescent="0.3">
      <c r="A12" s="1"/>
      <c r="B12" s="5" t="s">
        <v>72</v>
      </c>
      <c r="C12" s="5" t="s">
        <v>245</v>
      </c>
      <c r="D12" s="5" t="s">
        <v>248</v>
      </c>
      <c r="E12" s="4" t="s">
        <v>249</v>
      </c>
      <c r="F12" s="4" t="s">
        <v>156</v>
      </c>
      <c r="G12" s="6" t="s">
        <v>250</v>
      </c>
      <c r="H12" s="8">
        <v>0</v>
      </c>
      <c r="I12" s="5" t="s">
        <v>158</v>
      </c>
      <c r="J12" s="5" t="s">
        <v>159</v>
      </c>
      <c r="K12" s="5" t="s">
        <v>160</v>
      </c>
      <c r="L12" s="5" t="s">
        <v>183</v>
      </c>
      <c r="M12" s="8">
        <v>203</v>
      </c>
      <c r="N12" s="5" t="s">
        <v>162</v>
      </c>
    </row>
    <row r="13" spans="1:14" ht="26.4" x14ac:dyDescent="0.3">
      <c r="A13" s="1"/>
      <c r="B13" s="5" t="s">
        <v>72</v>
      </c>
      <c r="C13" s="5" t="s">
        <v>257</v>
      </c>
      <c r="D13" s="5" t="s">
        <v>246</v>
      </c>
      <c r="E13" s="4" t="s">
        <v>155</v>
      </c>
      <c r="F13" s="4" t="s">
        <v>156</v>
      </c>
      <c r="G13" s="6" t="s">
        <v>1124</v>
      </c>
      <c r="H13" s="8">
        <v>0</v>
      </c>
      <c r="I13" s="5" t="s">
        <v>158</v>
      </c>
      <c r="J13" s="5" t="s">
        <v>159</v>
      </c>
      <c r="K13" s="5" t="s">
        <v>160</v>
      </c>
      <c r="L13" s="5" t="s">
        <v>183</v>
      </c>
      <c r="M13" s="8">
        <v>22082</v>
      </c>
      <c r="N13" s="5" t="s">
        <v>162</v>
      </c>
    </row>
    <row r="14" spans="1:14" ht="26.4" x14ac:dyDescent="0.3">
      <c r="A14" s="1"/>
      <c r="B14" s="5" t="s">
        <v>281</v>
      </c>
      <c r="C14" s="5" t="s">
        <v>1125</v>
      </c>
      <c r="D14" s="5" t="s">
        <v>76</v>
      </c>
      <c r="E14" s="4" t="s">
        <v>155</v>
      </c>
      <c r="F14" s="4" t="s">
        <v>156</v>
      </c>
      <c r="G14" s="6" t="s">
        <v>283</v>
      </c>
      <c r="H14" s="8">
        <v>1.2</v>
      </c>
      <c r="I14" s="5" t="s">
        <v>284</v>
      </c>
      <c r="J14" s="5" t="s">
        <v>159</v>
      </c>
      <c r="K14" s="5" t="s">
        <v>160</v>
      </c>
      <c r="L14" s="5" t="s">
        <v>161</v>
      </c>
      <c r="M14" s="8">
        <v>18814</v>
      </c>
      <c r="N14" s="5" t="s">
        <v>162</v>
      </c>
    </row>
    <row r="15" spans="1:14" ht="26.4" x14ac:dyDescent="0.3">
      <c r="A15" s="1"/>
      <c r="B15" s="5" t="s">
        <v>281</v>
      </c>
      <c r="C15" s="5" t="s">
        <v>285</v>
      </c>
      <c r="D15" s="5" t="s">
        <v>74</v>
      </c>
      <c r="E15" s="4" t="s">
        <v>155</v>
      </c>
      <c r="F15" s="4" t="s">
        <v>156</v>
      </c>
      <c r="G15" s="6" t="s">
        <v>286</v>
      </c>
      <c r="H15" s="8">
        <v>1.5</v>
      </c>
      <c r="I15" s="5" t="s">
        <v>158</v>
      </c>
      <c r="J15" s="5" t="s">
        <v>159</v>
      </c>
      <c r="K15" s="5" t="s">
        <v>160</v>
      </c>
      <c r="L15" s="5" t="s">
        <v>161</v>
      </c>
      <c r="M15" s="8">
        <v>15113</v>
      </c>
      <c r="N15" s="5" t="s">
        <v>162</v>
      </c>
    </row>
    <row r="16" spans="1:14" ht="26.4" x14ac:dyDescent="0.3">
      <c r="A16" s="1"/>
      <c r="B16" s="5" t="s">
        <v>347</v>
      </c>
      <c r="C16" s="5" t="s">
        <v>1126</v>
      </c>
      <c r="D16" s="5" t="s">
        <v>349</v>
      </c>
      <c r="E16" s="4" t="s">
        <v>155</v>
      </c>
      <c r="F16" s="4" t="s">
        <v>156</v>
      </c>
      <c r="G16" s="6" t="s">
        <v>1127</v>
      </c>
      <c r="H16" s="8">
        <v>24.26</v>
      </c>
      <c r="I16" s="5" t="s">
        <v>158</v>
      </c>
      <c r="J16" s="5" t="s">
        <v>159</v>
      </c>
      <c r="K16" s="5" t="s">
        <v>160</v>
      </c>
      <c r="L16" s="5" t="s">
        <v>183</v>
      </c>
      <c r="M16" s="8">
        <v>60</v>
      </c>
      <c r="N16" s="5" t="s">
        <v>162</v>
      </c>
    </row>
    <row r="17" spans="1:14" x14ac:dyDescent="0.3">
      <c r="A17" s="1"/>
      <c r="B17" s="5" t="s">
        <v>135</v>
      </c>
      <c r="C17" s="5" t="s">
        <v>1128</v>
      </c>
      <c r="D17" s="5" t="s">
        <v>357</v>
      </c>
      <c r="E17" s="4" t="s">
        <v>155</v>
      </c>
      <c r="F17" s="4" t="s">
        <v>156</v>
      </c>
      <c r="G17" s="6" t="s">
        <v>358</v>
      </c>
      <c r="H17" s="8">
        <v>90</v>
      </c>
      <c r="I17" s="5" t="s">
        <v>158</v>
      </c>
      <c r="J17" s="5" t="s">
        <v>159</v>
      </c>
      <c r="K17" s="5" t="s">
        <v>160</v>
      </c>
      <c r="L17" s="5" t="s">
        <v>166</v>
      </c>
      <c r="M17" s="8">
        <v>98</v>
      </c>
      <c r="N17" s="5" t="s">
        <v>162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70" zoomScaleNormal="70" workbookViewId="0">
      <pane xSplit="2" ySplit="6" topLeftCell="FX28" activePane="bottomRight" state="frozen"/>
      <selection pane="topRight" activeCell="C1" sqref="C1"/>
      <selection pane="bottomLeft" activeCell="A7" sqref="A7"/>
      <selection pane="bottomRight" activeCell="HN7" sqref="HN7:HP54"/>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0" t="s">
        <v>37</v>
      </c>
      <c r="C3" s="195"/>
      <c r="D3" s="195"/>
      <c r="E3" s="221" t="s">
        <v>1129</v>
      </c>
      <c r="F3" s="221"/>
      <c r="G3" s="221"/>
      <c r="H3" s="2"/>
      <c r="I3" s="2"/>
      <c r="J3" s="2"/>
      <c r="K3" s="2"/>
      <c r="L3" s="2" t="s">
        <v>1130</v>
      </c>
      <c r="M3" s="2"/>
      <c r="N3" s="2"/>
      <c r="O3" s="2"/>
      <c r="P3" s="2"/>
      <c r="Q3" s="2"/>
      <c r="R3" s="2"/>
      <c r="S3" s="2"/>
      <c r="T3" s="2"/>
      <c r="U3" s="2"/>
      <c r="V3" s="2" t="s">
        <v>1129</v>
      </c>
      <c r="W3" s="2"/>
      <c r="X3" s="2"/>
      <c r="Y3" s="2"/>
      <c r="Z3" s="2"/>
      <c r="AA3" s="2"/>
      <c r="AB3" s="2"/>
      <c r="AC3" s="2" t="s">
        <v>1130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1131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1132</v>
      </c>
      <c r="GW3" s="1"/>
      <c r="GX3" s="1"/>
      <c r="GY3" s="1"/>
      <c r="GZ3" s="1"/>
      <c r="HA3" s="1"/>
      <c r="HB3" s="1"/>
      <c r="HC3" s="1"/>
      <c r="HD3" s="1"/>
      <c r="HE3" s="87" t="s">
        <v>1133</v>
      </c>
      <c r="HF3" s="1"/>
      <c r="HG3" s="1"/>
      <c r="HH3" s="1"/>
      <c r="HI3" s="1"/>
      <c r="HJ3" s="1"/>
      <c r="HK3" s="1"/>
      <c r="HL3" s="1"/>
      <c r="HM3" s="1"/>
      <c r="HN3" s="87" t="s">
        <v>795</v>
      </c>
      <c r="HO3" s="1"/>
      <c r="HP3" s="1"/>
    </row>
    <row r="4" spans="1:224" ht="0" hidden="1" customHeight="1" x14ac:dyDescent="0.3">
      <c r="A4" s="1"/>
      <c r="B4" s="88" t="s">
        <v>1134</v>
      </c>
      <c r="C4" s="222" t="s">
        <v>1135</v>
      </c>
      <c r="D4" s="223" t="s">
        <v>50</v>
      </c>
      <c r="E4" s="224"/>
      <c r="F4" s="224"/>
      <c r="G4" s="225"/>
      <c r="H4" s="223" t="s">
        <v>1136</v>
      </c>
      <c r="I4" s="225"/>
      <c r="J4" s="223" t="s">
        <v>1137</v>
      </c>
      <c r="K4" s="225"/>
      <c r="L4" s="223" t="s">
        <v>72</v>
      </c>
      <c r="M4" s="224"/>
      <c r="N4" s="224"/>
      <c r="O4" s="224"/>
      <c r="P4" s="224"/>
      <c r="Q4" s="224"/>
      <c r="R4" s="224"/>
      <c r="S4" s="225"/>
      <c r="T4" s="223" t="s">
        <v>347</v>
      </c>
      <c r="U4" s="224"/>
      <c r="V4" s="224"/>
      <c r="W4" s="225"/>
      <c r="X4" s="222" t="s">
        <v>1138</v>
      </c>
      <c r="Y4" s="223" t="s">
        <v>202</v>
      </c>
      <c r="Z4" s="224"/>
      <c r="AA4" s="225"/>
      <c r="AB4" s="223" t="s">
        <v>45</v>
      </c>
      <c r="AC4" s="224"/>
      <c r="AD4" s="224"/>
      <c r="AE4" s="224"/>
      <c r="AF4" s="224"/>
      <c r="AG4" s="224"/>
      <c r="AH4" s="225"/>
      <c r="AI4" s="222" t="s">
        <v>1139</v>
      </c>
      <c r="AJ4" s="222" t="s">
        <v>1140</v>
      </c>
      <c r="AK4" s="222" t="s">
        <v>1141</v>
      </c>
      <c r="AL4" s="223" t="s">
        <v>1142</v>
      </c>
      <c r="AM4" s="225"/>
      <c r="AN4" s="223" t="s">
        <v>1143</v>
      </c>
      <c r="AO4" s="225"/>
      <c r="AP4" s="222" t="s">
        <v>1144</v>
      </c>
      <c r="AQ4" s="223" t="s">
        <v>1145</v>
      </c>
      <c r="AR4" s="225"/>
      <c r="AS4" s="222" t="s">
        <v>1146</v>
      </c>
      <c r="AT4" s="222" t="s">
        <v>1147</v>
      </c>
      <c r="AU4" s="222" t="s">
        <v>1148</v>
      </c>
      <c r="AV4" s="223" t="s">
        <v>69</v>
      </c>
      <c r="AW4" s="224"/>
      <c r="AX4" s="225"/>
      <c r="AY4" s="223" t="s">
        <v>129</v>
      </c>
      <c r="AZ4" s="224"/>
      <c r="BA4" s="224"/>
      <c r="BB4" s="224"/>
      <c r="BC4" s="224"/>
      <c r="BD4" s="225"/>
      <c r="BE4" s="223" t="s">
        <v>1149</v>
      </c>
      <c r="BF4" s="225"/>
      <c r="BG4" s="222" t="s">
        <v>523</v>
      </c>
      <c r="BH4" s="223" t="s">
        <v>53</v>
      </c>
      <c r="BI4" s="224"/>
      <c r="BJ4" s="225"/>
      <c r="BK4" s="223" t="s">
        <v>60</v>
      </c>
      <c r="BL4" s="224"/>
      <c r="BM4" s="224"/>
      <c r="BN4" s="224"/>
      <c r="BO4" s="224"/>
      <c r="BP4" s="224"/>
      <c r="BQ4" s="224"/>
      <c r="BR4" s="224"/>
      <c r="BS4" s="224"/>
      <c r="BT4" s="224"/>
      <c r="BU4" s="224"/>
      <c r="BV4" s="224"/>
      <c r="BW4" s="224"/>
      <c r="BX4" s="225"/>
      <c r="BY4" s="223" t="s">
        <v>1150</v>
      </c>
      <c r="BZ4" s="225"/>
      <c r="CA4" s="222" t="s">
        <v>1151</v>
      </c>
      <c r="CB4" s="223" t="s">
        <v>112</v>
      </c>
      <c r="CC4" s="224"/>
      <c r="CD4" s="224"/>
      <c r="CE4" s="224"/>
      <c r="CF4" s="224"/>
      <c r="CG4" s="224"/>
      <c r="CH4" s="224"/>
      <c r="CI4" s="224"/>
      <c r="CJ4" s="224"/>
      <c r="CK4" s="224"/>
      <c r="CL4" s="224"/>
      <c r="CM4" s="225"/>
      <c r="CN4" s="223" t="s">
        <v>126</v>
      </c>
      <c r="CO4" s="224"/>
      <c r="CP4" s="224"/>
      <c r="CQ4" s="225"/>
      <c r="CR4" s="223" t="s">
        <v>1152</v>
      </c>
      <c r="CS4" s="225"/>
      <c r="CT4" s="223" t="s">
        <v>1153</v>
      </c>
      <c r="CU4" s="225"/>
      <c r="CV4" s="223" t="s">
        <v>1154</v>
      </c>
      <c r="CW4" s="224"/>
      <c r="CX4" s="225"/>
      <c r="CY4" s="223" t="s">
        <v>1155</v>
      </c>
      <c r="CZ4" s="224"/>
      <c r="DA4" s="224"/>
      <c r="DB4" s="225"/>
      <c r="DC4" s="223" t="s">
        <v>1156</v>
      </c>
      <c r="DD4" s="224"/>
      <c r="DE4" s="224"/>
      <c r="DF4" s="224"/>
      <c r="DG4" s="224"/>
      <c r="DH4" s="224"/>
      <c r="DI4" s="224"/>
      <c r="DJ4" s="224"/>
      <c r="DK4" s="224"/>
      <c r="DL4" s="224"/>
      <c r="DM4" s="224"/>
      <c r="DN4" s="225"/>
      <c r="DO4" s="223" t="s">
        <v>1157</v>
      </c>
      <c r="DP4" s="224"/>
      <c r="DQ4" s="224"/>
      <c r="DR4" s="225"/>
      <c r="DS4" s="223" t="s">
        <v>1158</v>
      </c>
      <c r="DT4" s="224"/>
      <c r="DU4" s="224"/>
      <c r="DV4" s="225"/>
      <c r="DW4" s="222"/>
      <c r="DX4" s="223" t="s">
        <v>1159</v>
      </c>
      <c r="DY4" s="224"/>
      <c r="DZ4" s="224"/>
      <c r="EA4" s="224"/>
      <c r="EB4" s="224"/>
      <c r="EC4" s="225"/>
      <c r="ED4" s="1"/>
      <c r="EE4" s="222" t="s">
        <v>1160</v>
      </c>
      <c r="EF4" s="222" t="s">
        <v>1161</v>
      </c>
      <c r="EG4" s="222" t="s">
        <v>1162</v>
      </c>
      <c r="EH4" s="222" t="s">
        <v>1163</v>
      </c>
      <c r="EI4" s="222" t="s">
        <v>1164</v>
      </c>
      <c r="EJ4" s="222" t="s">
        <v>1165</v>
      </c>
      <c r="EK4" s="222" t="s">
        <v>1166</v>
      </c>
      <c r="EL4" s="222" t="s">
        <v>1167</v>
      </c>
      <c r="EM4" s="223" t="s">
        <v>1136</v>
      </c>
      <c r="EN4" s="225"/>
      <c r="EO4" s="222" t="s">
        <v>245</v>
      </c>
      <c r="EP4" s="222" t="s">
        <v>1139</v>
      </c>
      <c r="EQ4" s="222" t="s">
        <v>1168</v>
      </c>
      <c r="ER4" s="222" t="s">
        <v>1169</v>
      </c>
      <c r="ES4" s="222" t="s">
        <v>1170</v>
      </c>
      <c r="ET4" s="222" t="s">
        <v>1171</v>
      </c>
      <c r="EU4" s="222" t="s">
        <v>1172</v>
      </c>
      <c r="EV4" s="222" t="s">
        <v>1173</v>
      </c>
      <c r="EW4" s="222" t="s">
        <v>1174</v>
      </c>
      <c r="EX4" s="222" t="s">
        <v>1175</v>
      </c>
      <c r="EY4" s="222" t="s">
        <v>1176</v>
      </c>
      <c r="EZ4" s="222" t="s">
        <v>1177</v>
      </c>
      <c r="FA4" s="222" t="s">
        <v>1178</v>
      </c>
      <c r="FB4" s="222" t="s">
        <v>1179</v>
      </c>
      <c r="FC4" s="222" t="s">
        <v>1180</v>
      </c>
      <c r="FD4" s="222" t="s">
        <v>1181</v>
      </c>
      <c r="FE4" s="222" t="s">
        <v>1182</v>
      </c>
      <c r="FF4" s="222" t="s">
        <v>1183</v>
      </c>
      <c r="FG4" s="222" t="s">
        <v>1184</v>
      </c>
      <c r="FH4" s="222" t="s">
        <v>1185</v>
      </c>
      <c r="FI4" s="222" t="s">
        <v>1186</v>
      </c>
      <c r="FJ4" s="222" t="s">
        <v>1187</v>
      </c>
      <c r="FK4" s="222" t="s">
        <v>1188</v>
      </c>
      <c r="FL4" s="222" t="s">
        <v>1189</v>
      </c>
      <c r="FM4" s="223" t="s">
        <v>451</v>
      </c>
      <c r="FN4" s="224"/>
      <c r="FO4" s="224"/>
      <c r="FP4" s="225"/>
      <c r="FQ4" s="222" t="s">
        <v>1190</v>
      </c>
      <c r="FR4" s="223" t="s">
        <v>1191</v>
      </c>
      <c r="FS4" s="225"/>
      <c r="FT4" s="223" t="s">
        <v>60</v>
      </c>
      <c r="FU4" s="224"/>
      <c r="FV4" s="224"/>
      <c r="FW4" s="224"/>
      <c r="FX4" s="224"/>
      <c r="FY4" s="225"/>
      <c r="FZ4" s="223" t="s">
        <v>1192</v>
      </c>
      <c r="GA4" s="225"/>
      <c r="GB4" s="223" t="s">
        <v>455</v>
      </c>
      <c r="GC4" s="224"/>
      <c r="GD4" s="224"/>
      <c r="GE4" s="225"/>
      <c r="GF4" s="222" t="s">
        <v>1193</v>
      </c>
      <c r="GG4" s="222" t="s">
        <v>1194</v>
      </c>
      <c r="GH4" s="222" t="s">
        <v>1195</v>
      </c>
      <c r="GI4" s="223" t="s">
        <v>112</v>
      </c>
      <c r="GJ4" s="224"/>
      <c r="GK4" s="224"/>
      <c r="GL4" s="224"/>
      <c r="GM4" s="225"/>
      <c r="GN4" s="223" t="s">
        <v>281</v>
      </c>
      <c r="GO4" s="224"/>
      <c r="GP4" s="224"/>
      <c r="GQ4" s="225"/>
      <c r="GR4" s="222" t="s">
        <v>1196</v>
      </c>
      <c r="GS4" s="223" t="s">
        <v>1197</v>
      </c>
      <c r="GT4" s="225"/>
      <c r="GU4" s="1"/>
      <c r="GV4" s="222" t="s">
        <v>1160</v>
      </c>
      <c r="GW4" s="223" t="s">
        <v>1198</v>
      </c>
      <c r="GX4" s="225"/>
      <c r="GY4" s="222" t="s">
        <v>1168</v>
      </c>
      <c r="GZ4" s="222" t="s">
        <v>1182</v>
      </c>
      <c r="HA4" s="222" t="s">
        <v>1183</v>
      </c>
      <c r="HB4" s="222" t="s">
        <v>1184</v>
      </c>
      <c r="HC4" s="222" t="s">
        <v>1188</v>
      </c>
      <c r="HD4" s="1"/>
      <c r="HE4" s="222" t="s">
        <v>1199</v>
      </c>
      <c r="HF4" s="222" t="s">
        <v>1200</v>
      </c>
      <c r="HG4" s="222" t="s">
        <v>1201</v>
      </c>
      <c r="HH4" s="222" t="s">
        <v>1202</v>
      </c>
      <c r="HI4" s="222" t="s">
        <v>1203</v>
      </c>
      <c r="HJ4" s="222" t="s">
        <v>1204</v>
      </c>
      <c r="HK4" s="223" t="s">
        <v>1197</v>
      </c>
      <c r="HL4" s="225"/>
      <c r="HM4" s="1"/>
      <c r="HN4" s="223" t="s">
        <v>1158</v>
      </c>
      <c r="HO4" s="224"/>
      <c r="HP4" s="225"/>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1205</v>
      </c>
      <c r="C6" s="93" t="s">
        <v>469</v>
      </c>
      <c r="D6" s="94" t="s">
        <v>470</v>
      </c>
      <c r="E6" s="95" t="s">
        <v>471</v>
      </c>
      <c r="F6" s="95" t="s">
        <v>472</v>
      </c>
      <c r="G6" s="96" t="s">
        <v>473</v>
      </c>
      <c r="H6" s="94" t="s">
        <v>474</v>
      </c>
      <c r="I6" s="96" t="s">
        <v>475</v>
      </c>
      <c r="J6" s="94" t="s">
        <v>476</v>
      </c>
      <c r="K6" s="96" t="s">
        <v>477</v>
      </c>
      <c r="L6" s="94" t="s">
        <v>478</v>
      </c>
      <c r="M6" s="95" t="s">
        <v>479</v>
      </c>
      <c r="N6" s="95" t="s">
        <v>480</v>
      </c>
      <c r="O6" s="95" t="s">
        <v>481</v>
      </c>
      <c r="P6" s="95" t="s">
        <v>482</v>
      </c>
      <c r="Q6" s="95" t="s">
        <v>483</v>
      </c>
      <c r="R6" s="95" t="s">
        <v>484</v>
      </c>
      <c r="S6" s="96" t="s">
        <v>485</v>
      </c>
      <c r="T6" s="94" t="s">
        <v>486</v>
      </c>
      <c r="U6" s="95" t="s">
        <v>487</v>
      </c>
      <c r="V6" s="95" t="s">
        <v>488</v>
      </c>
      <c r="W6" s="96" t="s">
        <v>489</v>
      </c>
      <c r="X6" s="93" t="s">
        <v>490</v>
      </c>
      <c r="Y6" s="94" t="s">
        <v>491</v>
      </c>
      <c r="Z6" s="95" t="s">
        <v>492</v>
      </c>
      <c r="AA6" s="96" t="s">
        <v>206</v>
      </c>
      <c r="AB6" s="94" t="s">
        <v>493</v>
      </c>
      <c r="AC6" s="95" t="s">
        <v>494</v>
      </c>
      <c r="AD6" s="95" t="s">
        <v>495</v>
      </c>
      <c r="AE6" s="95" t="s">
        <v>496</v>
      </c>
      <c r="AF6" s="95" t="s">
        <v>497</v>
      </c>
      <c r="AG6" s="95" t="s">
        <v>498</v>
      </c>
      <c r="AH6" s="96" t="s">
        <v>499</v>
      </c>
      <c r="AI6" s="93" t="s">
        <v>500</v>
      </c>
      <c r="AJ6" s="93" t="s">
        <v>501</v>
      </c>
      <c r="AK6" s="93" t="s">
        <v>502</v>
      </c>
      <c r="AL6" s="94" t="s">
        <v>503</v>
      </c>
      <c r="AM6" s="96" t="s">
        <v>504</v>
      </c>
      <c r="AN6" s="94" t="s">
        <v>505</v>
      </c>
      <c r="AO6" s="96" t="s">
        <v>506</v>
      </c>
      <c r="AP6" s="93" t="s">
        <v>418</v>
      </c>
      <c r="AQ6" s="94" t="s">
        <v>507</v>
      </c>
      <c r="AR6" s="96" t="s">
        <v>508</v>
      </c>
      <c r="AS6" s="93" t="s">
        <v>509</v>
      </c>
      <c r="AT6" s="93" t="s">
        <v>510</v>
      </c>
      <c r="AU6" s="93" t="s">
        <v>511</v>
      </c>
      <c r="AV6" s="94" t="s">
        <v>512</v>
      </c>
      <c r="AW6" s="95" t="s">
        <v>513</v>
      </c>
      <c r="AX6" s="96" t="s">
        <v>514</v>
      </c>
      <c r="AY6" s="94" t="s">
        <v>515</v>
      </c>
      <c r="AZ6" s="95" t="s">
        <v>516</v>
      </c>
      <c r="BA6" s="95" t="s">
        <v>517</v>
      </c>
      <c r="BB6" s="95" t="s">
        <v>518</v>
      </c>
      <c r="BC6" s="95" t="s">
        <v>519</v>
      </c>
      <c r="BD6" s="96" t="s">
        <v>520</v>
      </c>
      <c r="BE6" s="94" t="s">
        <v>521</v>
      </c>
      <c r="BF6" s="96" t="s">
        <v>522</v>
      </c>
      <c r="BG6" s="93" t="s">
        <v>523</v>
      </c>
      <c r="BH6" s="94" t="s">
        <v>524</v>
      </c>
      <c r="BI6" s="95" t="s">
        <v>525</v>
      </c>
      <c r="BJ6" s="96" t="s">
        <v>526</v>
      </c>
      <c r="BK6" s="94" t="s">
        <v>527</v>
      </c>
      <c r="BL6" s="95" t="s">
        <v>528</v>
      </c>
      <c r="BM6" s="95" t="s">
        <v>529</v>
      </c>
      <c r="BN6" s="95" t="s">
        <v>530</v>
      </c>
      <c r="BO6" s="95" t="s">
        <v>531</v>
      </c>
      <c r="BP6" s="95" t="s">
        <v>532</v>
      </c>
      <c r="BQ6" s="95" t="s">
        <v>533</v>
      </c>
      <c r="BR6" s="95" t="s">
        <v>534</v>
      </c>
      <c r="BS6" s="95" t="s">
        <v>535</v>
      </c>
      <c r="BT6" s="95" t="s">
        <v>536</v>
      </c>
      <c r="BU6" s="95" t="s">
        <v>537</v>
      </c>
      <c r="BV6" s="95" t="s">
        <v>538</v>
      </c>
      <c r="BW6" s="95" t="s">
        <v>539</v>
      </c>
      <c r="BX6" s="96" t="s">
        <v>540</v>
      </c>
      <c r="BY6" s="94" t="s">
        <v>541</v>
      </c>
      <c r="BZ6" s="96" t="s">
        <v>542</v>
      </c>
      <c r="CA6" s="93" t="s">
        <v>543</v>
      </c>
      <c r="CB6" s="94" t="s">
        <v>544</v>
      </c>
      <c r="CC6" s="95" t="s">
        <v>545</v>
      </c>
      <c r="CD6" s="95" t="s">
        <v>546</v>
      </c>
      <c r="CE6" s="95" t="s">
        <v>547</v>
      </c>
      <c r="CF6" s="95" t="s">
        <v>548</v>
      </c>
      <c r="CG6" s="95" t="s">
        <v>549</v>
      </c>
      <c r="CH6" s="95" t="s">
        <v>550</v>
      </c>
      <c r="CI6" s="95" t="s">
        <v>551</v>
      </c>
      <c r="CJ6" s="95" t="s">
        <v>552</v>
      </c>
      <c r="CK6" s="95" t="s">
        <v>553</v>
      </c>
      <c r="CL6" s="95" t="s">
        <v>554</v>
      </c>
      <c r="CM6" s="96" t="s">
        <v>555</v>
      </c>
      <c r="CN6" s="94" t="s">
        <v>556</v>
      </c>
      <c r="CO6" s="95" t="s">
        <v>557</v>
      </c>
      <c r="CP6" s="95" t="s">
        <v>558</v>
      </c>
      <c r="CQ6" s="96" t="s">
        <v>559</v>
      </c>
      <c r="CR6" s="94" t="s">
        <v>560</v>
      </c>
      <c r="CS6" s="96" t="s">
        <v>561</v>
      </c>
      <c r="CT6" s="94" t="s">
        <v>562</v>
      </c>
      <c r="CU6" s="96" t="s">
        <v>563</v>
      </c>
      <c r="CV6" s="94" t="s">
        <v>1206</v>
      </c>
      <c r="CW6" s="95" t="s">
        <v>1207</v>
      </c>
      <c r="CX6" s="96" t="s">
        <v>1208</v>
      </c>
      <c r="CY6" s="94" t="s">
        <v>1209</v>
      </c>
      <c r="CZ6" s="95" t="s">
        <v>1210</v>
      </c>
      <c r="DA6" s="95" t="s">
        <v>1211</v>
      </c>
      <c r="DB6" s="96" t="s">
        <v>1212</v>
      </c>
      <c r="DC6" s="94" t="s">
        <v>1213</v>
      </c>
      <c r="DD6" s="95" t="s">
        <v>1214</v>
      </c>
      <c r="DE6" s="95" t="s">
        <v>1215</v>
      </c>
      <c r="DF6" s="95" t="s">
        <v>1216</v>
      </c>
      <c r="DG6" s="95" t="s">
        <v>1217</v>
      </c>
      <c r="DH6" s="95" t="s">
        <v>1218</v>
      </c>
      <c r="DI6" s="95" t="s">
        <v>1219</v>
      </c>
      <c r="DJ6" s="95" t="s">
        <v>1220</v>
      </c>
      <c r="DK6" s="95" t="s">
        <v>1221</v>
      </c>
      <c r="DL6" s="95" t="s">
        <v>1222</v>
      </c>
      <c r="DM6" s="95" t="s">
        <v>1223</v>
      </c>
      <c r="DN6" s="96" t="s">
        <v>1224</v>
      </c>
      <c r="DO6" s="94" t="s">
        <v>1225</v>
      </c>
      <c r="DP6" s="95" t="s">
        <v>1226</v>
      </c>
      <c r="DQ6" s="95" t="s">
        <v>1227</v>
      </c>
      <c r="DR6" s="96" t="s">
        <v>1228</v>
      </c>
      <c r="DS6" s="94" t="s">
        <v>1229</v>
      </c>
      <c r="DT6" s="95" t="s">
        <v>1230</v>
      </c>
      <c r="DU6" s="95" t="s">
        <v>1231</v>
      </c>
      <c r="DV6" s="96" t="s">
        <v>1232</v>
      </c>
      <c r="DW6" s="93" t="s">
        <v>1233</v>
      </c>
      <c r="DX6" s="94" t="s">
        <v>1234</v>
      </c>
      <c r="DY6" s="95" t="s">
        <v>1235</v>
      </c>
      <c r="DZ6" s="95" t="s">
        <v>1236</v>
      </c>
      <c r="EA6" s="95" t="s">
        <v>1237</v>
      </c>
      <c r="EB6" s="95" t="s">
        <v>1238</v>
      </c>
      <c r="EC6" s="96" t="s">
        <v>1239</v>
      </c>
      <c r="ED6" s="1"/>
      <c r="EE6" s="93" t="s">
        <v>624</v>
      </c>
      <c r="EF6" s="93" t="s">
        <v>564</v>
      </c>
      <c r="EG6" s="93" t="s">
        <v>565</v>
      </c>
      <c r="EH6" s="93" t="s">
        <v>566</v>
      </c>
      <c r="EI6" s="93" t="s">
        <v>567</v>
      </c>
      <c r="EJ6" s="93" t="s">
        <v>568</v>
      </c>
      <c r="EK6" s="93" t="s">
        <v>569</v>
      </c>
      <c r="EL6" s="93" t="s">
        <v>570</v>
      </c>
      <c r="EM6" s="94" t="s">
        <v>571</v>
      </c>
      <c r="EN6" s="96" t="s">
        <v>572</v>
      </c>
      <c r="EO6" s="93" t="s">
        <v>573</v>
      </c>
      <c r="EP6" s="93" t="s">
        <v>574</v>
      </c>
      <c r="EQ6" s="93" t="s">
        <v>153</v>
      </c>
      <c r="ER6" s="93" t="s">
        <v>575</v>
      </c>
      <c r="ES6" s="93" t="s">
        <v>576</v>
      </c>
      <c r="ET6" s="93" t="s">
        <v>577</v>
      </c>
      <c r="EU6" s="93" t="s">
        <v>578</v>
      </c>
      <c r="EV6" s="93" t="s">
        <v>579</v>
      </c>
      <c r="EW6" s="93" t="s">
        <v>580</v>
      </c>
      <c r="EX6" s="93" t="s">
        <v>581</v>
      </c>
      <c r="EY6" s="93" t="s">
        <v>582</v>
      </c>
      <c r="EZ6" s="93" t="s">
        <v>583</v>
      </c>
      <c r="FA6" s="93" t="s">
        <v>584</v>
      </c>
      <c r="FB6" s="93" t="s">
        <v>585</v>
      </c>
      <c r="FC6" s="93" t="s">
        <v>586</v>
      </c>
      <c r="FD6" s="93" t="s">
        <v>587</v>
      </c>
      <c r="FE6" s="93" t="s">
        <v>627</v>
      </c>
      <c r="FF6" s="93" t="s">
        <v>628</v>
      </c>
      <c r="FG6" s="93" t="s">
        <v>629</v>
      </c>
      <c r="FH6" s="93" t="s">
        <v>588</v>
      </c>
      <c r="FI6" s="93" t="s">
        <v>589</v>
      </c>
      <c r="FJ6" s="93" t="s">
        <v>181</v>
      </c>
      <c r="FK6" s="93" t="s">
        <v>185</v>
      </c>
      <c r="FL6" s="93" t="s">
        <v>590</v>
      </c>
      <c r="FM6" s="94" t="s">
        <v>591</v>
      </c>
      <c r="FN6" s="95" t="s">
        <v>592</v>
      </c>
      <c r="FO6" s="95" t="s">
        <v>593</v>
      </c>
      <c r="FP6" s="96" t="s">
        <v>594</v>
      </c>
      <c r="FQ6" s="93" t="s">
        <v>595</v>
      </c>
      <c r="FR6" s="94" t="s">
        <v>596</v>
      </c>
      <c r="FS6" s="96" t="s">
        <v>597</v>
      </c>
      <c r="FT6" s="94" t="s">
        <v>215</v>
      </c>
      <c r="FU6" s="95" t="s">
        <v>598</v>
      </c>
      <c r="FV6" s="95" t="s">
        <v>599</v>
      </c>
      <c r="FW6" s="95" t="s">
        <v>600</v>
      </c>
      <c r="FX6" s="95" t="s">
        <v>601</v>
      </c>
      <c r="FY6" s="96" t="s">
        <v>602</v>
      </c>
      <c r="FZ6" s="94" t="s">
        <v>603</v>
      </c>
      <c r="GA6" s="96" t="s">
        <v>604</v>
      </c>
      <c r="GB6" s="94" t="s">
        <v>605</v>
      </c>
      <c r="GC6" s="95" t="s">
        <v>606</v>
      </c>
      <c r="GD6" s="95" t="s">
        <v>607</v>
      </c>
      <c r="GE6" s="96" t="s">
        <v>608</v>
      </c>
      <c r="GF6" s="93" t="s">
        <v>609</v>
      </c>
      <c r="GG6" s="93" t="s">
        <v>610</v>
      </c>
      <c r="GH6" s="93" t="s">
        <v>611</v>
      </c>
      <c r="GI6" s="94" t="s">
        <v>612</v>
      </c>
      <c r="GJ6" s="95" t="s">
        <v>613</v>
      </c>
      <c r="GK6" s="95" t="s">
        <v>614</v>
      </c>
      <c r="GL6" s="95" t="s">
        <v>615</v>
      </c>
      <c r="GM6" s="96" t="s">
        <v>616</v>
      </c>
      <c r="GN6" s="94" t="s">
        <v>617</v>
      </c>
      <c r="GO6" s="95" t="s">
        <v>618</v>
      </c>
      <c r="GP6" s="95" t="s">
        <v>619</v>
      </c>
      <c r="GQ6" s="96" t="s">
        <v>620</v>
      </c>
      <c r="GR6" s="93" t="s">
        <v>621</v>
      </c>
      <c r="GS6" s="94" t="s">
        <v>622</v>
      </c>
      <c r="GT6" s="96" t="s">
        <v>623</v>
      </c>
      <c r="GU6" s="1"/>
      <c r="GV6" s="93" t="s">
        <v>624</v>
      </c>
      <c r="GW6" s="94" t="s">
        <v>625</v>
      </c>
      <c r="GX6" s="96" t="s">
        <v>626</v>
      </c>
      <c r="GY6" s="93" t="s">
        <v>153</v>
      </c>
      <c r="GZ6" s="93" t="s">
        <v>627</v>
      </c>
      <c r="HA6" s="93" t="s">
        <v>628</v>
      </c>
      <c r="HB6" s="93" t="s">
        <v>629</v>
      </c>
      <c r="HC6" s="93" t="s">
        <v>185</v>
      </c>
      <c r="HD6" s="1"/>
      <c r="HE6" s="93" t="s">
        <v>631</v>
      </c>
      <c r="HF6" s="93" t="s">
        <v>632</v>
      </c>
      <c r="HG6" s="93" t="s">
        <v>633</v>
      </c>
      <c r="HH6" s="93" t="s">
        <v>634</v>
      </c>
      <c r="HI6" s="93" t="s">
        <v>635</v>
      </c>
      <c r="HJ6" s="93" t="s">
        <v>636</v>
      </c>
      <c r="HK6" s="94" t="s">
        <v>637</v>
      </c>
      <c r="HL6" s="96" t="s">
        <v>638</v>
      </c>
      <c r="HM6" s="1"/>
      <c r="HN6" s="94" t="s">
        <v>1240</v>
      </c>
      <c r="HO6" s="95" t="s">
        <v>1241</v>
      </c>
      <c r="HP6" s="96" t="s">
        <v>1242</v>
      </c>
    </row>
    <row r="7" spans="1:224" x14ac:dyDescent="0.3">
      <c r="A7" s="1"/>
      <c r="B7" s="97" t="s">
        <v>639</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c r="AB7" s="99"/>
      <c r="AC7" s="100"/>
      <c r="AD7" s="100"/>
      <c r="AE7" s="100"/>
      <c r="AF7" s="100">
        <v>12.23925</v>
      </c>
      <c r="AG7" s="100">
        <v>24.4617</v>
      </c>
      <c r="AH7" s="101">
        <v>10.27692</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c r="CH7" s="100">
        <v>52.418509999999998</v>
      </c>
      <c r="CI7" s="100">
        <v>53.710120000000003</v>
      </c>
      <c r="CJ7" s="100"/>
      <c r="CK7" s="100"/>
      <c r="CL7" s="100"/>
      <c r="CM7" s="101"/>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99">
        <v>2690.2254300000004</v>
      </c>
      <c r="HO7" s="100">
        <v>2652.8922400000006</v>
      </c>
      <c r="HP7" s="101">
        <v>719.23817999999994</v>
      </c>
    </row>
    <row r="8" spans="1:224" x14ac:dyDescent="0.3">
      <c r="A8" s="1"/>
      <c r="B8" s="97" t="s">
        <v>640</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v>1.0612699999999999</v>
      </c>
      <c r="X8" s="98"/>
      <c r="Y8" s="99"/>
      <c r="Z8" s="100"/>
      <c r="AA8" s="101"/>
      <c r="AB8" s="99"/>
      <c r="AC8" s="100"/>
      <c r="AD8" s="100"/>
      <c r="AE8" s="100"/>
      <c r="AF8" s="100">
        <v>12.23925</v>
      </c>
      <c r="AG8" s="100">
        <v>24.4617</v>
      </c>
      <c r="AH8" s="101">
        <v>10.27692</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c r="CH8" s="100">
        <v>52.418509999999998</v>
      </c>
      <c r="CI8" s="100">
        <v>53.710120000000003</v>
      </c>
      <c r="CJ8" s="100"/>
      <c r="CK8" s="100"/>
      <c r="CL8" s="100"/>
      <c r="CM8" s="101"/>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99">
        <v>2690.2254300000004</v>
      </c>
      <c r="HO8" s="100">
        <v>2652.8922400000006</v>
      </c>
      <c r="HP8" s="101">
        <v>719.23817999999994</v>
      </c>
    </row>
    <row r="9" spans="1:224" x14ac:dyDescent="0.3">
      <c r="A9" s="1"/>
      <c r="B9" s="97" t="s">
        <v>641</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c r="W9" s="101">
        <v>1.0612699999999999</v>
      </c>
      <c r="X9" s="98"/>
      <c r="Y9" s="99"/>
      <c r="Z9" s="100"/>
      <c r="AA9" s="101"/>
      <c r="AB9" s="99"/>
      <c r="AC9" s="100"/>
      <c r="AD9" s="100"/>
      <c r="AE9" s="100"/>
      <c r="AF9" s="100">
        <v>12.23925</v>
      </c>
      <c r="AG9" s="100">
        <v>24.4617</v>
      </c>
      <c r="AH9" s="101">
        <v>10.27692</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v>25</v>
      </c>
      <c r="BI9" s="100">
        <v>184.87493000000001</v>
      </c>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c r="CH9" s="100">
        <v>52.418509999999998</v>
      </c>
      <c r="CI9" s="100">
        <v>53.710120000000003</v>
      </c>
      <c r="CJ9" s="100"/>
      <c r="CK9" s="100"/>
      <c r="CL9" s="100"/>
      <c r="CM9" s="101"/>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99">
        <v>2715.22543</v>
      </c>
      <c r="HO9" s="100">
        <v>2677.8922400000001</v>
      </c>
      <c r="HP9" s="101">
        <v>719.23817999999994</v>
      </c>
    </row>
    <row r="10" spans="1:224" x14ac:dyDescent="0.3">
      <c r="A10" s="1"/>
      <c r="B10" s="97" t="s">
        <v>642</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c r="W10" s="101">
        <v>1.0612699999999999</v>
      </c>
      <c r="X10" s="98"/>
      <c r="Y10" s="99"/>
      <c r="Z10" s="100"/>
      <c r="AA10" s="101"/>
      <c r="AB10" s="99"/>
      <c r="AC10" s="100"/>
      <c r="AD10" s="100"/>
      <c r="AE10" s="100"/>
      <c r="AF10" s="100">
        <v>12.23925</v>
      </c>
      <c r="AG10" s="100">
        <v>24.4617</v>
      </c>
      <c r="AH10" s="101">
        <v>10.27692</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v>184.87493000000001</v>
      </c>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c r="CH10" s="100">
        <v>52.418509999999998</v>
      </c>
      <c r="CI10" s="100">
        <v>53.710120000000003</v>
      </c>
      <c r="CJ10" s="100"/>
      <c r="CK10" s="100"/>
      <c r="CL10" s="100"/>
      <c r="CM10" s="101"/>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99">
        <v>2715.22543</v>
      </c>
      <c r="HO10" s="100">
        <v>2677.8922400000001</v>
      </c>
      <c r="HP10" s="101">
        <v>719.23817999999994</v>
      </c>
    </row>
    <row r="11" spans="1:224" x14ac:dyDescent="0.3">
      <c r="A11" s="1"/>
      <c r="B11" s="97" t="s">
        <v>643</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c r="W11" s="101">
        <v>1.0612699999999999</v>
      </c>
      <c r="X11" s="98"/>
      <c r="Y11" s="99"/>
      <c r="Z11" s="100"/>
      <c r="AA11" s="101"/>
      <c r="AB11" s="99"/>
      <c r="AC11" s="100"/>
      <c r="AD11" s="100"/>
      <c r="AE11" s="100"/>
      <c r="AF11" s="100">
        <v>12.23925</v>
      </c>
      <c r="AG11" s="100">
        <v>24.4617</v>
      </c>
      <c r="AH11" s="101">
        <v>10.27692</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v>184.87493000000001</v>
      </c>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c r="CH11" s="100">
        <v>52.418509999999998</v>
      </c>
      <c r="CI11" s="100">
        <v>53.710120000000003</v>
      </c>
      <c r="CJ11" s="100"/>
      <c r="CK11" s="100"/>
      <c r="CL11" s="100"/>
      <c r="CM11" s="101"/>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99">
        <v>2715.22543</v>
      </c>
      <c r="HO11" s="100">
        <v>2677.8922400000001</v>
      </c>
      <c r="HP11" s="101">
        <v>719.23817999999994</v>
      </c>
    </row>
    <row r="12" spans="1:224" x14ac:dyDescent="0.3">
      <c r="A12" s="1"/>
      <c r="B12" s="97" t="s">
        <v>644</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c r="W12" s="101">
        <v>1.0612699999999999</v>
      </c>
      <c r="X12" s="98"/>
      <c r="Y12" s="99"/>
      <c r="Z12" s="100"/>
      <c r="AA12" s="101"/>
      <c r="AB12" s="99"/>
      <c r="AC12" s="100"/>
      <c r="AD12" s="100"/>
      <c r="AE12" s="100"/>
      <c r="AF12" s="100">
        <v>12.23925</v>
      </c>
      <c r="AG12" s="100">
        <v>24.4617</v>
      </c>
      <c r="AH12" s="101">
        <v>10.27692</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v>184.87493000000001</v>
      </c>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c r="CH12" s="100">
        <v>52.418509999999998</v>
      </c>
      <c r="CI12" s="100">
        <v>53.710120000000003</v>
      </c>
      <c r="CJ12" s="100"/>
      <c r="CK12" s="100"/>
      <c r="CL12" s="100"/>
      <c r="CM12" s="101"/>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99">
        <v>2715.22543</v>
      </c>
      <c r="HO12" s="100">
        <v>2677.8922400000001</v>
      </c>
      <c r="HP12" s="101">
        <v>719.23817999999994</v>
      </c>
    </row>
    <row r="13" spans="1:224" x14ac:dyDescent="0.3">
      <c r="A13" s="1"/>
      <c r="B13" s="97" t="s">
        <v>645</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c r="W13" s="101">
        <v>1.0612699999999999</v>
      </c>
      <c r="X13" s="98"/>
      <c r="Y13" s="99"/>
      <c r="Z13" s="100"/>
      <c r="AA13" s="101"/>
      <c r="AB13" s="99"/>
      <c r="AC13" s="100"/>
      <c r="AD13" s="100"/>
      <c r="AE13" s="100"/>
      <c r="AF13" s="100">
        <v>12.23925</v>
      </c>
      <c r="AG13" s="100">
        <v>24.4617</v>
      </c>
      <c r="AH13" s="101">
        <v>10.27692</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v>25</v>
      </c>
      <c r="BI13" s="100">
        <v>184.87493000000001</v>
      </c>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c r="CH13" s="100">
        <v>52.418509999999998</v>
      </c>
      <c r="CI13" s="100">
        <v>53.710120000000003</v>
      </c>
      <c r="CJ13" s="100"/>
      <c r="CK13" s="100"/>
      <c r="CL13" s="100"/>
      <c r="CM13" s="101"/>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99">
        <v>2715.22543</v>
      </c>
      <c r="HO13" s="100">
        <v>2677.8922400000001</v>
      </c>
      <c r="HP13" s="101">
        <v>719.23817999999994</v>
      </c>
    </row>
    <row r="14" spans="1:224" x14ac:dyDescent="0.3">
      <c r="A14" s="1"/>
      <c r="B14" s="97" t="s">
        <v>646</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c r="W14" s="101">
        <v>1.0612699999999999</v>
      </c>
      <c r="X14" s="98"/>
      <c r="Y14" s="99"/>
      <c r="Z14" s="100"/>
      <c r="AA14" s="101"/>
      <c r="AB14" s="99"/>
      <c r="AC14" s="100"/>
      <c r="AD14" s="100"/>
      <c r="AE14" s="100"/>
      <c r="AF14" s="100">
        <v>12.23925</v>
      </c>
      <c r="AG14" s="100">
        <v>24.4617</v>
      </c>
      <c r="AH14" s="101">
        <v>10.27692</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c r="CH14" s="100">
        <v>52.418509999999998</v>
      </c>
      <c r="CI14" s="100">
        <v>53.710120000000003</v>
      </c>
      <c r="CJ14" s="100"/>
      <c r="CK14" s="100"/>
      <c r="CL14" s="100"/>
      <c r="CM14" s="101"/>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99">
        <v>2690.2254300000004</v>
      </c>
      <c r="HO14" s="100">
        <v>2652.8922400000006</v>
      </c>
      <c r="HP14" s="101">
        <v>719.23817999999994</v>
      </c>
    </row>
    <row r="15" spans="1:224" x14ac:dyDescent="0.3">
      <c r="A15" s="1"/>
      <c r="B15" s="97" t="s">
        <v>647</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c r="W15" s="101">
        <v>1.0612699999999999</v>
      </c>
      <c r="X15" s="98"/>
      <c r="Y15" s="99"/>
      <c r="Z15" s="100"/>
      <c r="AA15" s="101"/>
      <c r="AB15" s="99"/>
      <c r="AC15" s="100"/>
      <c r="AD15" s="100"/>
      <c r="AE15" s="100"/>
      <c r="AF15" s="100">
        <v>12.23925</v>
      </c>
      <c r="AG15" s="100">
        <v>24.4617</v>
      </c>
      <c r="AH15" s="101">
        <v>10.27692</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c r="CH15" s="100">
        <v>52.418509999999998</v>
      </c>
      <c r="CI15" s="100">
        <v>53.710120000000003</v>
      </c>
      <c r="CJ15" s="100"/>
      <c r="CK15" s="100"/>
      <c r="CL15" s="100"/>
      <c r="CM15" s="101"/>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99">
        <v>2690.2254300000004</v>
      </c>
      <c r="HO15" s="100">
        <v>2652.8922400000006</v>
      </c>
      <c r="HP15" s="101">
        <v>719.23817999999994</v>
      </c>
    </row>
    <row r="16" spans="1:224" x14ac:dyDescent="0.3">
      <c r="A16" s="1"/>
      <c r="B16" s="97" t="s">
        <v>648</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c r="W16" s="101">
        <v>1.0612699999999999</v>
      </c>
      <c r="X16" s="98"/>
      <c r="Y16" s="99"/>
      <c r="Z16" s="100"/>
      <c r="AA16" s="101"/>
      <c r="AB16" s="99"/>
      <c r="AC16" s="100"/>
      <c r="AD16" s="100"/>
      <c r="AE16" s="100"/>
      <c r="AF16" s="100">
        <v>12.23925</v>
      </c>
      <c r="AG16" s="100">
        <v>24.4617</v>
      </c>
      <c r="AH16" s="101">
        <v>10.27692</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c r="CH16" s="100">
        <v>52.418509999999998</v>
      </c>
      <c r="CI16" s="100">
        <v>53.710120000000003</v>
      </c>
      <c r="CJ16" s="100"/>
      <c r="CK16" s="100"/>
      <c r="CL16" s="100"/>
      <c r="CM16" s="101"/>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99">
        <v>2690.2254300000004</v>
      </c>
      <c r="HO16" s="100">
        <v>2652.8922400000006</v>
      </c>
      <c r="HP16" s="101">
        <v>719.23817999999994</v>
      </c>
    </row>
    <row r="17" spans="1:224" x14ac:dyDescent="0.3">
      <c r="A17" s="1"/>
      <c r="B17" s="97" t="s">
        <v>649</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c r="W17" s="101">
        <v>1.0612699999999999</v>
      </c>
      <c r="X17" s="98"/>
      <c r="Y17" s="99"/>
      <c r="Z17" s="100"/>
      <c r="AA17" s="101"/>
      <c r="AB17" s="99"/>
      <c r="AC17" s="100"/>
      <c r="AD17" s="100"/>
      <c r="AE17" s="100"/>
      <c r="AF17" s="100">
        <v>12.23925</v>
      </c>
      <c r="AG17" s="100">
        <v>24.4617</v>
      </c>
      <c r="AH17" s="101">
        <v>10.27692</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c r="CH17" s="100">
        <v>52.418509999999998</v>
      </c>
      <c r="CI17" s="100">
        <v>53.710120000000003</v>
      </c>
      <c r="CJ17" s="100"/>
      <c r="CK17" s="100"/>
      <c r="CL17" s="100"/>
      <c r="CM17" s="101"/>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99">
        <v>2690.2254300000004</v>
      </c>
      <c r="HO17" s="100">
        <v>2652.8922400000006</v>
      </c>
      <c r="HP17" s="101">
        <v>719.23817999999994</v>
      </c>
    </row>
    <row r="18" spans="1:224" x14ac:dyDescent="0.3">
      <c r="A18" s="1"/>
      <c r="B18" s="97" t="s">
        <v>650</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c r="W18" s="101">
        <v>1.0612699999999999</v>
      </c>
      <c r="X18" s="98"/>
      <c r="Y18" s="99"/>
      <c r="Z18" s="100"/>
      <c r="AA18" s="101"/>
      <c r="AB18" s="99"/>
      <c r="AC18" s="100"/>
      <c r="AD18" s="100"/>
      <c r="AE18" s="100"/>
      <c r="AF18" s="100">
        <v>12.23925</v>
      </c>
      <c r="AG18" s="100">
        <v>24.4617</v>
      </c>
      <c r="AH18" s="101">
        <v>10.27692</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c r="CH18" s="100">
        <v>52.418509999999998</v>
      </c>
      <c r="CI18" s="100">
        <v>53.710120000000003</v>
      </c>
      <c r="CJ18" s="100"/>
      <c r="CK18" s="100"/>
      <c r="CL18" s="100"/>
      <c r="CM18" s="101"/>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99">
        <v>2690.2254300000004</v>
      </c>
      <c r="HO18" s="100">
        <v>2652.8922400000006</v>
      </c>
      <c r="HP18" s="101">
        <v>719.23817999999994</v>
      </c>
    </row>
    <row r="19" spans="1:224" x14ac:dyDescent="0.3">
      <c r="A19" s="1"/>
      <c r="B19" s="97" t="s">
        <v>651</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v>1.0612699999999999</v>
      </c>
      <c r="X19" s="98"/>
      <c r="Y19" s="99"/>
      <c r="Z19" s="100"/>
      <c r="AA19" s="101"/>
      <c r="AB19" s="99"/>
      <c r="AC19" s="100"/>
      <c r="AD19" s="100"/>
      <c r="AE19" s="100"/>
      <c r="AF19" s="100">
        <v>12.23925</v>
      </c>
      <c r="AG19" s="100">
        <v>24.4617</v>
      </c>
      <c r="AH19" s="101">
        <v>10.27692</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c r="CH19" s="100">
        <v>52.418509999999998</v>
      </c>
      <c r="CI19" s="100">
        <v>53.710120000000003</v>
      </c>
      <c r="CJ19" s="100"/>
      <c r="CK19" s="100"/>
      <c r="CL19" s="100"/>
      <c r="CM19" s="101"/>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99">
        <v>2690.2254300000004</v>
      </c>
      <c r="HO19" s="100">
        <v>2652.8922400000006</v>
      </c>
      <c r="HP19" s="101">
        <v>719.23817999999994</v>
      </c>
    </row>
    <row r="20" spans="1:224" x14ac:dyDescent="0.3">
      <c r="A20" s="1"/>
      <c r="B20" s="97" t="s">
        <v>652</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v>1.0612699999999999</v>
      </c>
      <c r="X20" s="98"/>
      <c r="Y20" s="99"/>
      <c r="Z20" s="100"/>
      <c r="AA20" s="101"/>
      <c r="AB20" s="99"/>
      <c r="AC20" s="100"/>
      <c r="AD20" s="100"/>
      <c r="AE20" s="100"/>
      <c r="AF20" s="100">
        <v>12.23925</v>
      </c>
      <c r="AG20" s="100">
        <v>24.4617</v>
      </c>
      <c r="AH20" s="101">
        <v>10.27692</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c r="CH20" s="100">
        <v>52.418509999999998</v>
      </c>
      <c r="CI20" s="100">
        <v>53.710120000000003</v>
      </c>
      <c r="CJ20" s="100"/>
      <c r="CK20" s="100"/>
      <c r="CL20" s="100"/>
      <c r="CM20" s="101"/>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99">
        <v>2690.2254300000004</v>
      </c>
      <c r="HO20" s="100">
        <v>2652.8922400000006</v>
      </c>
      <c r="HP20" s="101">
        <v>719.23817999999994</v>
      </c>
    </row>
    <row r="21" spans="1:224" x14ac:dyDescent="0.3">
      <c r="A21" s="1"/>
      <c r="B21" s="97" t="s">
        <v>653</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v>1.0612699999999999</v>
      </c>
      <c r="X21" s="98"/>
      <c r="Y21" s="99"/>
      <c r="Z21" s="100"/>
      <c r="AA21" s="101"/>
      <c r="AB21" s="99"/>
      <c r="AC21" s="100"/>
      <c r="AD21" s="100"/>
      <c r="AE21" s="100"/>
      <c r="AF21" s="100">
        <v>12.23925</v>
      </c>
      <c r="AG21" s="100">
        <v>24.4617</v>
      </c>
      <c r="AH21" s="101">
        <v>10.27692</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c r="CH21" s="100">
        <v>52.418509999999998</v>
      </c>
      <c r="CI21" s="100">
        <v>53.710120000000003</v>
      </c>
      <c r="CJ21" s="100"/>
      <c r="CK21" s="100"/>
      <c r="CL21" s="100"/>
      <c r="CM21" s="101"/>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99">
        <v>2690.2254300000004</v>
      </c>
      <c r="HO21" s="100">
        <v>2652.8922400000006</v>
      </c>
      <c r="HP21" s="101">
        <v>719.23817999999994</v>
      </c>
    </row>
    <row r="22" spans="1:224" x14ac:dyDescent="0.3">
      <c r="A22" s="1"/>
      <c r="B22" s="97" t="s">
        <v>654</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v>1.0612699999999999</v>
      </c>
      <c r="X22" s="98"/>
      <c r="Y22" s="99"/>
      <c r="Z22" s="100"/>
      <c r="AA22" s="101"/>
      <c r="AB22" s="99"/>
      <c r="AC22" s="100"/>
      <c r="AD22" s="100"/>
      <c r="AE22" s="100"/>
      <c r="AF22" s="100">
        <v>12.23925</v>
      </c>
      <c r="AG22" s="100">
        <v>24.4617</v>
      </c>
      <c r="AH22" s="101">
        <v>10.27692</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c r="CH22" s="100">
        <v>52.418509999999998</v>
      </c>
      <c r="CI22" s="100">
        <v>53.710120000000003</v>
      </c>
      <c r="CJ22" s="100"/>
      <c r="CK22" s="100"/>
      <c r="CL22" s="100"/>
      <c r="CM22" s="101"/>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99">
        <v>2690.2254300000004</v>
      </c>
      <c r="HO22" s="100">
        <v>2652.8922400000006</v>
      </c>
      <c r="HP22" s="101">
        <v>719.23817999999994</v>
      </c>
    </row>
    <row r="23" spans="1:224" x14ac:dyDescent="0.3">
      <c r="A23" s="1"/>
      <c r="B23" s="97" t="s">
        <v>655</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v>1.0612699999999999</v>
      </c>
      <c r="X23" s="98"/>
      <c r="Y23" s="99"/>
      <c r="Z23" s="100"/>
      <c r="AA23" s="101"/>
      <c r="AB23" s="99"/>
      <c r="AC23" s="100"/>
      <c r="AD23" s="100"/>
      <c r="AE23" s="100"/>
      <c r="AF23" s="100">
        <v>12.23925</v>
      </c>
      <c r="AG23" s="100">
        <v>24.4617</v>
      </c>
      <c r="AH23" s="101">
        <v>10.27692</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c r="CH23" s="100">
        <v>52.418509999999998</v>
      </c>
      <c r="CI23" s="100">
        <v>53.710120000000003</v>
      </c>
      <c r="CJ23" s="100"/>
      <c r="CK23" s="100"/>
      <c r="CL23" s="100"/>
      <c r="CM23" s="101"/>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99">
        <v>2690.2254300000004</v>
      </c>
      <c r="HO23" s="100">
        <v>2652.8922400000006</v>
      </c>
      <c r="HP23" s="101">
        <v>719.23817999999994</v>
      </c>
    </row>
    <row r="24" spans="1:224" x14ac:dyDescent="0.3">
      <c r="A24" s="1"/>
      <c r="B24" s="97" t="s">
        <v>656</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v>1.0612699999999999</v>
      </c>
      <c r="X24" s="98"/>
      <c r="Y24" s="99"/>
      <c r="Z24" s="100"/>
      <c r="AA24" s="101"/>
      <c r="AB24" s="99"/>
      <c r="AC24" s="100"/>
      <c r="AD24" s="100"/>
      <c r="AE24" s="100"/>
      <c r="AF24" s="100">
        <v>12.23925</v>
      </c>
      <c r="AG24" s="100">
        <v>24.4617</v>
      </c>
      <c r="AH24" s="101">
        <v>10.27692</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c r="CH24" s="100">
        <v>52.418509999999998</v>
      </c>
      <c r="CI24" s="100">
        <v>53.710120000000003</v>
      </c>
      <c r="CJ24" s="100"/>
      <c r="CK24" s="100"/>
      <c r="CL24" s="100"/>
      <c r="CM24" s="101"/>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99">
        <v>2690.2254300000004</v>
      </c>
      <c r="HO24" s="100">
        <v>2652.8922400000006</v>
      </c>
      <c r="HP24" s="101">
        <v>719.23817999999994</v>
      </c>
    </row>
    <row r="25" spans="1:224" x14ac:dyDescent="0.3">
      <c r="A25" s="1"/>
      <c r="B25" s="97" t="s">
        <v>657</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c r="W25" s="101">
        <v>1.0612699999999999</v>
      </c>
      <c r="X25" s="98"/>
      <c r="Y25" s="99"/>
      <c r="Z25" s="100"/>
      <c r="AA25" s="101"/>
      <c r="AB25" s="99"/>
      <c r="AC25" s="100"/>
      <c r="AD25" s="100"/>
      <c r="AE25" s="100"/>
      <c r="AF25" s="100">
        <v>12.23925</v>
      </c>
      <c r="AG25" s="100">
        <v>24.4617</v>
      </c>
      <c r="AH25" s="101">
        <v>10.27692</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c r="CH25" s="100">
        <v>52.418509999999998</v>
      </c>
      <c r="CI25" s="100">
        <v>53.710120000000003</v>
      </c>
      <c r="CJ25" s="100"/>
      <c r="CK25" s="100"/>
      <c r="CL25" s="100"/>
      <c r="CM25" s="101"/>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99">
        <v>2690.2254300000004</v>
      </c>
      <c r="HO25" s="100">
        <v>2652.8922400000006</v>
      </c>
      <c r="HP25" s="101">
        <v>719.23817999999994</v>
      </c>
    </row>
    <row r="26" spans="1:224" x14ac:dyDescent="0.3">
      <c r="A26" s="1"/>
      <c r="B26" s="97" t="s">
        <v>658</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12.23925</v>
      </c>
      <c r="AG26" s="100">
        <v>24.4617</v>
      </c>
      <c r="AH26" s="101">
        <v>10.27692</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c r="CH26" s="100">
        <v>52.418509999999998</v>
      </c>
      <c r="CI26" s="100">
        <v>53.710120000000003</v>
      </c>
      <c r="CJ26" s="100"/>
      <c r="CK26" s="100"/>
      <c r="CL26" s="100"/>
      <c r="CM26" s="101"/>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99">
        <v>2690.2254300000004</v>
      </c>
      <c r="HO26" s="100">
        <v>2652.8922400000006</v>
      </c>
      <c r="HP26" s="101">
        <v>719.23817999999994</v>
      </c>
    </row>
    <row r="27" spans="1:224" x14ac:dyDescent="0.3">
      <c r="A27" s="1"/>
      <c r="B27" s="97" t="s">
        <v>659</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12.23925</v>
      </c>
      <c r="AG27" s="100">
        <v>24.4617</v>
      </c>
      <c r="AH27" s="101">
        <v>10.27692</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c r="CH27" s="100">
        <v>52.418509999999998</v>
      </c>
      <c r="CI27" s="100">
        <v>53.710120000000003</v>
      </c>
      <c r="CJ27" s="100"/>
      <c r="CK27" s="100"/>
      <c r="CL27" s="100"/>
      <c r="CM27" s="101"/>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99">
        <v>2690.2254300000004</v>
      </c>
      <c r="HO27" s="100">
        <v>2652.8922400000006</v>
      </c>
      <c r="HP27" s="101">
        <v>719.23817999999994</v>
      </c>
    </row>
    <row r="28" spans="1:224" x14ac:dyDescent="0.3">
      <c r="A28" s="1"/>
      <c r="B28" s="97" t="s">
        <v>660</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12.23925</v>
      </c>
      <c r="AG28" s="100">
        <v>24.4617</v>
      </c>
      <c r="AH28" s="101">
        <v>10.27692</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c r="CH28" s="100">
        <v>52.418509999999998</v>
      </c>
      <c r="CI28" s="100">
        <v>53.710120000000003</v>
      </c>
      <c r="CJ28" s="100"/>
      <c r="CK28" s="100"/>
      <c r="CL28" s="100"/>
      <c r="CM28" s="101"/>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99">
        <v>2690.2254300000004</v>
      </c>
      <c r="HO28" s="100">
        <v>2652.8922400000006</v>
      </c>
      <c r="HP28" s="101">
        <v>719.23817999999994</v>
      </c>
    </row>
    <row r="29" spans="1:224" x14ac:dyDescent="0.3">
      <c r="A29" s="1"/>
      <c r="B29" s="97" t="s">
        <v>661</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12.23925</v>
      </c>
      <c r="AG29" s="100">
        <v>24.4617</v>
      </c>
      <c r="AH29" s="101">
        <v>10.27692</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c r="CH29" s="100">
        <v>52.418509999999998</v>
      </c>
      <c r="CI29" s="100">
        <v>53.710120000000003</v>
      </c>
      <c r="CJ29" s="100"/>
      <c r="CK29" s="100"/>
      <c r="CL29" s="100"/>
      <c r="CM29" s="101"/>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99">
        <v>2690.2254300000004</v>
      </c>
      <c r="HO29" s="100">
        <v>2652.8922400000006</v>
      </c>
      <c r="HP29" s="101">
        <v>719.23817999999994</v>
      </c>
    </row>
    <row r="30" spans="1:224" x14ac:dyDescent="0.3">
      <c r="A30" s="1"/>
      <c r="B30" s="97" t="s">
        <v>662</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12.23925</v>
      </c>
      <c r="AG30" s="100">
        <v>24.4617</v>
      </c>
      <c r="AH30" s="101">
        <v>10.27692</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c r="CH30" s="100">
        <v>52.418509999999998</v>
      </c>
      <c r="CI30" s="100">
        <v>53.710120000000003</v>
      </c>
      <c r="CJ30" s="100"/>
      <c r="CK30" s="100"/>
      <c r="CL30" s="100"/>
      <c r="CM30" s="101"/>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99">
        <v>2690.2254300000004</v>
      </c>
      <c r="HO30" s="100">
        <v>2652.8922400000006</v>
      </c>
      <c r="HP30" s="101">
        <v>719.23817999999994</v>
      </c>
    </row>
    <row r="31" spans="1:224" x14ac:dyDescent="0.3">
      <c r="A31" s="1"/>
      <c r="B31" s="97" t="s">
        <v>663</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12.23925</v>
      </c>
      <c r="AG31" s="100">
        <v>24.4617</v>
      </c>
      <c r="AH31" s="101">
        <v>10.27692</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c r="CH31" s="100">
        <v>52.418509999999998</v>
      </c>
      <c r="CI31" s="100">
        <v>53.710120000000003</v>
      </c>
      <c r="CJ31" s="100"/>
      <c r="CK31" s="100"/>
      <c r="CL31" s="100"/>
      <c r="CM31" s="101"/>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99">
        <v>2690.2254300000004</v>
      </c>
      <c r="HO31" s="100">
        <v>2652.8922400000006</v>
      </c>
      <c r="HP31" s="101">
        <v>719.23817999999994</v>
      </c>
    </row>
    <row r="32" spans="1:224" x14ac:dyDescent="0.3">
      <c r="A32" s="1"/>
      <c r="B32" s="97" t="s">
        <v>664</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12.23925</v>
      </c>
      <c r="AG32" s="100">
        <v>24.4617</v>
      </c>
      <c r="AH32" s="101">
        <v>10.27692</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c r="CH32" s="100">
        <v>52.418509999999998</v>
      </c>
      <c r="CI32" s="100">
        <v>53.710120000000003</v>
      </c>
      <c r="CJ32" s="100"/>
      <c r="CK32" s="100"/>
      <c r="CL32" s="100"/>
      <c r="CM32" s="101"/>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99">
        <v>2690.2254300000004</v>
      </c>
      <c r="HO32" s="100">
        <v>2652.8922400000006</v>
      </c>
      <c r="HP32" s="101">
        <v>719.23817999999994</v>
      </c>
    </row>
    <row r="33" spans="1:224" x14ac:dyDescent="0.3">
      <c r="A33" s="1"/>
      <c r="B33" s="97" t="s">
        <v>665</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12.23925</v>
      </c>
      <c r="AG33" s="100">
        <v>24.4617</v>
      </c>
      <c r="AH33" s="101">
        <v>10.27692</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c r="CH33" s="100">
        <v>52.418509999999998</v>
      </c>
      <c r="CI33" s="100">
        <v>53.710120000000003</v>
      </c>
      <c r="CJ33" s="100"/>
      <c r="CK33" s="100"/>
      <c r="CL33" s="100"/>
      <c r="CM33" s="101"/>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99">
        <v>2690.2254300000004</v>
      </c>
      <c r="HO33" s="100">
        <v>2652.8922400000006</v>
      </c>
      <c r="HP33" s="101">
        <v>719.23817999999994</v>
      </c>
    </row>
    <row r="34" spans="1:224" x14ac:dyDescent="0.3">
      <c r="A34" s="1"/>
      <c r="B34" s="97" t="s">
        <v>666</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12.23925</v>
      </c>
      <c r="AG34" s="100">
        <v>24.4617</v>
      </c>
      <c r="AH34" s="101">
        <v>10.27692</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c r="CH34" s="100">
        <v>52.418509999999998</v>
      </c>
      <c r="CI34" s="100">
        <v>53.710120000000003</v>
      </c>
      <c r="CJ34" s="100"/>
      <c r="CK34" s="100"/>
      <c r="CL34" s="100"/>
      <c r="CM34" s="101"/>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99">
        <v>2690.2254300000004</v>
      </c>
      <c r="HO34" s="100">
        <v>2652.8922400000006</v>
      </c>
      <c r="HP34" s="101">
        <v>719.23817999999994</v>
      </c>
    </row>
    <row r="35" spans="1:224" x14ac:dyDescent="0.3">
      <c r="A35" s="1"/>
      <c r="B35" s="97" t="s">
        <v>667</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12.23925</v>
      </c>
      <c r="AG35" s="100">
        <v>24.4617</v>
      </c>
      <c r="AH35" s="101">
        <v>10.27692</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c r="CH35" s="100">
        <v>52.418509999999998</v>
      </c>
      <c r="CI35" s="100">
        <v>53.710120000000003</v>
      </c>
      <c r="CJ35" s="100"/>
      <c r="CK35" s="100"/>
      <c r="CL35" s="100"/>
      <c r="CM35" s="101"/>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99">
        <v>2690.2254300000004</v>
      </c>
      <c r="HO35" s="100">
        <v>2652.8922400000006</v>
      </c>
      <c r="HP35" s="101">
        <v>719.23817999999994</v>
      </c>
    </row>
    <row r="36" spans="1:224" x14ac:dyDescent="0.3">
      <c r="A36" s="1"/>
      <c r="B36" s="97" t="s">
        <v>668</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12.23925</v>
      </c>
      <c r="AG36" s="100">
        <v>24.4617</v>
      </c>
      <c r="AH36" s="101">
        <v>10.27692</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c r="CH36" s="100">
        <v>52.418509999999998</v>
      </c>
      <c r="CI36" s="100">
        <v>53.710120000000003</v>
      </c>
      <c r="CJ36" s="100"/>
      <c r="CK36" s="100"/>
      <c r="CL36" s="100"/>
      <c r="CM36" s="101"/>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99">
        <v>2690.2254300000004</v>
      </c>
      <c r="HO36" s="100">
        <v>2652.8922400000006</v>
      </c>
      <c r="HP36" s="101">
        <v>719.23817999999994</v>
      </c>
    </row>
    <row r="37" spans="1:224" x14ac:dyDescent="0.3">
      <c r="A37" s="1"/>
      <c r="B37" s="97" t="s">
        <v>669</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12.23925</v>
      </c>
      <c r="AG37" s="100">
        <v>24.4617</v>
      </c>
      <c r="AH37" s="101">
        <v>10.27692</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c r="CH37" s="100">
        <v>52.418509999999998</v>
      </c>
      <c r="CI37" s="100">
        <v>53.710120000000003</v>
      </c>
      <c r="CJ37" s="100"/>
      <c r="CK37" s="100"/>
      <c r="CL37" s="100"/>
      <c r="CM37" s="101"/>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99">
        <v>2690.2254300000004</v>
      </c>
      <c r="HO37" s="100">
        <v>2652.8922400000006</v>
      </c>
      <c r="HP37" s="101">
        <v>719.23817999999994</v>
      </c>
    </row>
    <row r="38" spans="1:224" x14ac:dyDescent="0.3">
      <c r="A38" s="1"/>
      <c r="B38" s="97" t="s">
        <v>670</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12.23925</v>
      </c>
      <c r="AG38" s="100">
        <v>24.4617</v>
      </c>
      <c r="AH38" s="101">
        <v>10.27692</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c r="CH38" s="100">
        <v>52.418509999999998</v>
      </c>
      <c r="CI38" s="100">
        <v>53.710120000000003</v>
      </c>
      <c r="CJ38" s="100"/>
      <c r="CK38" s="100"/>
      <c r="CL38" s="100"/>
      <c r="CM38" s="101"/>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99">
        <v>2690.2254300000004</v>
      </c>
      <c r="HO38" s="100">
        <v>2652.8922400000006</v>
      </c>
      <c r="HP38" s="101">
        <v>719.23817999999994</v>
      </c>
    </row>
    <row r="39" spans="1:224" x14ac:dyDescent="0.3">
      <c r="A39" s="1"/>
      <c r="B39" s="97" t="s">
        <v>671</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12.23925</v>
      </c>
      <c r="AG39" s="100">
        <v>24.4617</v>
      </c>
      <c r="AH39" s="101">
        <v>10.27692</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c r="CH39" s="100">
        <v>52.418509999999998</v>
      </c>
      <c r="CI39" s="100">
        <v>53.710120000000003</v>
      </c>
      <c r="CJ39" s="100"/>
      <c r="CK39" s="100"/>
      <c r="CL39" s="100"/>
      <c r="CM39" s="101"/>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99">
        <v>2690.2254300000004</v>
      </c>
      <c r="HO39" s="100">
        <v>2652.8922400000006</v>
      </c>
      <c r="HP39" s="101">
        <v>719.23817999999994</v>
      </c>
    </row>
    <row r="40" spans="1:224" x14ac:dyDescent="0.3">
      <c r="A40" s="1"/>
      <c r="B40" s="97" t="s">
        <v>672</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12.23925</v>
      </c>
      <c r="AG40" s="100">
        <v>24.4617</v>
      </c>
      <c r="AH40" s="101">
        <v>10.27692</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c r="CH40" s="100">
        <v>52.418509999999998</v>
      </c>
      <c r="CI40" s="100">
        <v>53.710120000000003</v>
      </c>
      <c r="CJ40" s="100"/>
      <c r="CK40" s="100"/>
      <c r="CL40" s="100"/>
      <c r="CM40" s="101"/>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99">
        <v>2690.2254300000004</v>
      </c>
      <c r="HO40" s="100">
        <v>2652.8922400000006</v>
      </c>
      <c r="HP40" s="101">
        <v>719.23817999999994</v>
      </c>
    </row>
    <row r="41" spans="1:224" x14ac:dyDescent="0.3">
      <c r="A41" s="1"/>
      <c r="B41" s="97" t="s">
        <v>673</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12.23925</v>
      </c>
      <c r="AG41" s="100">
        <v>24.4617</v>
      </c>
      <c r="AH41" s="101">
        <v>10.27692</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c r="CH41" s="100">
        <v>52.418509999999998</v>
      </c>
      <c r="CI41" s="100">
        <v>53.710120000000003</v>
      </c>
      <c r="CJ41" s="100"/>
      <c r="CK41" s="100"/>
      <c r="CL41" s="100"/>
      <c r="CM41" s="101"/>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99">
        <v>2690.2254300000004</v>
      </c>
      <c r="HO41" s="100">
        <v>2652.8922400000006</v>
      </c>
      <c r="HP41" s="101">
        <v>719.23817999999994</v>
      </c>
    </row>
    <row r="42" spans="1:224" x14ac:dyDescent="0.3">
      <c r="A42" s="1"/>
      <c r="B42" s="97" t="s">
        <v>674</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v>1.0612699999999999</v>
      </c>
      <c r="X42" s="98"/>
      <c r="Y42" s="99"/>
      <c r="Z42" s="100"/>
      <c r="AA42" s="101"/>
      <c r="AB42" s="99"/>
      <c r="AC42" s="100"/>
      <c r="AD42" s="100"/>
      <c r="AE42" s="100"/>
      <c r="AF42" s="100">
        <v>12.23925</v>
      </c>
      <c r="AG42" s="100">
        <v>24.4617</v>
      </c>
      <c r="AH42" s="101">
        <v>10.27692</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c r="CH42" s="100">
        <v>52.418509999999998</v>
      </c>
      <c r="CI42" s="100">
        <v>53.710120000000003</v>
      </c>
      <c r="CJ42" s="100"/>
      <c r="CK42" s="100"/>
      <c r="CL42" s="100"/>
      <c r="CM42" s="101"/>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99">
        <v>2690.2254300000004</v>
      </c>
      <c r="HO42" s="100">
        <v>2652.8922400000006</v>
      </c>
      <c r="HP42" s="101">
        <v>719.23817999999994</v>
      </c>
    </row>
    <row r="43" spans="1:224" x14ac:dyDescent="0.3">
      <c r="A43" s="1"/>
      <c r="B43" s="97" t="s">
        <v>675</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v>1.0612699999999999</v>
      </c>
      <c r="X43" s="98"/>
      <c r="Y43" s="99"/>
      <c r="Z43" s="100"/>
      <c r="AA43" s="101"/>
      <c r="AB43" s="99"/>
      <c r="AC43" s="100"/>
      <c r="AD43" s="100"/>
      <c r="AE43" s="100"/>
      <c r="AF43" s="100">
        <v>12.23925</v>
      </c>
      <c r="AG43" s="100">
        <v>24.4617</v>
      </c>
      <c r="AH43" s="101">
        <v>10.27692</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c r="CH43" s="100">
        <v>52.418509999999998</v>
      </c>
      <c r="CI43" s="100">
        <v>53.710120000000003</v>
      </c>
      <c r="CJ43" s="100"/>
      <c r="CK43" s="100"/>
      <c r="CL43" s="100"/>
      <c r="CM43" s="101"/>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99">
        <v>2690.2254300000004</v>
      </c>
      <c r="HO43" s="100">
        <v>2652.8922400000006</v>
      </c>
      <c r="HP43" s="101">
        <v>719.23817999999994</v>
      </c>
    </row>
    <row r="44" spans="1:224" x14ac:dyDescent="0.3">
      <c r="A44" s="1"/>
      <c r="B44" s="97" t="s">
        <v>676</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12.23925</v>
      </c>
      <c r="AG44" s="100">
        <v>24.4617</v>
      </c>
      <c r="AH44" s="101">
        <v>10.27692</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c r="CH44" s="100">
        <v>52.418509999999998</v>
      </c>
      <c r="CI44" s="100">
        <v>53.710120000000003</v>
      </c>
      <c r="CJ44" s="100"/>
      <c r="CK44" s="100"/>
      <c r="CL44" s="100"/>
      <c r="CM44" s="101"/>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99">
        <v>2690.2254300000004</v>
      </c>
      <c r="HO44" s="100">
        <v>2652.8922400000006</v>
      </c>
      <c r="HP44" s="101">
        <v>719.23817999999994</v>
      </c>
    </row>
    <row r="45" spans="1:224" x14ac:dyDescent="0.3">
      <c r="A45" s="1"/>
      <c r="B45" s="97" t="s">
        <v>677</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12.23925</v>
      </c>
      <c r="AG45" s="100">
        <v>24.4617</v>
      </c>
      <c r="AH45" s="101">
        <v>10.27692</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c r="CH45" s="100">
        <v>52.418509999999998</v>
      </c>
      <c r="CI45" s="100">
        <v>53.710120000000003</v>
      </c>
      <c r="CJ45" s="100"/>
      <c r="CK45" s="100"/>
      <c r="CL45" s="100"/>
      <c r="CM45" s="101"/>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99">
        <v>2690.2254300000004</v>
      </c>
      <c r="HO45" s="100">
        <v>2652.8922400000006</v>
      </c>
      <c r="HP45" s="101">
        <v>719.23817999999994</v>
      </c>
    </row>
    <row r="46" spans="1:224" x14ac:dyDescent="0.3">
      <c r="A46" s="1"/>
      <c r="B46" s="97" t="s">
        <v>678</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12.23925</v>
      </c>
      <c r="AG46" s="100">
        <v>24.4617</v>
      </c>
      <c r="AH46" s="101">
        <v>10.27692</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c r="CH46" s="100">
        <v>52.418509999999998</v>
      </c>
      <c r="CI46" s="100">
        <v>53.710120000000003</v>
      </c>
      <c r="CJ46" s="100"/>
      <c r="CK46" s="100"/>
      <c r="CL46" s="100"/>
      <c r="CM46" s="101"/>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99">
        <v>2690.2254300000004</v>
      </c>
      <c r="HO46" s="100">
        <v>2652.8922400000006</v>
      </c>
      <c r="HP46" s="101">
        <v>719.23817999999994</v>
      </c>
    </row>
    <row r="47" spans="1:224" x14ac:dyDescent="0.3">
      <c r="A47" s="1"/>
      <c r="B47" s="97" t="s">
        <v>679</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12.23925</v>
      </c>
      <c r="AG47" s="100">
        <v>24.4617</v>
      </c>
      <c r="AH47" s="101">
        <v>10.27692</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c r="CH47" s="100">
        <v>52.418509999999998</v>
      </c>
      <c r="CI47" s="100">
        <v>53.710120000000003</v>
      </c>
      <c r="CJ47" s="100"/>
      <c r="CK47" s="100"/>
      <c r="CL47" s="100"/>
      <c r="CM47" s="101"/>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99">
        <v>2690.2254300000004</v>
      </c>
      <c r="HO47" s="100">
        <v>2652.8922400000006</v>
      </c>
      <c r="HP47" s="101">
        <v>719.23817999999994</v>
      </c>
    </row>
    <row r="48" spans="1:224" x14ac:dyDescent="0.3">
      <c r="A48" s="1"/>
      <c r="B48" s="97" t="s">
        <v>680</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12.23925</v>
      </c>
      <c r="AG48" s="100">
        <v>24.4617</v>
      </c>
      <c r="AH48" s="101">
        <v>10.27692</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c r="CH48" s="100">
        <v>52.418509999999998</v>
      </c>
      <c r="CI48" s="100">
        <v>53.710120000000003</v>
      </c>
      <c r="CJ48" s="100"/>
      <c r="CK48" s="100"/>
      <c r="CL48" s="100"/>
      <c r="CM48" s="101"/>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99">
        <v>2690.2254300000004</v>
      </c>
      <c r="HO48" s="100">
        <v>2652.8922400000006</v>
      </c>
      <c r="HP48" s="101">
        <v>719.23817999999994</v>
      </c>
    </row>
    <row r="49" spans="1:224" x14ac:dyDescent="0.3">
      <c r="A49" s="1"/>
      <c r="B49" s="97" t="s">
        <v>681</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12.23925</v>
      </c>
      <c r="AG49" s="100">
        <v>24.4617</v>
      </c>
      <c r="AH49" s="101">
        <v>10.27692</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c r="CH49" s="100">
        <v>52.418509999999998</v>
      </c>
      <c r="CI49" s="100">
        <v>53.710120000000003</v>
      </c>
      <c r="CJ49" s="100"/>
      <c r="CK49" s="100"/>
      <c r="CL49" s="100"/>
      <c r="CM49" s="101"/>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99">
        <v>2690.2254300000004</v>
      </c>
      <c r="HO49" s="100">
        <v>2652.8922400000006</v>
      </c>
      <c r="HP49" s="101">
        <v>719.23817999999994</v>
      </c>
    </row>
    <row r="50" spans="1:224" x14ac:dyDescent="0.3">
      <c r="A50" s="1"/>
      <c r="B50" s="97" t="s">
        <v>682</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12.23925</v>
      </c>
      <c r="AG50" s="100">
        <v>24.4617</v>
      </c>
      <c r="AH50" s="101">
        <v>10.27692</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c r="CH50" s="100">
        <v>52.418509999999998</v>
      </c>
      <c r="CI50" s="100">
        <v>53.710120000000003</v>
      </c>
      <c r="CJ50" s="100"/>
      <c r="CK50" s="100"/>
      <c r="CL50" s="100"/>
      <c r="CM50" s="101"/>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99">
        <v>2690.2254300000004</v>
      </c>
      <c r="HO50" s="100">
        <v>2652.8922400000006</v>
      </c>
      <c r="HP50" s="101">
        <v>719.23817999999994</v>
      </c>
    </row>
    <row r="51" spans="1:224" x14ac:dyDescent="0.3">
      <c r="A51" s="1"/>
      <c r="B51" s="97" t="s">
        <v>683</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12.23925</v>
      </c>
      <c r="AG51" s="100">
        <v>24.4617</v>
      </c>
      <c r="AH51" s="101">
        <v>10.27692</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c r="CH51" s="100">
        <v>52.418509999999998</v>
      </c>
      <c r="CI51" s="100">
        <v>53.710120000000003</v>
      </c>
      <c r="CJ51" s="100"/>
      <c r="CK51" s="100"/>
      <c r="CL51" s="100"/>
      <c r="CM51" s="101"/>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99">
        <v>2690.2254300000004</v>
      </c>
      <c r="HO51" s="100">
        <v>2652.8922400000006</v>
      </c>
      <c r="HP51" s="101">
        <v>719.23817999999994</v>
      </c>
    </row>
    <row r="52" spans="1:224" x14ac:dyDescent="0.3">
      <c r="A52" s="1"/>
      <c r="B52" s="97" t="s">
        <v>684</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12.23925</v>
      </c>
      <c r="AG52" s="100">
        <v>24.4617</v>
      </c>
      <c r="AH52" s="101">
        <v>10.27692</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c r="CH52" s="100">
        <v>52.418509999999998</v>
      </c>
      <c r="CI52" s="100">
        <v>53.710120000000003</v>
      </c>
      <c r="CJ52" s="100"/>
      <c r="CK52" s="100"/>
      <c r="CL52" s="100"/>
      <c r="CM52" s="101"/>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99">
        <v>2690.2254300000004</v>
      </c>
      <c r="HO52" s="100">
        <v>2652.8922400000006</v>
      </c>
      <c r="HP52" s="101">
        <v>719.23817999999994</v>
      </c>
    </row>
    <row r="53" spans="1:224" x14ac:dyDescent="0.3">
      <c r="A53" s="1"/>
      <c r="B53" s="97" t="s">
        <v>685</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c r="AB53" s="99"/>
      <c r="AC53" s="100"/>
      <c r="AD53" s="100"/>
      <c r="AE53" s="100"/>
      <c r="AF53" s="100">
        <v>12.23925</v>
      </c>
      <c r="AG53" s="100">
        <v>24.4617</v>
      </c>
      <c r="AH53" s="101">
        <v>10.27692</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c r="CH53" s="100">
        <v>52.418509999999998</v>
      </c>
      <c r="CI53" s="100">
        <v>53.710120000000003</v>
      </c>
      <c r="CJ53" s="100"/>
      <c r="CK53" s="100"/>
      <c r="CL53" s="100"/>
      <c r="CM53" s="101"/>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99">
        <v>2690.2254300000004</v>
      </c>
      <c r="HO53" s="100">
        <v>2652.8922400000006</v>
      </c>
      <c r="HP53" s="101">
        <v>719.23817999999994</v>
      </c>
    </row>
    <row r="54" spans="1:224" x14ac:dyDescent="0.3">
      <c r="A54" s="1"/>
      <c r="B54" s="97" t="s">
        <v>1245</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c r="AB54" s="99"/>
      <c r="AC54" s="100"/>
      <c r="AD54" s="100"/>
      <c r="AE54" s="100"/>
      <c r="AF54" s="100">
        <v>12.23925</v>
      </c>
      <c r="AG54" s="100">
        <v>24.4617</v>
      </c>
      <c r="AH54" s="101">
        <v>10.27692</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c r="CH54" s="100">
        <v>52.418509999999998</v>
      </c>
      <c r="CI54" s="100">
        <v>53.710120000000003</v>
      </c>
      <c r="CJ54" s="100"/>
      <c r="CK54" s="100"/>
      <c r="CL54" s="100"/>
      <c r="CM54" s="101"/>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99">
        <v>2690.2254300000004</v>
      </c>
      <c r="HO54" s="100">
        <v>2652.8922400000006</v>
      </c>
      <c r="HP54" s="101">
        <v>719.23817999999994</v>
      </c>
    </row>
    <row r="55" spans="1:224" x14ac:dyDescent="0.3">
      <c r="A55" s="1"/>
      <c r="B55" s="106" t="s">
        <v>776</v>
      </c>
      <c r="C55" s="107">
        <v>0</v>
      </c>
      <c r="D55" s="108">
        <v>0</v>
      </c>
      <c r="E55" s="109">
        <v>0</v>
      </c>
      <c r="F55" s="109">
        <v>211.82087999999999</v>
      </c>
      <c r="G55" s="110">
        <v>204.40056000000001</v>
      </c>
      <c r="H55" s="108">
        <v>0</v>
      </c>
      <c r="I55" s="110">
        <v>0</v>
      </c>
      <c r="J55" s="108">
        <v>0</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0</v>
      </c>
      <c r="AB55" s="108">
        <v>0</v>
      </c>
      <c r="AC55" s="109">
        <v>0</v>
      </c>
      <c r="AD55" s="109">
        <v>0</v>
      </c>
      <c r="AE55" s="109">
        <v>0</v>
      </c>
      <c r="AF55" s="109">
        <v>293.74200000000002</v>
      </c>
      <c r="AG55" s="109">
        <v>587.08079999999995</v>
      </c>
      <c r="AH55" s="110">
        <v>246.64608000000001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62.5</v>
      </c>
      <c r="BI55" s="109">
        <v>0</v>
      </c>
      <c r="BJ55" s="110">
        <v>0</v>
      </c>
      <c r="BK55" s="108">
        <v>3946.6144800000002</v>
      </c>
      <c r="BL55" s="109">
        <v>3971.2939200000001</v>
      </c>
      <c r="BM55" s="109">
        <v>3974.36472</v>
      </c>
      <c r="BN55" s="109">
        <v>0</v>
      </c>
      <c r="BO55" s="109">
        <v>0</v>
      </c>
      <c r="BP55" s="109">
        <v>0</v>
      </c>
      <c r="BQ55" s="109">
        <v>0</v>
      </c>
      <c r="BR55" s="109">
        <v>0</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0</v>
      </c>
      <c r="CH55" s="109">
        <v>1258.0442399999999</v>
      </c>
      <c r="CI55" s="109">
        <v>1289.04288</v>
      </c>
      <c r="CJ55" s="109">
        <v>0</v>
      </c>
      <c r="CK55" s="109">
        <v>0</v>
      </c>
      <c r="CL55" s="109">
        <v>0</v>
      </c>
      <c r="CM55" s="110">
        <v>0</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10">
        <v>0</v>
      </c>
      <c r="GU55" s="1"/>
      <c r="GV55" s="107">
        <v>0</v>
      </c>
      <c r="GW55" s="108">
        <v>0</v>
      </c>
      <c r="GX55" s="110">
        <v>0</v>
      </c>
      <c r="GY55" s="107">
        <v>0</v>
      </c>
      <c r="GZ55" s="107">
        <v>0</v>
      </c>
      <c r="HA55" s="107">
        <v>0</v>
      </c>
      <c r="HB55" s="107">
        <v>0</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3300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1246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1247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702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1248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1249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40</v>
      </c>
      <c r="C6" s="226"/>
      <c r="D6" s="226"/>
      <c r="E6" s="226"/>
      <c r="F6" s="226"/>
      <c r="G6" s="226"/>
      <c r="H6" s="226" t="s">
        <v>419</v>
      </c>
      <c r="I6" s="226"/>
      <c r="J6" s="226" t="s">
        <v>45</v>
      </c>
      <c r="K6" s="226"/>
      <c r="L6" s="226"/>
      <c r="M6" s="226" t="s">
        <v>415</v>
      </c>
      <c r="N6" s="226"/>
      <c r="O6" s="226" t="s">
        <v>202</v>
      </c>
      <c r="P6" s="226" t="s">
        <v>50</v>
      </c>
      <c r="Q6" s="226"/>
      <c r="R6" s="226"/>
      <c r="S6" s="226"/>
      <c r="T6" s="226" t="s">
        <v>417</v>
      </c>
      <c r="U6" s="226" t="s">
        <v>818</v>
      </c>
      <c r="V6" s="226" t="s">
        <v>60</v>
      </c>
      <c r="W6" s="226"/>
      <c r="X6" s="226"/>
      <c r="Y6" s="226"/>
      <c r="Z6" s="226"/>
      <c r="AA6" s="226" t="s">
        <v>72</v>
      </c>
      <c r="AB6" s="226"/>
      <c r="AC6" s="226" t="s">
        <v>88</v>
      </c>
      <c r="AD6" s="226"/>
      <c r="AE6" s="226"/>
      <c r="AF6" s="226"/>
      <c r="AG6" s="226" t="s">
        <v>112</v>
      </c>
      <c r="AH6" s="226"/>
      <c r="AI6" s="226"/>
      <c r="AJ6" s="226"/>
      <c r="AK6" s="226"/>
      <c r="AL6" s="226" t="s">
        <v>338</v>
      </c>
      <c r="AM6" s="226"/>
      <c r="AN6" s="226" t="s">
        <v>129</v>
      </c>
      <c r="AO6" s="226"/>
      <c r="AP6" s="226"/>
      <c r="AQ6" s="226"/>
      <c r="AR6" s="226"/>
      <c r="AS6" s="226"/>
      <c r="AT6" s="226"/>
      <c r="AU6" s="226"/>
      <c r="AV6" s="226"/>
      <c r="AW6" s="226" t="s">
        <v>427</v>
      </c>
    </row>
    <row r="7" spans="1:49" ht="39.6" x14ac:dyDescent="0.3">
      <c r="A7" s="116" t="s">
        <v>1250</v>
      </c>
      <c r="B7" s="116" t="s">
        <v>1251</v>
      </c>
      <c r="C7" s="116" t="s">
        <v>1251</v>
      </c>
      <c r="D7" s="116" t="s">
        <v>1251</v>
      </c>
      <c r="E7" s="116" t="s">
        <v>1251</v>
      </c>
      <c r="F7" s="116" t="s">
        <v>1251</v>
      </c>
      <c r="G7" s="116" t="s">
        <v>1251</v>
      </c>
      <c r="H7" s="116" t="s">
        <v>1252</v>
      </c>
      <c r="I7" s="116" t="s">
        <v>1253</v>
      </c>
      <c r="J7" s="116" t="s">
        <v>1254</v>
      </c>
      <c r="K7" s="116" t="s">
        <v>1254</v>
      </c>
      <c r="L7" s="116" t="s">
        <v>1254</v>
      </c>
      <c r="M7" s="116" t="s">
        <v>1255</v>
      </c>
      <c r="N7" s="116" t="s">
        <v>1255</v>
      </c>
      <c r="O7" s="116" t="s">
        <v>1256</v>
      </c>
      <c r="P7" s="116" t="s">
        <v>470</v>
      </c>
      <c r="Q7" s="116" t="s">
        <v>470</v>
      </c>
      <c r="R7" s="116" t="s">
        <v>470</v>
      </c>
      <c r="S7" s="116" t="s">
        <v>470</v>
      </c>
      <c r="T7" s="116" t="s">
        <v>1257</v>
      </c>
      <c r="U7" s="116" t="s">
        <v>1258</v>
      </c>
      <c r="V7" s="116" t="s">
        <v>1259</v>
      </c>
      <c r="W7" s="116" t="s">
        <v>1260</v>
      </c>
      <c r="X7" s="116" t="s">
        <v>1260</v>
      </c>
      <c r="Y7" s="116" t="s">
        <v>1261</v>
      </c>
      <c r="Z7" s="116" t="s">
        <v>1262</v>
      </c>
      <c r="AA7" s="116" t="s">
        <v>470</v>
      </c>
      <c r="AB7" s="116" t="s">
        <v>470</v>
      </c>
      <c r="AC7" s="116" t="s">
        <v>1263</v>
      </c>
      <c r="AD7" s="116" t="s">
        <v>1264</v>
      </c>
      <c r="AE7" s="116" t="s">
        <v>1265</v>
      </c>
      <c r="AF7" s="116" t="s">
        <v>1263</v>
      </c>
      <c r="AG7" s="116" t="s">
        <v>1266</v>
      </c>
      <c r="AH7" s="116" t="s">
        <v>1266</v>
      </c>
      <c r="AI7" s="116" t="s">
        <v>1267</v>
      </c>
      <c r="AJ7" s="116" t="s">
        <v>1268</v>
      </c>
      <c r="AK7" s="116" t="s">
        <v>1268</v>
      </c>
      <c r="AL7" s="116" t="s">
        <v>338</v>
      </c>
      <c r="AM7" s="116" t="s">
        <v>338</v>
      </c>
      <c r="AN7" s="116" t="s">
        <v>1269</v>
      </c>
      <c r="AO7" s="116" t="s">
        <v>470</v>
      </c>
      <c r="AP7" s="116" t="s">
        <v>470</v>
      </c>
      <c r="AQ7" s="116" t="s">
        <v>470</v>
      </c>
      <c r="AR7" s="116" t="s">
        <v>1260</v>
      </c>
      <c r="AS7" s="116" t="s">
        <v>1270</v>
      </c>
      <c r="AT7" s="116" t="s">
        <v>1259</v>
      </c>
      <c r="AU7" s="116" t="s">
        <v>1260</v>
      </c>
      <c r="AV7" s="116" t="s">
        <v>1271</v>
      </c>
      <c r="AW7" s="116" t="s">
        <v>858</v>
      </c>
    </row>
    <row r="8" spans="1:49" ht="26.4" x14ac:dyDescent="0.3">
      <c r="A8" s="116" t="s">
        <v>1272</v>
      </c>
      <c r="B8" s="116" t="s">
        <v>1273</v>
      </c>
      <c r="C8" s="116" t="s">
        <v>1273</v>
      </c>
      <c r="D8" s="116" t="s">
        <v>1274</v>
      </c>
      <c r="E8" s="116" t="s">
        <v>1274</v>
      </c>
      <c r="F8" s="116" t="s">
        <v>1275</v>
      </c>
      <c r="G8" s="116" t="s">
        <v>1274</v>
      </c>
      <c r="H8" s="116" t="s">
        <v>1274</v>
      </c>
      <c r="I8" s="116" t="s">
        <v>1274</v>
      </c>
      <c r="J8" s="116" t="s">
        <v>1273</v>
      </c>
      <c r="K8" s="116" t="s">
        <v>1273</v>
      </c>
      <c r="L8" s="116" t="s">
        <v>1275</v>
      </c>
      <c r="M8" s="116" t="s">
        <v>1274</v>
      </c>
      <c r="N8" s="116" t="s">
        <v>1274</v>
      </c>
      <c r="O8" s="116" t="s">
        <v>1274</v>
      </c>
      <c r="P8" s="116" t="s">
        <v>1274</v>
      </c>
      <c r="Q8" s="116" t="s">
        <v>1274</v>
      </c>
      <c r="R8" s="116" t="s">
        <v>1274</v>
      </c>
      <c r="S8" s="116" t="s">
        <v>1274</v>
      </c>
      <c r="T8" s="116" t="s">
        <v>1274</v>
      </c>
      <c r="U8" s="116" t="s">
        <v>1274</v>
      </c>
      <c r="V8" s="116" t="s">
        <v>1274</v>
      </c>
      <c r="W8" s="116" t="s">
        <v>1274</v>
      </c>
      <c r="X8" s="116" t="s">
        <v>1274</v>
      </c>
      <c r="Y8" s="116" t="s">
        <v>1274</v>
      </c>
      <c r="Z8" s="116" t="s">
        <v>1274</v>
      </c>
      <c r="AA8" s="116" t="s">
        <v>1274</v>
      </c>
      <c r="AB8" s="116" t="s">
        <v>1274</v>
      </c>
      <c r="AC8" s="116" t="s">
        <v>1274</v>
      </c>
      <c r="AD8" s="116" t="s">
        <v>1275</v>
      </c>
      <c r="AE8" s="116" t="s">
        <v>1273</v>
      </c>
      <c r="AF8" s="116" t="s">
        <v>1274</v>
      </c>
      <c r="AG8" s="116" t="s">
        <v>1274</v>
      </c>
      <c r="AH8" s="116" t="s">
        <v>1274</v>
      </c>
      <c r="AI8" s="116" t="s">
        <v>1273</v>
      </c>
      <c r="AJ8" s="116" t="s">
        <v>1274</v>
      </c>
      <c r="AK8" s="116" t="s">
        <v>1274</v>
      </c>
      <c r="AL8" s="116" t="s">
        <v>1274</v>
      </c>
      <c r="AM8" s="116" t="s">
        <v>1274</v>
      </c>
      <c r="AN8" s="116" t="s">
        <v>1274</v>
      </c>
      <c r="AO8" s="116" t="s">
        <v>1274</v>
      </c>
      <c r="AP8" s="116" t="s">
        <v>1274</v>
      </c>
      <c r="AQ8" s="116" t="s">
        <v>1274</v>
      </c>
      <c r="AR8" s="116" t="s">
        <v>1274</v>
      </c>
      <c r="AS8" s="116" t="s">
        <v>1274</v>
      </c>
      <c r="AT8" s="116" t="s">
        <v>1274</v>
      </c>
      <c r="AU8" s="116" t="s">
        <v>1274</v>
      </c>
      <c r="AV8" s="116" t="s">
        <v>1274</v>
      </c>
      <c r="AW8" s="116" t="s">
        <v>1274</v>
      </c>
    </row>
    <row r="9" spans="1:49" ht="39.6" x14ac:dyDescent="0.3">
      <c r="A9" s="116" t="s">
        <v>6</v>
      </c>
      <c r="B9" s="116" t="s">
        <v>1276</v>
      </c>
      <c r="C9" s="116" t="s">
        <v>1277</v>
      </c>
      <c r="D9" s="116" t="s">
        <v>1278</v>
      </c>
      <c r="E9" s="116" t="s">
        <v>1278</v>
      </c>
      <c r="F9" s="116" t="s">
        <v>41</v>
      </c>
      <c r="G9" s="116" t="s">
        <v>1278</v>
      </c>
      <c r="H9" s="116" t="s">
        <v>508</v>
      </c>
      <c r="I9" s="116" t="s">
        <v>507</v>
      </c>
      <c r="J9" s="116" t="s">
        <v>1279</v>
      </c>
      <c r="K9" s="116" t="s">
        <v>1280</v>
      </c>
      <c r="L9" s="116" t="s">
        <v>803</v>
      </c>
      <c r="M9" s="116" t="s">
        <v>1281</v>
      </c>
      <c r="N9" s="116" t="s">
        <v>1281</v>
      </c>
      <c r="O9" s="116" t="s">
        <v>1282</v>
      </c>
      <c r="P9" s="116" t="s">
        <v>1283</v>
      </c>
      <c r="Q9" s="116" t="s">
        <v>1284</v>
      </c>
      <c r="R9" s="116" t="s">
        <v>1285</v>
      </c>
      <c r="S9" s="116" t="s">
        <v>1286</v>
      </c>
      <c r="T9" s="116" t="s">
        <v>506</v>
      </c>
      <c r="U9" s="116" t="s">
        <v>1287</v>
      </c>
      <c r="V9" s="116" t="s">
        <v>1288</v>
      </c>
      <c r="W9" s="116" t="s">
        <v>1289</v>
      </c>
      <c r="X9" s="116" t="s">
        <v>1289</v>
      </c>
      <c r="Y9" s="116" t="s">
        <v>1290</v>
      </c>
      <c r="Z9" s="116" t="s">
        <v>1291</v>
      </c>
      <c r="AA9" s="116" t="s">
        <v>1292</v>
      </c>
      <c r="AB9" s="116" t="s">
        <v>484</v>
      </c>
      <c r="AC9" s="116" t="s">
        <v>1293</v>
      </c>
      <c r="AD9" s="116" t="s">
        <v>838</v>
      </c>
      <c r="AE9" s="116" t="s">
        <v>1294</v>
      </c>
      <c r="AF9" s="116" t="s">
        <v>1293</v>
      </c>
      <c r="AG9" s="116" t="s">
        <v>1295</v>
      </c>
      <c r="AH9" s="116" t="s">
        <v>1295</v>
      </c>
      <c r="AI9" s="116" t="s">
        <v>1296</v>
      </c>
      <c r="AJ9" s="116" t="s">
        <v>1297</v>
      </c>
      <c r="AK9" s="116" t="s">
        <v>1297</v>
      </c>
      <c r="AL9" s="116" t="s">
        <v>338</v>
      </c>
      <c r="AM9" s="116" t="s">
        <v>1298</v>
      </c>
      <c r="AN9" s="116" t="s">
        <v>1299</v>
      </c>
      <c r="AO9" s="116" t="s">
        <v>1300</v>
      </c>
      <c r="AP9" s="116" t="s">
        <v>1300</v>
      </c>
      <c r="AQ9" s="116" t="s">
        <v>1301</v>
      </c>
      <c r="AR9" s="116" t="s">
        <v>1302</v>
      </c>
      <c r="AS9" s="116" t="s">
        <v>1303</v>
      </c>
      <c r="AT9" s="116" t="s">
        <v>1304</v>
      </c>
      <c r="AU9" s="116" t="s">
        <v>1305</v>
      </c>
      <c r="AV9" s="116" t="s">
        <v>1306</v>
      </c>
      <c r="AW9" s="116" t="s">
        <v>1307</v>
      </c>
    </row>
    <row r="10" spans="1:49" ht="52.8" x14ac:dyDescent="0.3">
      <c r="A10" s="116" t="s">
        <v>945</v>
      </c>
      <c r="B10" s="116" t="s">
        <v>1308</v>
      </c>
      <c r="C10" s="116" t="s">
        <v>1308</v>
      </c>
      <c r="D10" s="116" t="s">
        <v>1309</v>
      </c>
      <c r="E10" s="116" t="s">
        <v>1310</v>
      </c>
      <c r="F10" s="116" t="s">
        <v>1311</v>
      </c>
      <c r="G10" s="116" t="s">
        <v>1312</v>
      </c>
      <c r="H10" s="116" t="s">
        <v>1309</v>
      </c>
      <c r="I10" s="116" t="s">
        <v>1309</v>
      </c>
      <c r="J10" s="116" t="s">
        <v>1308</v>
      </c>
      <c r="K10" s="116" t="s">
        <v>1308</v>
      </c>
      <c r="L10" s="116" t="s">
        <v>1311</v>
      </c>
      <c r="M10" s="116" t="s">
        <v>1310</v>
      </c>
      <c r="N10" s="116" t="s">
        <v>1312</v>
      </c>
      <c r="O10" s="116" t="s">
        <v>1309</v>
      </c>
      <c r="P10" s="116" t="s">
        <v>1312</v>
      </c>
      <c r="Q10" s="116" t="s">
        <v>1312</v>
      </c>
      <c r="R10" s="116" t="s">
        <v>1312</v>
      </c>
      <c r="S10" s="116" t="s">
        <v>1309</v>
      </c>
      <c r="T10" s="116" t="s">
        <v>1312</v>
      </c>
      <c r="U10" s="116" t="s">
        <v>1309</v>
      </c>
      <c r="V10" s="116" t="s">
        <v>1312</v>
      </c>
      <c r="W10" s="116" t="s">
        <v>1312</v>
      </c>
      <c r="X10" s="116" t="s">
        <v>1310</v>
      </c>
      <c r="Y10" s="116" t="s">
        <v>1312</v>
      </c>
      <c r="Z10" s="116" t="s">
        <v>1312</v>
      </c>
      <c r="AA10" s="116" t="s">
        <v>1309</v>
      </c>
      <c r="AB10" s="116" t="s">
        <v>1312</v>
      </c>
      <c r="AC10" s="116" t="s">
        <v>1309</v>
      </c>
      <c r="AD10" s="116" t="s">
        <v>1311</v>
      </c>
      <c r="AE10" s="116" t="s">
        <v>1309</v>
      </c>
      <c r="AF10" s="116" t="s">
        <v>1309</v>
      </c>
      <c r="AG10" s="116" t="s">
        <v>1309</v>
      </c>
      <c r="AH10" s="116" t="s">
        <v>1312</v>
      </c>
      <c r="AI10" s="116" t="s">
        <v>1312</v>
      </c>
      <c r="AJ10" s="116" t="s">
        <v>1309</v>
      </c>
      <c r="AK10" s="116" t="s">
        <v>1312</v>
      </c>
      <c r="AL10" s="116" t="s">
        <v>1309</v>
      </c>
      <c r="AM10" s="116" t="s">
        <v>1312</v>
      </c>
      <c r="AN10" s="116" t="s">
        <v>1312</v>
      </c>
      <c r="AO10" s="116" t="s">
        <v>1309</v>
      </c>
      <c r="AP10" s="116" t="s">
        <v>1312</v>
      </c>
      <c r="AQ10" s="116" t="s">
        <v>1309</v>
      </c>
      <c r="AR10" s="116" t="s">
        <v>1309</v>
      </c>
      <c r="AS10" s="116" t="s">
        <v>1309</v>
      </c>
      <c r="AT10" s="116" t="s">
        <v>1309</v>
      </c>
      <c r="AU10" s="116" t="s">
        <v>1309</v>
      </c>
      <c r="AV10" s="116" t="s">
        <v>1312</v>
      </c>
      <c r="AW10" s="116" t="s">
        <v>1312</v>
      </c>
    </row>
    <row r="11" spans="1:49" x14ac:dyDescent="0.3">
      <c r="A11" s="116" t="s">
        <v>33</v>
      </c>
      <c r="B11" s="116" t="s">
        <v>1313</v>
      </c>
      <c r="C11" s="116" t="s">
        <v>1313</v>
      </c>
      <c r="D11" s="116" t="s">
        <v>1313</v>
      </c>
      <c r="E11" s="116" t="s">
        <v>1313</v>
      </c>
      <c r="F11" s="116" t="s">
        <v>1313</v>
      </c>
      <c r="G11" s="116" t="s">
        <v>1313</v>
      </c>
      <c r="H11" s="116" t="s">
        <v>1313</v>
      </c>
      <c r="I11" s="116" t="s">
        <v>1313</v>
      </c>
      <c r="J11" s="116" t="s">
        <v>1313</v>
      </c>
      <c r="K11" s="116" t="s">
        <v>1313</v>
      </c>
      <c r="L11" s="116" t="s">
        <v>1313</v>
      </c>
      <c r="M11" s="116" t="s">
        <v>1313</v>
      </c>
      <c r="N11" s="116" t="s">
        <v>1313</v>
      </c>
      <c r="O11" s="116" t="s">
        <v>1313</v>
      </c>
      <c r="P11" s="116" t="s">
        <v>1313</v>
      </c>
      <c r="Q11" s="116" t="s">
        <v>1313</v>
      </c>
      <c r="R11" s="116" t="s">
        <v>1313</v>
      </c>
      <c r="S11" s="116" t="s">
        <v>1313</v>
      </c>
      <c r="T11" s="116" t="s">
        <v>1313</v>
      </c>
      <c r="U11" s="116" t="s">
        <v>1313</v>
      </c>
      <c r="V11" s="116" t="s">
        <v>1313</v>
      </c>
      <c r="W11" s="116" t="s">
        <v>1313</v>
      </c>
      <c r="X11" s="116" t="s">
        <v>1313</v>
      </c>
      <c r="Y11" s="116" t="s">
        <v>1313</v>
      </c>
      <c r="Z11" s="116" t="s">
        <v>1313</v>
      </c>
      <c r="AA11" s="116" t="s">
        <v>1313</v>
      </c>
      <c r="AB11" s="116" t="s">
        <v>1313</v>
      </c>
      <c r="AC11" s="116" t="s">
        <v>1313</v>
      </c>
      <c r="AD11" s="116" t="s">
        <v>1313</v>
      </c>
      <c r="AE11" s="116" t="s">
        <v>1313</v>
      </c>
      <c r="AF11" s="116" t="s">
        <v>1313</v>
      </c>
      <c r="AG11" s="116" t="s">
        <v>1313</v>
      </c>
      <c r="AH11" s="116" t="s">
        <v>1313</v>
      </c>
      <c r="AI11" s="116" t="s">
        <v>1313</v>
      </c>
      <c r="AJ11" s="116" t="s">
        <v>1313</v>
      </c>
      <c r="AK11" s="116" t="s">
        <v>1313</v>
      </c>
      <c r="AL11" s="116" t="s">
        <v>1313</v>
      </c>
      <c r="AM11" s="116" t="s">
        <v>1313</v>
      </c>
      <c r="AN11" s="116" t="s">
        <v>1313</v>
      </c>
      <c r="AO11" s="116" t="s">
        <v>1313</v>
      </c>
      <c r="AP11" s="116" t="s">
        <v>1313</v>
      </c>
      <c r="AQ11" s="116" t="s">
        <v>1313</v>
      </c>
      <c r="AR11" s="116" t="s">
        <v>1313</v>
      </c>
      <c r="AS11" s="116" t="s">
        <v>1313</v>
      </c>
      <c r="AT11" s="116" t="s">
        <v>1313</v>
      </c>
      <c r="AU11" s="116" t="s">
        <v>1313</v>
      </c>
      <c r="AV11" s="116" t="s">
        <v>1313</v>
      </c>
      <c r="AW11" s="116" t="s">
        <v>1313</v>
      </c>
    </row>
    <row r="12" spans="1:49" x14ac:dyDescent="0.3">
      <c r="A12" s="117" t="s">
        <v>38</v>
      </c>
      <c r="B12" s="118">
        <v>1.1000000000000001</v>
      </c>
      <c r="C12" s="119">
        <v>10</v>
      </c>
      <c r="D12" s="119">
        <v>10.9</v>
      </c>
      <c r="E12" s="119">
        <v>2</v>
      </c>
      <c r="F12" s="119">
        <v>2.5</v>
      </c>
      <c r="G12" s="120">
        <v>12</v>
      </c>
      <c r="H12" s="118">
        <v>7.3</v>
      </c>
      <c r="I12" s="120">
        <v>56</v>
      </c>
      <c r="J12" s="118">
        <v>15.75</v>
      </c>
      <c r="K12" s="119">
        <v>14.6</v>
      </c>
      <c r="L12" s="120">
        <v>18.202000000000002</v>
      </c>
      <c r="M12" s="121" t="s">
        <v>1314</v>
      </c>
      <c r="N12" s="122" t="s">
        <v>1314</v>
      </c>
      <c r="O12" s="123">
        <v>2.6549999999999998</v>
      </c>
      <c r="P12" s="118">
        <v>87.81</v>
      </c>
      <c r="Q12" s="119">
        <v>66.680000000000007</v>
      </c>
      <c r="R12" s="119">
        <v>71.099999999999994</v>
      </c>
      <c r="S12" s="120">
        <v>6.11</v>
      </c>
      <c r="T12" s="123">
        <v>23.864000000000001</v>
      </c>
      <c r="U12" s="123">
        <v>9.42</v>
      </c>
      <c r="V12" s="118">
        <v>18.2</v>
      </c>
      <c r="W12" s="119">
        <v>2.23</v>
      </c>
      <c r="X12" s="119">
        <v>0.35</v>
      </c>
      <c r="Y12" s="124" t="s">
        <v>1314</v>
      </c>
      <c r="Z12" s="122" t="s">
        <v>1314</v>
      </c>
      <c r="AA12" s="118">
        <v>16.45</v>
      </c>
      <c r="AB12" s="120">
        <v>109.49</v>
      </c>
      <c r="AC12" s="118">
        <v>49.267000000000003</v>
      </c>
      <c r="AD12" s="119">
        <v>47.567</v>
      </c>
      <c r="AE12" s="119">
        <v>17.021999999999998</v>
      </c>
      <c r="AF12" s="120">
        <v>0</v>
      </c>
      <c r="AG12" s="118">
        <v>1.6683600000000001</v>
      </c>
      <c r="AH12" s="119">
        <v>19.2</v>
      </c>
      <c r="AI12" s="119">
        <v>9.7486899999999999</v>
      </c>
      <c r="AJ12" s="119">
        <v>3.9624999999999999</v>
      </c>
      <c r="AK12" s="120">
        <v>8.5</v>
      </c>
      <c r="AL12" s="118">
        <v>27.04</v>
      </c>
      <c r="AM12" s="120">
        <v>27.33</v>
      </c>
      <c r="AN12" s="118">
        <v>14.349</v>
      </c>
      <c r="AO12" s="124" t="s">
        <v>1314</v>
      </c>
      <c r="AP12" s="119">
        <v>13.364000000000001</v>
      </c>
      <c r="AQ12" s="124" t="s">
        <v>1314</v>
      </c>
      <c r="AR12" s="119">
        <v>4.5580400000000001</v>
      </c>
      <c r="AS12" s="119">
        <v>6.7561799999999996</v>
      </c>
      <c r="AT12" s="119">
        <v>18.489000000000001</v>
      </c>
      <c r="AU12" s="119">
        <v>3.4790000000000001</v>
      </c>
      <c r="AV12" s="120">
        <v>9.7850000000000001</v>
      </c>
      <c r="AW12" s="123">
        <v>2.3580000000000001</v>
      </c>
    </row>
    <row r="13" spans="1:49" x14ac:dyDescent="0.3">
      <c r="A13" s="125" t="s">
        <v>639</v>
      </c>
      <c r="B13" s="118">
        <v>1.1000000000000001</v>
      </c>
      <c r="C13" s="119">
        <v>10</v>
      </c>
      <c r="D13" s="119">
        <v>10.9</v>
      </c>
      <c r="E13" s="119">
        <v>2</v>
      </c>
      <c r="F13" s="119">
        <v>2.5</v>
      </c>
      <c r="G13" s="120">
        <v>12</v>
      </c>
      <c r="H13" s="118">
        <v>7.3</v>
      </c>
      <c r="I13" s="120">
        <v>56</v>
      </c>
      <c r="J13" s="118">
        <v>15.75</v>
      </c>
      <c r="K13" s="119">
        <v>14.6</v>
      </c>
      <c r="L13" s="120">
        <v>18.202000000000002</v>
      </c>
      <c r="M13" s="121" t="s">
        <v>1314</v>
      </c>
      <c r="N13" s="122" t="s">
        <v>1314</v>
      </c>
      <c r="O13" s="123">
        <v>2.6549999999999998</v>
      </c>
      <c r="P13" s="118">
        <v>87.81</v>
      </c>
      <c r="Q13" s="119">
        <v>66.680000000000007</v>
      </c>
      <c r="R13" s="119">
        <v>71.099999999999994</v>
      </c>
      <c r="S13" s="120">
        <v>6.11</v>
      </c>
      <c r="T13" s="123">
        <v>23.864000000000001</v>
      </c>
      <c r="U13" s="123">
        <v>9.42</v>
      </c>
      <c r="V13" s="118">
        <v>18.2</v>
      </c>
      <c r="W13" s="119">
        <v>2.23</v>
      </c>
      <c r="X13" s="119">
        <v>0.35</v>
      </c>
      <c r="Y13" s="124" t="s">
        <v>1314</v>
      </c>
      <c r="Z13" s="122" t="s">
        <v>1314</v>
      </c>
      <c r="AA13" s="118">
        <v>16.45</v>
      </c>
      <c r="AB13" s="120">
        <v>109.49</v>
      </c>
      <c r="AC13" s="118">
        <v>49.267000000000003</v>
      </c>
      <c r="AD13" s="119">
        <v>47.567</v>
      </c>
      <c r="AE13" s="119">
        <v>17.021999999999998</v>
      </c>
      <c r="AF13" s="120">
        <v>0</v>
      </c>
      <c r="AG13" s="118">
        <v>1.6683600000000001</v>
      </c>
      <c r="AH13" s="119">
        <v>19.2</v>
      </c>
      <c r="AI13" s="119">
        <v>9.7486899999999999</v>
      </c>
      <c r="AJ13" s="119">
        <v>3.9624999999999999</v>
      </c>
      <c r="AK13" s="120">
        <v>8.5</v>
      </c>
      <c r="AL13" s="118">
        <v>27.04</v>
      </c>
      <c r="AM13" s="120">
        <v>27.33</v>
      </c>
      <c r="AN13" s="118">
        <v>14.349</v>
      </c>
      <c r="AO13" s="124" t="s">
        <v>1314</v>
      </c>
      <c r="AP13" s="119">
        <v>13.364000000000001</v>
      </c>
      <c r="AQ13" s="124" t="s">
        <v>1314</v>
      </c>
      <c r="AR13" s="119">
        <v>4.5580400000000001</v>
      </c>
      <c r="AS13" s="119">
        <v>6.7561799999999996</v>
      </c>
      <c r="AT13" s="119">
        <v>18.489000000000001</v>
      </c>
      <c r="AU13" s="119">
        <v>3.4790000000000001</v>
      </c>
      <c r="AV13" s="120">
        <v>9.7850000000000001</v>
      </c>
      <c r="AW13" s="123">
        <v>2.3580000000000001</v>
      </c>
    </row>
    <row r="14" spans="1:49" x14ac:dyDescent="0.3">
      <c r="A14" s="125" t="s">
        <v>640</v>
      </c>
      <c r="B14" s="118">
        <v>1.1000000000000001</v>
      </c>
      <c r="C14" s="119">
        <v>10</v>
      </c>
      <c r="D14" s="119">
        <v>10.9</v>
      </c>
      <c r="E14" s="119">
        <v>2</v>
      </c>
      <c r="F14" s="119">
        <v>0</v>
      </c>
      <c r="G14" s="120">
        <v>12</v>
      </c>
      <c r="H14" s="118">
        <v>7.7</v>
      </c>
      <c r="I14" s="120">
        <v>56</v>
      </c>
      <c r="J14" s="118">
        <v>15.62</v>
      </c>
      <c r="K14" s="119">
        <v>14.62</v>
      </c>
      <c r="L14" s="120">
        <v>15.021000000000001</v>
      </c>
      <c r="M14" s="121" t="s">
        <v>1314</v>
      </c>
      <c r="N14" s="122" t="s">
        <v>1314</v>
      </c>
      <c r="O14" s="123">
        <v>2.6549999999999998</v>
      </c>
      <c r="P14" s="118">
        <v>68</v>
      </c>
      <c r="Q14" s="119">
        <v>67.680000000000007</v>
      </c>
      <c r="R14" s="119">
        <v>70.36</v>
      </c>
      <c r="S14" s="120">
        <v>27.65</v>
      </c>
      <c r="T14" s="123">
        <v>24</v>
      </c>
      <c r="U14" s="123">
        <v>9.41</v>
      </c>
      <c r="V14" s="118">
        <v>19.54</v>
      </c>
      <c r="W14" s="119">
        <v>3.26</v>
      </c>
      <c r="X14" s="119">
        <v>0.36</v>
      </c>
      <c r="Y14" s="124" t="s">
        <v>1314</v>
      </c>
      <c r="Z14" s="122" t="s">
        <v>1314</v>
      </c>
      <c r="AA14" s="118">
        <v>16.22</v>
      </c>
      <c r="AB14" s="120">
        <v>102.114</v>
      </c>
      <c r="AC14" s="118">
        <v>52.006</v>
      </c>
      <c r="AD14" s="119">
        <v>50.820999999999998</v>
      </c>
      <c r="AE14" s="119">
        <v>17.433</v>
      </c>
      <c r="AF14" s="120">
        <v>0</v>
      </c>
      <c r="AG14" s="118">
        <v>1.6683600000000001</v>
      </c>
      <c r="AH14" s="119">
        <v>19.2</v>
      </c>
      <c r="AI14" s="119">
        <v>10.184469999999999</v>
      </c>
      <c r="AJ14" s="119">
        <v>3.9624999999999999</v>
      </c>
      <c r="AK14" s="120">
        <v>8.5</v>
      </c>
      <c r="AL14" s="118">
        <v>26.51</v>
      </c>
      <c r="AM14" s="120">
        <v>26.8</v>
      </c>
      <c r="AN14" s="118">
        <v>14.349</v>
      </c>
      <c r="AO14" s="124" t="s">
        <v>1314</v>
      </c>
      <c r="AP14" s="124" t="s">
        <v>1314</v>
      </c>
      <c r="AQ14" s="124" t="s">
        <v>1314</v>
      </c>
      <c r="AR14" s="119">
        <v>4.7852300000000003</v>
      </c>
      <c r="AS14" s="119">
        <v>6.7561799999999996</v>
      </c>
      <c r="AT14" s="119">
        <v>18.489000000000001</v>
      </c>
      <c r="AU14" s="119">
        <v>4.5739999999999998</v>
      </c>
      <c r="AV14" s="120">
        <v>10.090999999999999</v>
      </c>
      <c r="AW14" s="123">
        <v>2.3570000000000002</v>
      </c>
    </row>
    <row r="15" spans="1:49" x14ac:dyDescent="0.3">
      <c r="A15" s="125" t="s">
        <v>641</v>
      </c>
      <c r="B15" s="118">
        <v>1.1000000000000001</v>
      </c>
      <c r="C15" s="119">
        <v>10</v>
      </c>
      <c r="D15" s="119">
        <v>10.9</v>
      </c>
      <c r="E15" s="119">
        <v>2</v>
      </c>
      <c r="F15" s="119">
        <v>0</v>
      </c>
      <c r="G15" s="120">
        <v>12</v>
      </c>
      <c r="H15" s="118">
        <v>7.7</v>
      </c>
      <c r="I15" s="120">
        <v>56</v>
      </c>
      <c r="J15" s="118">
        <v>15.62</v>
      </c>
      <c r="K15" s="119">
        <v>14.62</v>
      </c>
      <c r="L15" s="120">
        <v>15.021000000000001</v>
      </c>
      <c r="M15" s="121" t="s">
        <v>1314</v>
      </c>
      <c r="N15" s="122" t="s">
        <v>1314</v>
      </c>
      <c r="O15" s="123">
        <v>2.6549999999999998</v>
      </c>
      <c r="P15" s="118">
        <v>68</v>
      </c>
      <c r="Q15" s="119">
        <v>67.680000000000007</v>
      </c>
      <c r="R15" s="119">
        <v>70.36</v>
      </c>
      <c r="S15" s="120">
        <v>27.65</v>
      </c>
      <c r="T15" s="123">
        <v>24</v>
      </c>
      <c r="U15" s="123">
        <v>9.41</v>
      </c>
      <c r="V15" s="118">
        <v>19.54</v>
      </c>
      <c r="W15" s="119">
        <v>3.26</v>
      </c>
      <c r="X15" s="119">
        <v>0.36</v>
      </c>
      <c r="Y15" s="124" t="s">
        <v>1314</v>
      </c>
      <c r="Z15" s="122" t="s">
        <v>1314</v>
      </c>
      <c r="AA15" s="118">
        <v>16.22</v>
      </c>
      <c r="AB15" s="120">
        <v>102.114</v>
      </c>
      <c r="AC15" s="118">
        <v>52.006</v>
      </c>
      <c r="AD15" s="119">
        <v>50.820999999999998</v>
      </c>
      <c r="AE15" s="119">
        <v>17.433</v>
      </c>
      <c r="AF15" s="120">
        <v>0</v>
      </c>
      <c r="AG15" s="118">
        <v>1.6683600000000001</v>
      </c>
      <c r="AH15" s="119">
        <v>19.2</v>
      </c>
      <c r="AI15" s="119">
        <v>10.184469999999999</v>
      </c>
      <c r="AJ15" s="119">
        <v>3.9624999999999999</v>
      </c>
      <c r="AK15" s="120">
        <v>8.5</v>
      </c>
      <c r="AL15" s="118">
        <v>26.51</v>
      </c>
      <c r="AM15" s="120">
        <v>26.8</v>
      </c>
      <c r="AN15" s="118">
        <v>14.349</v>
      </c>
      <c r="AO15" s="124" t="s">
        <v>1314</v>
      </c>
      <c r="AP15" s="124" t="s">
        <v>1314</v>
      </c>
      <c r="AQ15" s="124" t="s">
        <v>1314</v>
      </c>
      <c r="AR15" s="119">
        <v>4.7852300000000003</v>
      </c>
      <c r="AS15" s="119">
        <v>6.7561799999999996</v>
      </c>
      <c r="AT15" s="119">
        <v>18.489000000000001</v>
      </c>
      <c r="AU15" s="119">
        <v>4.5739999999999998</v>
      </c>
      <c r="AV15" s="120">
        <v>10.090999999999999</v>
      </c>
      <c r="AW15" s="123">
        <v>2.3570000000000002</v>
      </c>
    </row>
    <row r="16" spans="1:49" x14ac:dyDescent="0.3">
      <c r="A16" s="125" t="s">
        <v>642</v>
      </c>
      <c r="B16" s="118">
        <v>1.1000000000000001</v>
      </c>
      <c r="C16" s="119">
        <v>10</v>
      </c>
      <c r="D16" s="119">
        <v>10.9</v>
      </c>
      <c r="E16" s="119">
        <v>2</v>
      </c>
      <c r="F16" s="119">
        <v>0</v>
      </c>
      <c r="G16" s="120">
        <v>12</v>
      </c>
      <c r="H16" s="118">
        <v>7.7</v>
      </c>
      <c r="I16" s="120">
        <v>56</v>
      </c>
      <c r="J16" s="118">
        <v>15.59</v>
      </c>
      <c r="K16" s="119">
        <v>14.63</v>
      </c>
      <c r="L16" s="120">
        <v>15.132</v>
      </c>
      <c r="M16" s="121" t="s">
        <v>1314</v>
      </c>
      <c r="N16" s="122" t="s">
        <v>1314</v>
      </c>
      <c r="O16" s="123">
        <v>2.6549999999999998</v>
      </c>
      <c r="P16" s="118">
        <v>48.05</v>
      </c>
      <c r="Q16" s="119">
        <v>67.680000000000007</v>
      </c>
      <c r="R16" s="119">
        <v>70.36</v>
      </c>
      <c r="S16" s="120">
        <v>13.89</v>
      </c>
      <c r="T16" s="123">
        <v>23.937000000000001</v>
      </c>
      <c r="U16" s="123">
        <v>9.6199999999999992</v>
      </c>
      <c r="V16" s="118">
        <v>18.86</v>
      </c>
      <c r="W16" s="119">
        <v>3.7730000000000001</v>
      </c>
      <c r="X16" s="119">
        <v>0.38</v>
      </c>
      <c r="Y16" s="124" t="s">
        <v>1314</v>
      </c>
      <c r="Z16" s="122" t="s">
        <v>1314</v>
      </c>
      <c r="AA16" s="118">
        <v>14.24</v>
      </c>
      <c r="AB16" s="120">
        <v>92.328000000000003</v>
      </c>
      <c r="AC16" s="118">
        <v>55.087000000000003</v>
      </c>
      <c r="AD16" s="119">
        <v>50.942</v>
      </c>
      <c r="AE16" s="119">
        <v>16.274999999999999</v>
      </c>
      <c r="AF16" s="120">
        <v>0</v>
      </c>
      <c r="AG16" s="118">
        <v>1.6683600000000001</v>
      </c>
      <c r="AH16" s="119">
        <v>12.7</v>
      </c>
      <c r="AI16" s="119">
        <v>10.2872</v>
      </c>
      <c r="AJ16" s="119">
        <v>3.9624999999999999</v>
      </c>
      <c r="AK16" s="120">
        <v>8.5</v>
      </c>
      <c r="AL16" s="118">
        <v>26.86</v>
      </c>
      <c r="AM16" s="120">
        <v>27.14</v>
      </c>
      <c r="AN16" s="118">
        <v>14.349</v>
      </c>
      <c r="AO16" s="124" t="s">
        <v>1314</v>
      </c>
      <c r="AP16" s="124" t="s">
        <v>1314</v>
      </c>
      <c r="AQ16" s="124" t="s">
        <v>1314</v>
      </c>
      <c r="AR16" s="119">
        <v>5.0354599999999996</v>
      </c>
      <c r="AS16" s="119">
        <v>6.7561799999999996</v>
      </c>
      <c r="AT16" s="119">
        <v>18.489000000000001</v>
      </c>
      <c r="AU16" s="119">
        <v>5.78</v>
      </c>
      <c r="AV16" s="120">
        <v>10.026</v>
      </c>
      <c r="AW16" s="123">
        <v>2.355</v>
      </c>
    </row>
    <row r="17" spans="1:49" x14ac:dyDescent="0.3">
      <c r="A17" s="125" t="s">
        <v>643</v>
      </c>
      <c r="B17" s="118">
        <v>1.1000000000000001</v>
      </c>
      <c r="C17" s="119">
        <v>10</v>
      </c>
      <c r="D17" s="119">
        <v>10.9</v>
      </c>
      <c r="E17" s="119">
        <v>2</v>
      </c>
      <c r="F17" s="119">
        <v>0</v>
      </c>
      <c r="G17" s="120">
        <v>12</v>
      </c>
      <c r="H17" s="118">
        <v>7.7</v>
      </c>
      <c r="I17" s="120">
        <v>56</v>
      </c>
      <c r="J17" s="118">
        <v>15.59</v>
      </c>
      <c r="K17" s="119">
        <v>14.63</v>
      </c>
      <c r="L17" s="120">
        <v>15.132</v>
      </c>
      <c r="M17" s="121" t="s">
        <v>1314</v>
      </c>
      <c r="N17" s="122" t="s">
        <v>1314</v>
      </c>
      <c r="O17" s="123">
        <v>2.6549999999999998</v>
      </c>
      <c r="P17" s="118">
        <v>48.05</v>
      </c>
      <c r="Q17" s="119">
        <v>67.680000000000007</v>
      </c>
      <c r="R17" s="119">
        <v>70.36</v>
      </c>
      <c r="S17" s="120">
        <v>13.89</v>
      </c>
      <c r="T17" s="123">
        <v>23.937000000000001</v>
      </c>
      <c r="U17" s="123">
        <v>9.6199999999999992</v>
      </c>
      <c r="V17" s="118">
        <v>18.86</v>
      </c>
      <c r="W17" s="119">
        <v>3.7730000000000001</v>
      </c>
      <c r="X17" s="119">
        <v>0.38</v>
      </c>
      <c r="Y17" s="124" t="s">
        <v>1314</v>
      </c>
      <c r="Z17" s="122" t="s">
        <v>1314</v>
      </c>
      <c r="AA17" s="118">
        <v>14.24</v>
      </c>
      <c r="AB17" s="120">
        <v>92.328000000000003</v>
      </c>
      <c r="AC17" s="118">
        <v>55.087000000000003</v>
      </c>
      <c r="AD17" s="119">
        <v>50.942</v>
      </c>
      <c r="AE17" s="119">
        <v>16.274999999999999</v>
      </c>
      <c r="AF17" s="120">
        <v>0</v>
      </c>
      <c r="AG17" s="118">
        <v>1.6683600000000001</v>
      </c>
      <c r="AH17" s="119">
        <v>12.7</v>
      </c>
      <c r="AI17" s="119">
        <v>10.2872</v>
      </c>
      <c r="AJ17" s="119">
        <v>3.9624999999999999</v>
      </c>
      <c r="AK17" s="120">
        <v>8.5</v>
      </c>
      <c r="AL17" s="118">
        <v>26.86</v>
      </c>
      <c r="AM17" s="120">
        <v>27.14</v>
      </c>
      <c r="AN17" s="118">
        <v>14.349</v>
      </c>
      <c r="AO17" s="124" t="s">
        <v>1314</v>
      </c>
      <c r="AP17" s="124" t="s">
        <v>1314</v>
      </c>
      <c r="AQ17" s="124" t="s">
        <v>1314</v>
      </c>
      <c r="AR17" s="119">
        <v>5.0354599999999996</v>
      </c>
      <c r="AS17" s="119">
        <v>6.7561799999999996</v>
      </c>
      <c r="AT17" s="119">
        <v>18.489000000000001</v>
      </c>
      <c r="AU17" s="119">
        <v>5.78</v>
      </c>
      <c r="AV17" s="120">
        <v>10.026</v>
      </c>
      <c r="AW17" s="123">
        <v>2.355</v>
      </c>
    </row>
    <row r="18" spans="1:49" x14ac:dyDescent="0.3">
      <c r="A18" s="125" t="s">
        <v>644</v>
      </c>
      <c r="B18" s="118">
        <v>1.1000000000000001</v>
      </c>
      <c r="C18" s="119">
        <v>10</v>
      </c>
      <c r="D18" s="119">
        <v>10.9</v>
      </c>
      <c r="E18" s="119">
        <v>2</v>
      </c>
      <c r="F18" s="119">
        <v>0</v>
      </c>
      <c r="G18" s="120">
        <v>12</v>
      </c>
      <c r="H18" s="118">
        <v>7.7</v>
      </c>
      <c r="I18" s="120">
        <v>56</v>
      </c>
      <c r="J18" s="118">
        <v>15.64</v>
      </c>
      <c r="K18" s="119">
        <v>14.63</v>
      </c>
      <c r="L18" s="120">
        <v>15.212</v>
      </c>
      <c r="M18" s="121" t="s">
        <v>1314</v>
      </c>
      <c r="N18" s="122" t="s">
        <v>1314</v>
      </c>
      <c r="O18" s="123">
        <v>2.6549999999999998</v>
      </c>
      <c r="P18" s="118">
        <v>57.84</v>
      </c>
      <c r="Q18" s="119">
        <v>67.680000000000007</v>
      </c>
      <c r="R18" s="119">
        <v>70.36</v>
      </c>
      <c r="S18" s="120">
        <v>25.33</v>
      </c>
      <c r="T18" s="123">
        <v>23.939</v>
      </c>
      <c r="U18" s="123">
        <v>9.8699999999999992</v>
      </c>
      <c r="V18" s="118">
        <v>19.54</v>
      </c>
      <c r="W18" s="119">
        <v>5.7069999999999999</v>
      </c>
      <c r="X18" s="119">
        <v>0.42</v>
      </c>
      <c r="Y18" s="124" t="s">
        <v>1314</v>
      </c>
      <c r="Z18" s="122" t="s">
        <v>1314</v>
      </c>
      <c r="AA18" s="118">
        <v>7.02</v>
      </c>
      <c r="AB18" s="120">
        <v>85.108000000000004</v>
      </c>
      <c r="AC18" s="118">
        <v>55.381</v>
      </c>
      <c r="AD18" s="119">
        <v>51.103000000000002</v>
      </c>
      <c r="AE18" s="119">
        <v>17.199000000000002</v>
      </c>
      <c r="AF18" s="120">
        <v>0</v>
      </c>
      <c r="AG18" s="118">
        <v>1.6683600000000001</v>
      </c>
      <c r="AH18" s="119">
        <v>13.4</v>
      </c>
      <c r="AI18" s="119">
        <v>10.222630000000001</v>
      </c>
      <c r="AJ18" s="119">
        <v>3.9624999999999999</v>
      </c>
      <c r="AK18" s="120">
        <v>8.5</v>
      </c>
      <c r="AL18" s="118">
        <v>26.92</v>
      </c>
      <c r="AM18" s="120">
        <v>27.2</v>
      </c>
      <c r="AN18" s="118">
        <v>14.349</v>
      </c>
      <c r="AO18" s="124" t="s">
        <v>1314</v>
      </c>
      <c r="AP18" s="124" t="s">
        <v>1314</v>
      </c>
      <c r="AQ18" s="124" t="s">
        <v>1314</v>
      </c>
      <c r="AR18" s="119">
        <v>4.97384</v>
      </c>
      <c r="AS18" s="119">
        <v>6.7561799999999996</v>
      </c>
      <c r="AT18" s="119">
        <v>18.489000000000001</v>
      </c>
      <c r="AU18" s="119">
        <v>5.4829999999999997</v>
      </c>
      <c r="AV18" s="120">
        <v>9.98</v>
      </c>
      <c r="AW18" s="123">
        <v>2.3639999999999999</v>
      </c>
    </row>
    <row r="19" spans="1:49" x14ac:dyDescent="0.3">
      <c r="A19" s="125" t="s">
        <v>645</v>
      </c>
      <c r="B19" s="118">
        <v>1.1000000000000001</v>
      </c>
      <c r="C19" s="119">
        <v>10</v>
      </c>
      <c r="D19" s="119">
        <v>10.9</v>
      </c>
      <c r="E19" s="119">
        <v>2</v>
      </c>
      <c r="F19" s="119">
        <v>0</v>
      </c>
      <c r="G19" s="120">
        <v>12</v>
      </c>
      <c r="H19" s="118">
        <v>7.7</v>
      </c>
      <c r="I19" s="120">
        <v>56</v>
      </c>
      <c r="J19" s="118">
        <v>15.64</v>
      </c>
      <c r="K19" s="119">
        <v>14.63</v>
      </c>
      <c r="L19" s="120">
        <v>15.212</v>
      </c>
      <c r="M19" s="121" t="s">
        <v>1314</v>
      </c>
      <c r="N19" s="122" t="s">
        <v>1314</v>
      </c>
      <c r="O19" s="123">
        <v>2.6549999999999998</v>
      </c>
      <c r="P19" s="118">
        <v>57.84</v>
      </c>
      <c r="Q19" s="119">
        <v>67.680000000000007</v>
      </c>
      <c r="R19" s="119">
        <v>70.36</v>
      </c>
      <c r="S19" s="120">
        <v>25.33</v>
      </c>
      <c r="T19" s="123">
        <v>23.939</v>
      </c>
      <c r="U19" s="123">
        <v>9.8699999999999992</v>
      </c>
      <c r="V19" s="118">
        <v>19.54</v>
      </c>
      <c r="W19" s="119">
        <v>5.7069999999999999</v>
      </c>
      <c r="X19" s="119">
        <v>0.42</v>
      </c>
      <c r="Y19" s="124" t="s">
        <v>1314</v>
      </c>
      <c r="Z19" s="122" t="s">
        <v>1314</v>
      </c>
      <c r="AA19" s="118">
        <v>7.02</v>
      </c>
      <c r="AB19" s="120">
        <v>85.108000000000004</v>
      </c>
      <c r="AC19" s="118">
        <v>55.381</v>
      </c>
      <c r="AD19" s="119">
        <v>51.103000000000002</v>
      </c>
      <c r="AE19" s="119">
        <v>17.199000000000002</v>
      </c>
      <c r="AF19" s="120">
        <v>0</v>
      </c>
      <c r="AG19" s="118">
        <v>1.6683600000000001</v>
      </c>
      <c r="AH19" s="119">
        <v>13.4</v>
      </c>
      <c r="AI19" s="119">
        <v>10.222630000000001</v>
      </c>
      <c r="AJ19" s="119">
        <v>3.9624999999999999</v>
      </c>
      <c r="AK19" s="120">
        <v>8.5</v>
      </c>
      <c r="AL19" s="118">
        <v>26.92</v>
      </c>
      <c r="AM19" s="120">
        <v>27.2</v>
      </c>
      <c r="AN19" s="118">
        <v>14.349</v>
      </c>
      <c r="AO19" s="124" t="s">
        <v>1314</v>
      </c>
      <c r="AP19" s="124" t="s">
        <v>1314</v>
      </c>
      <c r="AQ19" s="124" t="s">
        <v>1314</v>
      </c>
      <c r="AR19" s="119">
        <v>4.97384</v>
      </c>
      <c r="AS19" s="119">
        <v>6.7561799999999996</v>
      </c>
      <c r="AT19" s="119">
        <v>18.489000000000001</v>
      </c>
      <c r="AU19" s="119">
        <v>5.4829999999999997</v>
      </c>
      <c r="AV19" s="120">
        <v>9.98</v>
      </c>
      <c r="AW19" s="123">
        <v>2.3639999999999999</v>
      </c>
    </row>
    <row r="20" spans="1:49" x14ac:dyDescent="0.3">
      <c r="A20" s="125" t="s">
        <v>646</v>
      </c>
      <c r="B20" s="118">
        <v>1.1000000000000001</v>
      </c>
      <c r="C20" s="119">
        <v>10</v>
      </c>
      <c r="D20" s="119">
        <v>10.9</v>
      </c>
      <c r="E20" s="119">
        <v>2</v>
      </c>
      <c r="F20" s="119">
        <v>0</v>
      </c>
      <c r="G20" s="120">
        <v>12</v>
      </c>
      <c r="H20" s="118">
        <v>7.7</v>
      </c>
      <c r="I20" s="120">
        <v>58</v>
      </c>
      <c r="J20" s="118">
        <v>15.58</v>
      </c>
      <c r="K20" s="119">
        <v>14.66</v>
      </c>
      <c r="L20" s="120">
        <v>14.968</v>
      </c>
      <c r="M20" s="121" t="s">
        <v>1314</v>
      </c>
      <c r="N20" s="122" t="s">
        <v>1314</v>
      </c>
      <c r="O20" s="123">
        <v>2.6549999999999998</v>
      </c>
      <c r="P20" s="118">
        <v>38.81</v>
      </c>
      <c r="Q20" s="119">
        <v>67.680000000000007</v>
      </c>
      <c r="R20" s="119">
        <v>72.61</v>
      </c>
      <c r="S20" s="120">
        <v>18.149999999999999</v>
      </c>
      <c r="T20" s="123">
        <v>23.864999999999998</v>
      </c>
      <c r="U20" s="123">
        <v>9.99</v>
      </c>
      <c r="V20" s="118">
        <v>19.54</v>
      </c>
      <c r="W20" s="119">
        <v>2.952</v>
      </c>
      <c r="X20" s="119">
        <v>0.44</v>
      </c>
      <c r="Y20" s="124" t="s">
        <v>1314</v>
      </c>
      <c r="Z20" s="122" t="s">
        <v>1314</v>
      </c>
      <c r="AA20" s="118">
        <v>6.6</v>
      </c>
      <c r="AB20" s="120">
        <v>84.688000000000002</v>
      </c>
      <c r="AC20" s="118">
        <v>55.540999999999997</v>
      </c>
      <c r="AD20" s="119">
        <v>53.344000000000001</v>
      </c>
      <c r="AE20" s="119">
        <v>17.2</v>
      </c>
      <c r="AF20" s="120">
        <v>0</v>
      </c>
      <c r="AG20" s="118">
        <v>1.6683600000000001</v>
      </c>
      <c r="AH20" s="119">
        <v>13</v>
      </c>
      <c r="AI20" s="119">
        <v>10.289350000000001</v>
      </c>
      <c r="AJ20" s="119">
        <v>3.9624999999999999</v>
      </c>
      <c r="AK20" s="120">
        <v>8.5</v>
      </c>
      <c r="AL20" s="118">
        <v>26.45</v>
      </c>
      <c r="AM20" s="120">
        <v>26.74</v>
      </c>
      <c r="AN20" s="118">
        <v>14.349</v>
      </c>
      <c r="AO20" s="124" t="s">
        <v>1314</v>
      </c>
      <c r="AP20" s="124" t="s">
        <v>1314</v>
      </c>
      <c r="AQ20" s="124" t="s">
        <v>1314</v>
      </c>
      <c r="AR20" s="119">
        <v>4.9053699999999996</v>
      </c>
      <c r="AS20" s="119">
        <v>6.7561799999999996</v>
      </c>
      <c r="AT20" s="119">
        <v>18.489000000000001</v>
      </c>
      <c r="AU20" s="119">
        <v>5.1529999999999996</v>
      </c>
      <c r="AV20" s="120">
        <v>9.98</v>
      </c>
      <c r="AW20" s="123">
        <v>2.37</v>
      </c>
    </row>
    <row r="21" spans="1:49" x14ac:dyDescent="0.3">
      <c r="A21" s="125" t="s">
        <v>647</v>
      </c>
      <c r="B21" s="118">
        <v>1.1000000000000001</v>
      </c>
      <c r="C21" s="119">
        <v>10</v>
      </c>
      <c r="D21" s="119">
        <v>10.9</v>
      </c>
      <c r="E21" s="119">
        <v>2</v>
      </c>
      <c r="F21" s="119">
        <v>0</v>
      </c>
      <c r="G21" s="120">
        <v>12</v>
      </c>
      <c r="H21" s="118">
        <v>7.7</v>
      </c>
      <c r="I21" s="120">
        <v>58</v>
      </c>
      <c r="J21" s="118">
        <v>15.58</v>
      </c>
      <c r="K21" s="119">
        <v>14.66</v>
      </c>
      <c r="L21" s="120">
        <v>14.968</v>
      </c>
      <c r="M21" s="121" t="s">
        <v>1314</v>
      </c>
      <c r="N21" s="122" t="s">
        <v>1314</v>
      </c>
      <c r="O21" s="123">
        <v>2.6549999999999998</v>
      </c>
      <c r="P21" s="118">
        <v>38.81</v>
      </c>
      <c r="Q21" s="119">
        <v>67.680000000000007</v>
      </c>
      <c r="R21" s="119">
        <v>72.61</v>
      </c>
      <c r="S21" s="120">
        <v>18.149999999999999</v>
      </c>
      <c r="T21" s="123">
        <v>23.864999999999998</v>
      </c>
      <c r="U21" s="123">
        <v>9.99</v>
      </c>
      <c r="V21" s="118">
        <v>19.54</v>
      </c>
      <c r="W21" s="119">
        <v>2.952</v>
      </c>
      <c r="X21" s="119">
        <v>0.44</v>
      </c>
      <c r="Y21" s="124" t="s">
        <v>1314</v>
      </c>
      <c r="Z21" s="122" t="s">
        <v>1314</v>
      </c>
      <c r="AA21" s="118">
        <v>6.6</v>
      </c>
      <c r="AB21" s="120">
        <v>84.688000000000002</v>
      </c>
      <c r="AC21" s="118">
        <v>55.540999999999997</v>
      </c>
      <c r="AD21" s="119">
        <v>53.344000000000001</v>
      </c>
      <c r="AE21" s="119">
        <v>17.2</v>
      </c>
      <c r="AF21" s="120">
        <v>0</v>
      </c>
      <c r="AG21" s="118">
        <v>1.6683600000000001</v>
      </c>
      <c r="AH21" s="119">
        <v>13</v>
      </c>
      <c r="AI21" s="119">
        <v>10.289350000000001</v>
      </c>
      <c r="AJ21" s="119">
        <v>3.9624999999999999</v>
      </c>
      <c r="AK21" s="120">
        <v>8.5</v>
      </c>
      <c r="AL21" s="118">
        <v>26.45</v>
      </c>
      <c r="AM21" s="120">
        <v>26.74</v>
      </c>
      <c r="AN21" s="118">
        <v>14.349</v>
      </c>
      <c r="AO21" s="124" t="s">
        <v>1314</v>
      </c>
      <c r="AP21" s="124" t="s">
        <v>1314</v>
      </c>
      <c r="AQ21" s="124" t="s">
        <v>1314</v>
      </c>
      <c r="AR21" s="119">
        <v>4.9053699999999996</v>
      </c>
      <c r="AS21" s="119">
        <v>6.7561799999999996</v>
      </c>
      <c r="AT21" s="119">
        <v>18.489000000000001</v>
      </c>
      <c r="AU21" s="119">
        <v>5.1529999999999996</v>
      </c>
      <c r="AV21" s="120">
        <v>9.98</v>
      </c>
      <c r="AW21" s="123">
        <v>2.37</v>
      </c>
    </row>
    <row r="22" spans="1:49" x14ac:dyDescent="0.3">
      <c r="A22" s="125" t="s">
        <v>648</v>
      </c>
      <c r="B22" s="118">
        <v>1.1000000000000001</v>
      </c>
      <c r="C22" s="119">
        <v>10</v>
      </c>
      <c r="D22" s="119">
        <v>10.9</v>
      </c>
      <c r="E22" s="119">
        <v>2</v>
      </c>
      <c r="F22" s="119">
        <v>0</v>
      </c>
      <c r="G22" s="120">
        <v>12</v>
      </c>
      <c r="H22" s="118">
        <v>7.7</v>
      </c>
      <c r="I22" s="120">
        <v>58</v>
      </c>
      <c r="J22" s="118">
        <v>15.58</v>
      </c>
      <c r="K22" s="119">
        <v>14.65</v>
      </c>
      <c r="L22" s="120">
        <v>15.147</v>
      </c>
      <c r="M22" s="121" t="s">
        <v>1314</v>
      </c>
      <c r="N22" s="122" t="s">
        <v>1314</v>
      </c>
      <c r="O22" s="123">
        <v>2.6549999999999998</v>
      </c>
      <c r="P22" s="118">
        <v>28.01</v>
      </c>
      <c r="Q22" s="119">
        <v>67.680000000000007</v>
      </c>
      <c r="R22" s="119">
        <v>78.8</v>
      </c>
      <c r="S22" s="120">
        <v>42.12</v>
      </c>
      <c r="T22" s="123">
        <v>23.864999999999998</v>
      </c>
      <c r="U22" s="123">
        <v>10.14</v>
      </c>
      <c r="V22" s="118">
        <v>19.54</v>
      </c>
      <c r="W22" s="119">
        <v>4.34</v>
      </c>
      <c r="X22" s="119">
        <v>0.46</v>
      </c>
      <c r="Y22" s="124" t="s">
        <v>1314</v>
      </c>
      <c r="Z22" s="122" t="s">
        <v>1314</v>
      </c>
      <c r="AA22" s="118">
        <v>6.07</v>
      </c>
      <c r="AB22" s="120">
        <v>84.158000000000001</v>
      </c>
      <c r="AC22" s="118">
        <v>58.097999999999999</v>
      </c>
      <c r="AD22" s="119">
        <v>53.795999999999999</v>
      </c>
      <c r="AE22" s="119">
        <v>16.436</v>
      </c>
      <c r="AF22" s="120">
        <v>0</v>
      </c>
      <c r="AG22" s="118">
        <v>1.6683600000000001</v>
      </c>
      <c r="AH22" s="119">
        <v>12.9</v>
      </c>
      <c r="AI22" s="119">
        <v>10.320510000000001</v>
      </c>
      <c r="AJ22" s="119">
        <v>3.9624999999999999</v>
      </c>
      <c r="AK22" s="120">
        <v>8.5</v>
      </c>
      <c r="AL22" s="118">
        <v>26.59</v>
      </c>
      <c r="AM22" s="120">
        <v>26.88</v>
      </c>
      <c r="AN22" s="118">
        <v>14.349</v>
      </c>
      <c r="AO22" s="124" t="s">
        <v>1314</v>
      </c>
      <c r="AP22" s="124" t="s">
        <v>1314</v>
      </c>
      <c r="AQ22" s="124" t="s">
        <v>1314</v>
      </c>
      <c r="AR22" s="119">
        <v>4.8319200000000002</v>
      </c>
      <c r="AS22" s="119">
        <v>6.7561799999999996</v>
      </c>
      <c r="AT22" s="119">
        <v>18.489000000000001</v>
      </c>
      <c r="AU22" s="119">
        <v>4.7990000000000004</v>
      </c>
      <c r="AV22" s="120">
        <v>9.98</v>
      </c>
      <c r="AW22" s="123">
        <v>2.3530000000000002</v>
      </c>
    </row>
    <row r="23" spans="1:49" x14ac:dyDescent="0.3">
      <c r="A23" s="125" t="s">
        <v>649</v>
      </c>
      <c r="B23" s="118">
        <v>1.1000000000000001</v>
      </c>
      <c r="C23" s="119">
        <v>10</v>
      </c>
      <c r="D23" s="119">
        <v>10.9</v>
      </c>
      <c r="E23" s="119">
        <v>2</v>
      </c>
      <c r="F23" s="119">
        <v>0</v>
      </c>
      <c r="G23" s="120">
        <v>12</v>
      </c>
      <c r="H23" s="118">
        <v>7.7</v>
      </c>
      <c r="I23" s="120">
        <v>58</v>
      </c>
      <c r="J23" s="118">
        <v>15.58</v>
      </c>
      <c r="K23" s="119">
        <v>14.65</v>
      </c>
      <c r="L23" s="120">
        <v>15.147</v>
      </c>
      <c r="M23" s="121" t="s">
        <v>1314</v>
      </c>
      <c r="N23" s="122" t="s">
        <v>1314</v>
      </c>
      <c r="O23" s="123">
        <v>2.6549999999999998</v>
      </c>
      <c r="P23" s="118">
        <v>28.01</v>
      </c>
      <c r="Q23" s="119">
        <v>67.680000000000007</v>
      </c>
      <c r="R23" s="119">
        <v>78.8</v>
      </c>
      <c r="S23" s="120">
        <v>42.12</v>
      </c>
      <c r="T23" s="123">
        <v>23.864999999999998</v>
      </c>
      <c r="U23" s="123">
        <v>10.14</v>
      </c>
      <c r="V23" s="118">
        <v>19.54</v>
      </c>
      <c r="W23" s="119">
        <v>4.34</v>
      </c>
      <c r="X23" s="119">
        <v>0.46</v>
      </c>
      <c r="Y23" s="124" t="s">
        <v>1314</v>
      </c>
      <c r="Z23" s="122" t="s">
        <v>1314</v>
      </c>
      <c r="AA23" s="118">
        <v>6.07</v>
      </c>
      <c r="AB23" s="120">
        <v>84.158000000000001</v>
      </c>
      <c r="AC23" s="118">
        <v>58.097999999999999</v>
      </c>
      <c r="AD23" s="119">
        <v>53.795999999999999</v>
      </c>
      <c r="AE23" s="119">
        <v>16.436</v>
      </c>
      <c r="AF23" s="120">
        <v>0</v>
      </c>
      <c r="AG23" s="118">
        <v>1.6683600000000001</v>
      </c>
      <c r="AH23" s="119">
        <v>12.9</v>
      </c>
      <c r="AI23" s="119">
        <v>10.320510000000001</v>
      </c>
      <c r="AJ23" s="119">
        <v>3.9624999999999999</v>
      </c>
      <c r="AK23" s="120">
        <v>8.5</v>
      </c>
      <c r="AL23" s="118">
        <v>26.59</v>
      </c>
      <c r="AM23" s="120">
        <v>26.88</v>
      </c>
      <c r="AN23" s="118">
        <v>14.349</v>
      </c>
      <c r="AO23" s="124" t="s">
        <v>1314</v>
      </c>
      <c r="AP23" s="124" t="s">
        <v>1314</v>
      </c>
      <c r="AQ23" s="124" t="s">
        <v>1314</v>
      </c>
      <c r="AR23" s="119">
        <v>4.8319200000000002</v>
      </c>
      <c r="AS23" s="119">
        <v>6.7561799999999996</v>
      </c>
      <c r="AT23" s="119">
        <v>18.489000000000001</v>
      </c>
      <c r="AU23" s="119">
        <v>4.7990000000000004</v>
      </c>
      <c r="AV23" s="120">
        <v>9.98</v>
      </c>
      <c r="AW23" s="123">
        <v>2.3530000000000002</v>
      </c>
    </row>
    <row r="24" spans="1:49" x14ac:dyDescent="0.3">
      <c r="A24" s="125" t="s">
        <v>650</v>
      </c>
      <c r="B24" s="118">
        <v>1.1000000000000001</v>
      </c>
      <c r="C24" s="119">
        <v>10</v>
      </c>
      <c r="D24" s="119">
        <v>10.9</v>
      </c>
      <c r="E24" s="119">
        <v>2</v>
      </c>
      <c r="F24" s="119">
        <v>0</v>
      </c>
      <c r="G24" s="120">
        <v>12</v>
      </c>
      <c r="H24" s="118">
        <v>8.5</v>
      </c>
      <c r="I24" s="120">
        <v>60</v>
      </c>
      <c r="J24" s="118">
        <v>15.58</v>
      </c>
      <c r="K24" s="119">
        <v>14.65</v>
      </c>
      <c r="L24" s="120">
        <v>15.105</v>
      </c>
      <c r="M24" s="118">
        <v>1.07</v>
      </c>
      <c r="N24" s="120">
        <v>103.23</v>
      </c>
      <c r="O24" s="123">
        <v>2.6549999999999998</v>
      </c>
      <c r="P24" s="118">
        <v>22.61</v>
      </c>
      <c r="Q24" s="119">
        <v>67.680000000000007</v>
      </c>
      <c r="R24" s="119">
        <v>80.39</v>
      </c>
      <c r="S24" s="120">
        <v>53.26</v>
      </c>
      <c r="T24" s="123">
        <v>23.864999999999998</v>
      </c>
      <c r="U24" s="123">
        <v>10.26</v>
      </c>
      <c r="V24" s="118">
        <v>19.54</v>
      </c>
      <c r="W24" s="119">
        <v>3.2490000000000001</v>
      </c>
      <c r="X24" s="119">
        <v>0.47</v>
      </c>
      <c r="Y24" s="124" t="s">
        <v>1314</v>
      </c>
      <c r="Z24" s="122" t="s">
        <v>1314</v>
      </c>
      <c r="AA24" s="118">
        <v>6.42</v>
      </c>
      <c r="AB24" s="120">
        <v>84.510999999999996</v>
      </c>
      <c r="AC24" s="118">
        <v>58.234999999999999</v>
      </c>
      <c r="AD24" s="119">
        <v>52.735999999999997</v>
      </c>
      <c r="AE24" s="119">
        <v>16.440000000000001</v>
      </c>
      <c r="AF24" s="120">
        <v>0</v>
      </c>
      <c r="AG24" s="118">
        <v>1.6683600000000001</v>
      </c>
      <c r="AH24" s="119">
        <v>10.6</v>
      </c>
      <c r="AI24" s="119">
        <v>10.23</v>
      </c>
      <c r="AJ24" s="119">
        <v>3.9624999999999999</v>
      </c>
      <c r="AK24" s="120">
        <v>8.5</v>
      </c>
      <c r="AL24" s="118">
        <v>26.59</v>
      </c>
      <c r="AM24" s="120">
        <v>26.88</v>
      </c>
      <c r="AN24" s="118">
        <v>14.349</v>
      </c>
      <c r="AO24" s="124" t="s">
        <v>1314</v>
      </c>
      <c r="AP24" s="124" t="s">
        <v>1314</v>
      </c>
      <c r="AQ24" s="124" t="s">
        <v>1314</v>
      </c>
      <c r="AR24" s="119">
        <v>4.84727</v>
      </c>
      <c r="AS24" s="119">
        <v>6.7561799999999996</v>
      </c>
      <c r="AT24" s="119">
        <v>18.489000000000001</v>
      </c>
      <c r="AU24" s="119">
        <v>4.8730000000000002</v>
      </c>
      <c r="AV24" s="120">
        <v>9.98</v>
      </c>
      <c r="AW24" s="123">
        <v>2.3370000000000002</v>
      </c>
    </row>
    <row r="25" spans="1:49" x14ac:dyDescent="0.3">
      <c r="A25" s="125" t="s">
        <v>651</v>
      </c>
      <c r="B25" s="118">
        <v>1.1000000000000001</v>
      </c>
      <c r="C25" s="119">
        <v>10</v>
      </c>
      <c r="D25" s="119">
        <v>10.9</v>
      </c>
      <c r="E25" s="119">
        <v>2</v>
      </c>
      <c r="F25" s="119">
        <v>0</v>
      </c>
      <c r="G25" s="120">
        <v>12</v>
      </c>
      <c r="H25" s="118">
        <v>8.5</v>
      </c>
      <c r="I25" s="120">
        <v>60</v>
      </c>
      <c r="J25" s="118">
        <v>15.58</v>
      </c>
      <c r="K25" s="119">
        <v>14.65</v>
      </c>
      <c r="L25" s="120">
        <v>15.105</v>
      </c>
      <c r="M25" s="118">
        <v>1.07</v>
      </c>
      <c r="N25" s="120">
        <v>103.23</v>
      </c>
      <c r="O25" s="123">
        <v>2.6549999999999998</v>
      </c>
      <c r="P25" s="118">
        <v>22.61</v>
      </c>
      <c r="Q25" s="119">
        <v>67.680000000000007</v>
      </c>
      <c r="R25" s="119">
        <v>80.39</v>
      </c>
      <c r="S25" s="120">
        <v>53.26</v>
      </c>
      <c r="T25" s="123">
        <v>23.864999999999998</v>
      </c>
      <c r="U25" s="123">
        <v>10.26</v>
      </c>
      <c r="V25" s="118">
        <v>19.54</v>
      </c>
      <c r="W25" s="119">
        <v>3.2490000000000001</v>
      </c>
      <c r="X25" s="119">
        <v>0.47</v>
      </c>
      <c r="Y25" s="124" t="s">
        <v>1314</v>
      </c>
      <c r="Z25" s="122" t="s">
        <v>1314</v>
      </c>
      <c r="AA25" s="118">
        <v>6.42</v>
      </c>
      <c r="AB25" s="120">
        <v>84.510999999999996</v>
      </c>
      <c r="AC25" s="118">
        <v>58.234999999999999</v>
      </c>
      <c r="AD25" s="119">
        <v>52.735999999999997</v>
      </c>
      <c r="AE25" s="119">
        <v>16.440000000000001</v>
      </c>
      <c r="AF25" s="120">
        <v>0</v>
      </c>
      <c r="AG25" s="118">
        <v>1.6683600000000001</v>
      </c>
      <c r="AH25" s="119">
        <v>10.6</v>
      </c>
      <c r="AI25" s="119">
        <v>10.23</v>
      </c>
      <c r="AJ25" s="119">
        <v>3.9624999999999999</v>
      </c>
      <c r="AK25" s="120">
        <v>8.5</v>
      </c>
      <c r="AL25" s="118">
        <v>26.59</v>
      </c>
      <c r="AM25" s="120">
        <v>26.88</v>
      </c>
      <c r="AN25" s="118">
        <v>14.349</v>
      </c>
      <c r="AO25" s="124" t="s">
        <v>1314</v>
      </c>
      <c r="AP25" s="124" t="s">
        <v>1314</v>
      </c>
      <c r="AQ25" s="124" t="s">
        <v>1314</v>
      </c>
      <c r="AR25" s="119">
        <v>4.84727</v>
      </c>
      <c r="AS25" s="119">
        <v>6.7561799999999996</v>
      </c>
      <c r="AT25" s="119">
        <v>18.489000000000001</v>
      </c>
      <c r="AU25" s="119">
        <v>4.8730000000000002</v>
      </c>
      <c r="AV25" s="120">
        <v>9.98</v>
      </c>
      <c r="AW25" s="123">
        <v>2.3370000000000002</v>
      </c>
    </row>
    <row r="26" spans="1:49" x14ac:dyDescent="0.3">
      <c r="A26" s="125" t="s">
        <v>652</v>
      </c>
      <c r="B26" s="118">
        <v>1.1000000000000001</v>
      </c>
      <c r="C26" s="119">
        <v>10</v>
      </c>
      <c r="D26" s="119">
        <v>10.9</v>
      </c>
      <c r="E26" s="119">
        <v>2</v>
      </c>
      <c r="F26" s="119">
        <v>0</v>
      </c>
      <c r="G26" s="120">
        <v>12</v>
      </c>
      <c r="H26" s="118">
        <v>8.5</v>
      </c>
      <c r="I26" s="120">
        <v>60</v>
      </c>
      <c r="J26" s="118">
        <v>15.72</v>
      </c>
      <c r="K26" s="119">
        <v>14.67</v>
      </c>
      <c r="L26" s="120">
        <v>15.065</v>
      </c>
      <c r="M26" s="121" t="s">
        <v>1314</v>
      </c>
      <c r="N26" s="122" t="s">
        <v>1314</v>
      </c>
      <c r="O26" s="123">
        <v>2.6549999999999998</v>
      </c>
      <c r="P26" s="118">
        <v>19.989999999999998</v>
      </c>
      <c r="Q26" s="119">
        <v>67.680000000000007</v>
      </c>
      <c r="R26" s="119">
        <v>80.39</v>
      </c>
      <c r="S26" s="120">
        <v>58.17</v>
      </c>
      <c r="T26" s="123">
        <v>23.06</v>
      </c>
      <c r="U26" s="123">
        <v>10.28</v>
      </c>
      <c r="V26" s="118">
        <v>19.54</v>
      </c>
      <c r="W26" s="119">
        <v>4.9210000000000003</v>
      </c>
      <c r="X26" s="119">
        <v>0.5</v>
      </c>
      <c r="Y26" s="124" t="s">
        <v>1314</v>
      </c>
      <c r="Z26" s="122" t="s">
        <v>1314</v>
      </c>
      <c r="AA26" s="118">
        <v>5.59</v>
      </c>
      <c r="AB26" s="120">
        <v>83.682000000000002</v>
      </c>
      <c r="AC26" s="118">
        <v>57.506</v>
      </c>
      <c r="AD26" s="119">
        <v>52.957999999999998</v>
      </c>
      <c r="AE26" s="119">
        <v>16.376999999999999</v>
      </c>
      <c r="AF26" s="120">
        <v>0</v>
      </c>
      <c r="AG26" s="118">
        <v>1.6683600000000001</v>
      </c>
      <c r="AH26" s="119">
        <v>8.6999999999999993</v>
      </c>
      <c r="AI26" s="119">
        <v>10.2714</v>
      </c>
      <c r="AJ26" s="119">
        <v>3.9624999999999999</v>
      </c>
      <c r="AK26" s="120">
        <v>8.5</v>
      </c>
      <c r="AL26" s="118">
        <v>26.71</v>
      </c>
      <c r="AM26" s="120">
        <v>27</v>
      </c>
      <c r="AN26" s="118">
        <v>14.349</v>
      </c>
      <c r="AO26" s="124" t="s">
        <v>1314</v>
      </c>
      <c r="AP26" s="124" t="s">
        <v>1314</v>
      </c>
      <c r="AQ26" s="124" t="s">
        <v>1314</v>
      </c>
      <c r="AR26" s="119">
        <v>4.8765299999999998</v>
      </c>
      <c r="AS26" s="119">
        <v>6.7561799999999996</v>
      </c>
      <c r="AT26" s="119">
        <v>18.489000000000001</v>
      </c>
      <c r="AU26" s="119">
        <v>5.0140000000000002</v>
      </c>
      <c r="AV26" s="120">
        <v>10.134</v>
      </c>
      <c r="AW26" s="123">
        <v>2.4079999999999999</v>
      </c>
    </row>
    <row r="27" spans="1:49" x14ac:dyDescent="0.3">
      <c r="A27" s="125" t="s">
        <v>653</v>
      </c>
      <c r="B27" s="118">
        <v>1.1000000000000001</v>
      </c>
      <c r="C27" s="119">
        <v>10</v>
      </c>
      <c r="D27" s="119">
        <v>10.9</v>
      </c>
      <c r="E27" s="119">
        <v>2</v>
      </c>
      <c r="F27" s="119">
        <v>0</v>
      </c>
      <c r="G27" s="120">
        <v>12</v>
      </c>
      <c r="H27" s="118">
        <v>8.5</v>
      </c>
      <c r="I27" s="120">
        <v>60</v>
      </c>
      <c r="J27" s="118">
        <v>15.72</v>
      </c>
      <c r="K27" s="119">
        <v>14.67</v>
      </c>
      <c r="L27" s="120">
        <v>15.065</v>
      </c>
      <c r="M27" s="121" t="s">
        <v>1314</v>
      </c>
      <c r="N27" s="122" t="s">
        <v>1314</v>
      </c>
      <c r="O27" s="123">
        <v>2.6549999999999998</v>
      </c>
      <c r="P27" s="118">
        <v>19.989999999999998</v>
      </c>
      <c r="Q27" s="119">
        <v>67.680000000000007</v>
      </c>
      <c r="R27" s="119">
        <v>80.39</v>
      </c>
      <c r="S27" s="120">
        <v>58.17</v>
      </c>
      <c r="T27" s="123">
        <v>23.06</v>
      </c>
      <c r="U27" s="123">
        <v>10.28</v>
      </c>
      <c r="V27" s="118">
        <v>19.54</v>
      </c>
      <c r="W27" s="119">
        <v>4.9210000000000003</v>
      </c>
      <c r="X27" s="119">
        <v>0.5</v>
      </c>
      <c r="Y27" s="124" t="s">
        <v>1314</v>
      </c>
      <c r="Z27" s="122" t="s">
        <v>1314</v>
      </c>
      <c r="AA27" s="118">
        <v>5.59</v>
      </c>
      <c r="AB27" s="120">
        <v>83.682000000000002</v>
      </c>
      <c r="AC27" s="118">
        <v>57.506</v>
      </c>
      <c r="AD27" s="119">
        <v>52.957999999999998</v>
      </c>
      <c r="AE27" s="119">
        <v>16.376999999999999</v>
      </c>
      <c r="AF27" s="120">
        <v>0</v>
      </c>
      <c r="AG27" s="118">
        <v>1.6683600000000001</v>
      </c>
      <c r="AH27" s="119">
        <v>8.6999999999999993</v>
      </c>
      <c r="AI27" s="119">
        <v>10.2714</v>
      </c>
      <c r="AJ27" s="119">
        <v>3.9624999999999999</v>
      </c>
      <c r="AK27" s="120">
        <v>8.5</v>
      </c>
      <c r="AL27" s="118">
        <v>26.71</v>
      </c>
      <c r="AM27" s="120">
        <v>27</v>
      </c>
      <c r="AN27" s="118">
        <v>14.349</v>
      </c>
      <c r="AO27" s="124" t="s">
        <v>1314</v>
      </c>
      <c r="AP27" s="124" t="s">
        <v>1314</v>
      </c>
      <c r="AQ27" s="124" t="s">
        <v>1314</v>
      </c>
      <c r="AR27" s="119">
        <v>4.8765299999999998</v>
      </c>
      <c r="AS27" s="119">
        <v>6.7561799999999996</v>
      </c>
      <c r="AT27" s="119">
        <v>18.489000000000001</v>
      </c>
      <c r="AU27" s="119">
        <v>5.0140000000000002</v>
      </c>
      <c r="AV27" s="120">
        <v>10.134</v>
      </c>
      <c r="AW27" s="123">
        <v>2.4079999999999999</v>
      </c>
    </row>
    <row r="28" spans="1:49" x14ac:dyDescent="0.3">
      <c r="A28" s="125" t="s">
        <v>654</v>
      </c>
      <c r="B28" s="118">
        <v>1.1000000000000001</v>
      </c>
      <c r="C28" s="119">
        <v>10</v>
      </c>
      <c r="D28" s="119">
        <v>10.9</v>
      </c>
      <c r="E28" s="119">
        <v>2</v>
      </c>
      <c r="F28" s="119">
        <v>0</v>
      </c>
      <c r="G28" s="120">
        <v>12</v>
      </c>
      <c r="H28" s="118">
        <v>8.5</v>
      </c>
      <c r="I28" s="120">
        <v>63</v>
      </c>
      <c r="J28" s="118">
        <v>15.74</v>
      </c>
      <c r="K28" s="119">
        <v>14.64</v>
      </c>
      <c r="L28" s="120">
        <v>10.025</v>
      </c>
      <c r="M28" s="121" t="s">
        <v>1314</v>
      </c>
      <c r="N28" s="122" t="s">
        <v>1314</v>
      </c>
      <c r="O28" s="123">
        <v>2.6549999999999998</v>
      </c>
      <c r="P28" s="118">
        <v>18.239999999999998</v>
      </c>
      <c r="Q28" s="119">
        <v>81.75</v>
      </c>
      <c r="R28" s="119">
        <v>79.59</v>
      </c>
      <c r="S28" s="120">
        <v>59.96</v>
      </c>
      <c r="T28" s="123">
        <v>23.327999999999999</v>
      </c>
      <c r="U28" s="123">
        <v>10.42</v>
      </c>
      <c r="V28" s="118">
        <v>18.86</v>
      </c>
      <c r="W28" s="119">
        <v>3.4630000000000001</v>
      </c>
      <c r="X28" s="119">
        <v>0.52</v>
      </c>
      <c r="Y28" s="124" t="s">
        <v>1314</v>
      </c>
      <c r="Z28" s="122" t="s">
        <v>1314</v>
      </c>
      <c r="AA28" s="118">
        <v>11.32</v>
      </c>
      <c r="AB28" s="120">
        <v>73.790999999999997</v>
      </c>
      <c r="AC28" s="118">
        <v>57.540999999999997</v>
      </c>
      <c r="AD28" s="119">
        <v>52.587000000000003</v>
      </c>
      <c r="AE28" s="119">
        <v>16.081</v>
      </c>
      <c r="AF28" s="120">
        <v>0</v>
      </c>
      <c r="AG28" s="118">
        <v>1.6683600000000001</v>
      </c>
      <c r="AH28" s="119">
        <v>8.5</v>
      </c>
      <c r="AI28" s="119">
        <v>10.19678</v>
      </c>
      <c r="AJ28" s="119">
        <v>3.9624999999999999</v>
      </c>
      <c r="AK28" s="120">
        <v>8.5</v>
      </c>
      <c r="AL28" s="118">
        <v>26.71</v>
      </c>
      <c r="AM28" s="120">
        <v>27</v>
      </c>
      <c r="AN28" s="118">
        <v>14.349</v>
      </c>
      <c r="AO28" s="124" t="s">
        <v>1314</v>
      </c>
      <c r="AP28" s="124" t="s">
        <v>1314</v>
      </c>
      <c r="AQ28" s="124" t="s">
        <v>1314</v>
      </c>
      <c r="AR28" s="119">
        <v>4.7935299999999996</v>
      </c>
      <c r="AS28" s="119">
        <v>6.7561799999999996</v>
      </c>
      <c r="AT28" s="119">
        <v>18.489000000000001</v>
      </c>
      <c r="AU28" s="119">
        <v>4.6139999999999999</v>
      </c>
      <c r="AV28" s="120">
        <v>10.329000000000001</v>
      </c>
      <c r="AW28" s="123">
        <v>2.4140000000000001</v>
      </c>
    </row>
    <row r="29" spans="1:49" x14ac:dyDescent="0.3">
      <c r="A29" s="125" t="s">
        <v>655</v>
      </c>
      <c r="B29" s="118">
        <v>1.1000000000000001</v>
      </c>
      <c r="C29" s="119">
        <v>10</v>
      </c>
      <c r="D29" s="119">
        <v>10.9</v>
      </c>
      <c r="E29" s="119">
        <v>2</v>
      </c>
      <c r="F29" s="119">
        <v>0</v>
      </c>
      <c r="G29" s="120">
        <v>12</v>
      </c>
      <c r="H29" s="118">
        <v>8.5</v>
      </c>
      <c r="I29" s="120">
        <v>63</v>
      </c>
      <c r="J29" s="118">
        <v>15.74</v>
      </c>
      <c r="K29" s="119">
        <v>14.64</v>
      </c>
      <c r="L29" s="120">
        <v>10.025</v>
      </c>
      <c r="M29" s="121" t="s">
        <v>1314</v>
      </c>
      <c r="N29" s="122" t="s">
        <v>1314</v>
      </c>
      <c r="O29" s="123">
        <v>2.6549999999999998</v>
      </c>
      <c r="P29" s="118">
        <v>18.239999999999998</v>
      </c>
      <c r="Q29" s="119">
        <v>81.75</v>
      </c>
      <c r="R29" s="119">
        <v>79.59</v>
      </c>
      <c r="S29" s="120">
        <v>59.96</v>
      </c>
      <c r="T29" s="123">
        <v>23.327999999999999</v>
      </c>
      <c r="U29" s="123">
        <v>10.42</v>
      </c>
      <c r="V29" s="118">
        <v>18.86</v>
      </c>
      <c r="W29" s="119">
        <v>3.4630000000000001</v>
      </c>
      <c r="X29" s="119">
        <v>0.52</v>
      </c>
      <c r="Y29" s="124" t="s">
        <v>1314</v>
      </c>
      <c r="Z29" s="122" t="s">
        <v>1314</v>
      </c>
      <c r="AA29" s="118">
        <v>11.32</v>
      </c>
      <c r="AB29" s="120">
        <v>73.790999999999997</v>
      </c>
      <c r="AC29" s="118">
        <v>57.540999999999997</v>
      </c>
      <c r="AD29" s="119">
        <v>52.587000000000003</v>
      </c>
      <c r="AE29" s="119">
        <v>16.081</v>
      </c>
      <c r="AF29" s="120">
        <v>0</v>
      </c>
      <c r="AG29" s="118">
        <v>1.6683600000000001</v>
      </c>
      <c r="AH29" s="119">
        <v>8.5</v>
      </c>
      <c r="AI29" s="119">
        <v>10.19678</v>
      </c>
      <c r="AJ29" s="119">
        <v>3.9624999999999999</v>
      </c>
      <c r="AK29" s="120">
        <v>8.5</v>
      </c>
      <c r="AL29" s="118">
        <v>26.71</v>
      </c>
      <c r="AM29" s="120">
        <v>27</v>
      </c>
      <c r="AN29" s="118">
        <v>14.349</v>
      </c>
      <c r="AO29" s="124" t="s">
        <v>1314</v>
      </c>
      <c r="AP29" s="124" t="s">
        <v>1314</v>
      </c>
      <c r="AQ29" s="124" t="s">
        <v>1314</v>
      </c>
      <c r="AR29" s="119">
        <v>4.7935299999999996</v>
      </c>
      <c r="AS29" s="119">
        <v>6.7561799999999996</v>
      </c>
      <c r="AT29" s="119">
        <v>18.489000000000001</v>
      </c>
      <c r="AU29" s="119">
        <v>4.6139999999999999</v>
      </c>
      <c r="AV29" s="120">
        <v>10.329000000000001</v>
      </c>
      <c r="AW29" s="123">
        <v>2.4140000000000001</v>
      </c>
    </row>
    <row r="30" spans="1:49" x14ac:dyDescent="0.3">
      <c r="A30" s="125" t="s">
        <v>656</v>
      </c>
      <c r="B30" s="118">
        <v>1.1000000000000001</v>
      </c>
      <c r="C30" s="119">
        <v>10</v>
      </c>
      <c r="D30" s="119">
        <v>10.9</v>
      </c>
      <c r="E30" s="119">
        <v>2</v>
      </c>
      <c r="F30" s="119">
        <v>1.1000000000000001</v>
      </c>
      <c r="G30" s="120">
        <v>12</v>
      </c>
      <c r="H30" s="118">
        <v>8.5</v>
      </c>
      <c r="I30" s="120">
        <v>63</v>
      </c>
      <c r="J30" s="118">
        <v>15.69</v>
      </c>
      <c r="K30" s="119">
        <v>14.6</v>
      </c>
      <c r="L30" s="120">
        <v>10.007</v>
      </c>
      <c r="M30" s="121" t="s">
        <v>1314</v>
      </c>
      <c r="N30" s="122" t="s">
        <v>1314</v>
      </c>
      <c r="O30" s="123">
        <v>2.6549999999999998</v>
      </c>
      <c r="P30" s="118">
        <v>17.57</v>
      </c>
      <c r="Q30" s="119">
        <v>80.89</v>
      </c>
      <c r="R30" s="119">
        <v>78.8</v>
      </c>
      <c r="S30" s="120">
        <v>60.56</v>
      </c>
      <c r="T30" s="123">
        <v>23.596</v>
      </c>
      <c r="U30" s="123">
        <v>10.3</v>
      </c>
      <c r="V30" s="118">
        <v>18.86</v>
      </c>
      <c r="W30" s="119">
        <v>3.8359999999999999</v>
      </c>
      <c r="X30" s="119">
        <v>0.53</v>
      </c>
      <c r="Y30" s="124" t="s">
        <v>1314</v>
      </c>
      <c r="Z30" s="122" t="s">
        <v>1314</v>
      </c>
      <c r="AA30" s="118">
        <v>6.53</v>
      </c>
      <c r="AB30" s="120">
        <v>56.503999999999998</v>
      </c>
      <c r="AC30" s="118">
        <v>57.139000000000003</v>
      </c>
      <c r="AD30" s="119">
        <v>52.956000000000003</v>
      </c>
      <c r="AE30" s="119">
        <v>16.042000000000002</v>
      </c>
      <c r="AF30" s="120">
        <v>0</v>
      </c>
      <c r="AG30" s="118">
        <v>1.6683600000000001</v>
      </c>
      <c r="AH30" s="119">
        <v>16.5</v>
      </c>
      <c r="AI30" s="119">
        <v>10.28548</v>
      </c>
      <c r="AJ30" s="119">
        <v>3.9624999999999999</v>
      </c>
      <c r="AK30" s="120">
        <v>8.5</v>
      </c>
      <c r="AL30" s="118">
        <v>26.51</v>
      </c>
      <c r="AM30" s="120">
        <v>26.8</v>
      </c>
      <c r="AN30" s="118">
        <v>14.349</v>
      </c>
      <c r="AO30" s="124" t="s">
        <v>1314</v>
      </c>
      <c r="AP30" s="124" t="s">
        <v>1314</v>
      </c>
      <c r="AQ30" s="124" t="s">
        <v>1314</v>
      </c>
      <c r="AR30" s="119">
        <v>4.7447699999999999</v>
      </c>
      <c r="AS30" s="119">
        <v>6.7561799999999996</v>
      </c>
      <c r="AT30" s="119">
        <v>18.489000000000001</v>
      </c>
      <c r="AU30" s="119">
        <v>4.3789999999999996</v>
      </c>
      <c r="AV30" s="120">
        <v>10.371</v>
      </c>
      <c r="AW30" s="123">
        <v>2.4470000000000001</v>
      </c>
    </row>
    <row r="31" spans="1:49" x14ac:dyDescent="0.3">
      <c r="A31" s="125" t="s">
        <v>657</v>
      </c>
      <c r="B31" s="118">
        <v>1.1000000000000001</v>
      </c>
      <c r="C31" s="119">
        <v>10</v>
      </c>
      <c r="D31" s="119">
        <v>10.9</v>
      </c>
      <c r="E31" s="119">
        <v>2</v>
      </c>
      <c r="F31" s="119">
        <v>1.1000000000000001</v>
      </c>
      <c r="G31" s="120">
        <v>12</v>
      </c>
      <c r="H31" s="118">
        <v>8.5</v>
      </c>
      <c r="I31" s="120">
        <v>63</v>
      </c>
      <c r="J31" s="118">
        <v>15.69</v>
      </c>
      <c r="K31" s="119">
        <v>14.6</v>
      </c>
      <c r="L31" s="120">
        <v>10.007</v>
      </c>
      <c r="M31" s="121" t="s">
        <v>1314</v>
      </c>
      <c r="N31" s="122" t="s">
        <v>1314</v>
      </c>
      <c r="O31" s="123">
        <v>2.6549999999999998</v>
      </c>
      <c r="P31" s="118">
        <v>17.57</v>
      </c>
      <c r="Q31" s="119">
        <v>80.89</v>
      </c>
      <c r="R31" s="119">
        <v>78.8</v>
      </c>
      <c r="S31" s="120">
        <v>60.56</v>
      </c>
      <c r="T31" s="123">
        <v>23.596</v>
      </c>
      <c r="U31" s="123">
        <v>10.3</v>
      </c>
      <c r="V31" s="118">
        <v>18.86</v>
      </c>
      <c r="W31" s="119">
        <v>3.8359999999999999</v>
      </c>
      <c r="X31" s="119">
        <v>0.53</v>
      </c>
      <c r="Y31" s="124" t="s">
        <v>1314</v>
      </c>
      <c r="Z31" s="122" t="s">
        <v>1314</v>
      </c>
      <c r="AA31" s="118">
        <v>6.53</v>
      </c>
      <c r="AB31" s="120">
        <v>56.503999999999998</v>
      </c>
      <c r="AC31" s="118">
        <v>57.139000000000003</v>
      </c>
      <c r="AD31" s="119">
        <v>52.956000000000003</v>
      </c>
      <c r="AE31" s="119">
        <v>16.042000000000002</v>
      </c>
      <c r="AF31" s="120">
        <v>0</v>
      </c>
      <c r="AG31" s="118">
        <v>1.6683600000000001</v>
      </c>
      <c r="AH31" s="119">
        <v>16.5</v>
      </c>
      <c r="AI31" s="119">
        <v>10.28548</v>
      </c>
      <c r="AJ31" s="119">
        <v>3.9624999999999999</v>
      </c>
      <c r="AK31" s="120">
        <v>8.5</v>
      </c>
      <c r="AL31" s="118">
        <v>26.51</v>
      </c>
      <c r="AM31" s="120">
        <v>26.8</v>
      </c>
      <c r="AN31" s="118">
        <v>14.349</v>
      </c>
      <c r="AO31" s="124" t="s">
        <v>1314</v>
      </c>
      <c r="AP31" s="124" t="s">
        <v>1314</v>
      </c>
      <c r="AQ31" s="124" t="s">
        <v>1314</v>
      </c>
      <c r="AR31" s="119">
        <v>4.7447699999999999</v>
      </c>
      <c r="AS31" s="119">
        <v>6.7561799999999996</v>
      </c>
      <c r="AT31" s="119">
        <v>18.489000000000001</v>
      </c>
      <c r="AU31" s="119">
        <v>4.3789999999999996</v>
      </c>
      <c r="AV31" s="120">
        <v>10.371</v>
      </c>
      <c r="AW31" s="123">
        <v>2.4470000000000001</v>
      </c>
    </row>
    <row r="32" spans="1:49" x14ac:dyDescent="0.3">
      <c r="A32" s="125" t="s">
        <v>658</v>
      </c>
      <c r="B32" s="118">
        <v>1.1000000000000001</v>
      </c>
      <c r="C32" s="119">
        <v>10</v>
      </c>
      <c r="D32" s="119">
        <v>10.9</v>
      </c>
      <c r="E32" s="119">
        <v>2</v>
      </c>
      <c r="F32" s="119">
        <v>4</v>
      </c>
      <c r="G32" s="120">
        <v>12</v>
      </c>
      <c r="H32" s="118">
        <v>8.5</v>
      </c>
      <c r="I32" s="120">
        <v>65</v>
      </c>
      <c r="J32" s="118">
        <v>15.65</v>
      </c>
      <c r="K32" s="119">
        <v>14.57</v>
      </c>
      <c r="L32" s="120">
        <v>10.061</v>
      </c>
      <c r="M32" s="121" t="s">
        <v>1314</v>
      </c>
      <c r="N32" s="122" t="s">
        <v>1314</v>
      </c>
      <c r="O32" s="123">
        <v>2.6549999999999998</v>
      </c>
      <c r="P32" s="118">
        <v>17.239999999999998</v>
      </c>
      <c r="Q32" s="119">
        <v>74.989999999999995</v>
      </c>
      <c r="R32" s="119">
        <v>78.010000000000005</v>
      </c>
      <c r="S32" s="120">
        <v>60.77</v>
      </c>
      <c r="T32" s="123">
        <v>24.132999999999999</v>
      </c>
      <c r="U32" s="123">
        <v>10.19</v>
      </c>
      <c r="V32" s="118">
        <v>19.54</v>
      </c>
      <c r="W32" s="119">
        <v>2.78</v>
      </c>
      <c r="X32" s="119">
        <v>0.53</v>
      </c>
      <c r="Y32" s="124" t="s">
        <v>1314</v>
      </c>
      <c r="Z32" s="122" t="s">
        <v>1314</v>
      </c>
      <c r="AA32" s="118">
        <v>7.88</v>
      </c>
      <c r="AB32" s="120">
        <v>62.537999999999997</v>
      </c>
      <c r="AC32" s="118">
        <v>57.606999999999999</v>
      </c>
      <c r="AD32" s="119">
        <v>52.482999999999997</v>
      </c>
      <c r="AE32" s="119">
        <v>16.007999999999999</v>
      </c>
      <c r="AF32" s="120">
        <v>0</v>
      </c>
      <c r="AG32" s="118">
        <v>1.6683600000000001</v>
      </c>
      <c r="AH32" s="119">
        <v>17</v>
      </c>
      <c r="AI32" s="119">
        <v>10.27533</v>
      </c>
      <c r="AJ32" s="119">
        <v>3.9624999999999999</v>
      </c>
      <c r="AK32" s="120">
        <v>8.5</v>
      </c>
      <c r="AL32" s="118">
        <v>26.47</v>
      </c>
      <c r="AM32" s="120">
        <v>26.76</v>
      </c>
      <c r="AN32" s="118">
        <v>14.349</v>
      </c>
      <c r="AO32" s="124" t="s">
        <v>1314</v>
      </c>
      <c r="AP32" s="124" t="s">
        <v>1314</v>
      </c>
      <c r="AQ32" s="124" t="s">
        <v>1314</v>
      </c>
      <c r="AR32" s="119">
        <v>4.7215400000000001</v>
      </c>
      <c r="AS32" s="119">
        <v>6.7561799999999996</v>
      </c>
      <c r="AT32" s="119">
        <v>18.489000000000001</v>
      </c>
      <c r="AU32" s="119">
        <v>4.2670000000000003</v>
      </c>
      <c r="AV32" s="120">
        <v>10.218</v>
      </c>
      <c r="AW32" s="123">
        <v>2.3969999999999998</v>
      </c>
    </row>
    <row r="33" spans="1:49" x14ac:dyDescent="0.3">
      <c r="A33" s="125" t="s">
        <v>659</v>
      </c>
      <c r="B33" s="118">
        <v>1.1000000000000001</v>
      </c>
      <c r="C33" s="119">
        <v>10</v>
      </c>
      <c r="D33" s="119">
        <v>10.9</v>
      </c>
      <c r="E33" s="119">
        <v>2</v>
      </c>
      <c r="F33" s="119">
        <v>4</v>
      </c>
      <c r="G33" s="120">
        <v>12</v>
      </c>
      <c r="H33" s="118">
        <v>8.5</v>
      </c>
      <c r="I33" s="120">
        <v>65</v>
      </c>
      <c r="J33" s="118">
        <v>15.65</v>
      </c>
      <c r="K33" s="119">
        <v>14.57</v>
      </c>
      <c r="L33" s="120">
        <v>10.061</v>
      </c>
      <c r="M33" s="121" t="s">
        <v>1314</v>
      </c>
      <c r="N33" s="122" t="s">
        <v>1314</v>
      </c>
      <c r="O33" s="123">
        <v>2.6549999999999998</v>
      </c>
      <c r="P33" s="118">
        <v>17.239999999999998</v>
      </c>
      <c r="Q33" s="119">
        <v>74.989999999999995</v>
      </c>
      <c r="R33" s="119">
        <v>78.010000000000005</v>
      </c>
      <c r="S33" s="120">
        <v>60.77</v>
      </c>
      <c r="T33" s="123">
        <v>24.132999999999999</v>
      </c>
      <c r="U33" s="123">
        <v>10.19</v>
      </c>
      <c r="V33" s="118">
        <v>19.54</v>
      </c>
      <c r="W33" s="119">
        <v>2.78</v>
      </c>
      <c r="X33" s="119">
        <v>0.53</v>
      </c>
      <c r="Y33" s="124" t="s">
        <v>1314</v>
      </c>
      <c r="Z33" s="122" t="s">
        <v>1314</v>
      </c>
      <c r="AA33" s="118">
        <v>7.88</v>
      </c>
      <c r="AB33" s="120">
        <v>62.537999999999997</v>
      </c>
      <c r="AC33" s="118">
        <v>57.606999999999999</v>
      </c>
      <c r="AD33" s="119">
        <v>52.482999999999997</v>
      </c>
      <c r="AE33" s="119">
        <v>16.007999999999999</v>
      </c>
      <c r="AF33" s="120">
        <v>0</v>
      </c>
      <c r="AG33" s="118">
        <v>1.6683600000000001</v>
      </c>
      <c r="AH33" s="119">
        <v>17</v>
      </c>
      <c r="AI33" s="119">
        <v>10.27533</v>
      </c>
      <c r="AJ33" s="119">
        <v>3.9624999999999999</v>
      </c>
      <c r="AK33" s="120">
        <v>8.5</v>
      </c>
      <c r="AL33" s="118">
        <v>26.47</v>
      </c>
      <c r="AM33" s="120">
        <v>26.76</v>
      </c>
      <c r="AN33" s="118">
        <v>14.349</v>
      </c>
      <c r="AO33" s="124" t="s">
        <v>1314</v>
      </c>
      <c r="AP33" s="124" t="s">
        <v>1314</v>
      </c>
      <c r="AQ33" s="124" t="s">
        <v>1314</v>
      </c>
      <c r="AR33" s="119">
        <v>4.7215400000000001</v>
      </c>
      <c r="AS33" s="119">
        <v>6.7561799999999996</v>
      </c>
      <c r="AT33" s="119">
        <v>18.489000000000001</v>
      </c>
      <c r="AU33" s="119">
        <v>4.2670000000000003</v>
      </c>
      <c r="AV33" s="120">
        <v>10.218</v>
      </c>
      <c r="AW33" s="123">
        <v>2.3969999999999998</v>
      </c>
    </row>
    <row r="34" spans="1:49" x14ac:dyDescent="0.3">
      <c r="A34" s="125" t="s">
        <v>660</v>
      </c>
      <c r="B34" s="118">
        <v>1.1000000000000001</v>
      </c>
      <c r="C34" s="119">
        <v>10</v>
      </c>
      <c r="D34" s="119">
        <v>10.9</v>
      </c>
      <c r="E34" s="119">
        <v>2</v>
      </c>
      <c r="F34" s="119">
        <v>8.8000000000000007</v>
      </c>
      <c r="G34" s="120">
        <v>12</v>
      </c>
      <c r="H34" s="118">
        <v>8.5</v>
      </c>
      <c r="I34" s="120">
        <v>63</v>
      </c>
      <c r="J34" s="118">
        <v>15.63</v>
      </c>
      <c r="K34" s="119">
        <v>14.66</v>
      </c>
      <c r="L34" s="120">
        <v>10.211</v>
      </c>
      <c r="M34" s="121" t="s">
        <v>1314</v>
      </c>
      <c r="N34" s="122" t="s">
        <v>1314</v>
      </c>
      <c r="O34" s="123">
        <v>2.6549999999999998</v>
      </c>
      <c r="P34" s="118">
        <v>17.239999999999998</v>
      </c>
      <c r="Q34" s="119">
        <v>68.48</v>
      </c>
      <c r="R34" s="119">
        <v>78.010000000000005</v>
      </c>
      <c r="S34" s="120">
        <v>61.1</v>
      </c>
      <c r="T34" s="123">
        <v>23.327999999999999</v>
      </c>
      <c r="U34" s="123">
        <v>10.14</v>
      </c>
      <c r="V34" s="118">
        <v>18.86</v>
      </c>
      <c r="W34" s="119">
        <v>1.43</v>
      </c>
      <c r="X34" s="119">
        <v>0.53</v>
      </c>
      <c r="Y34" s="124" t="s">
        <v>1314</v>
      </c>
      <c r="Z34" s="122" t="s">
        <v>1314</v>
      </c>
      <c r="AA34" s="118">
        <v>13.41</v>
      </c>
      <c r="AB34" s="120">
        <v>75.882000000000005</v>
      </c>
      <c r="AC34" s="118">
        <v>56.832999999999998</v>
      </c>
      <c r="AD34" s="119">
        <v>50.048000000000002</v>
      </c>
      <c r="AE34" s="119">
        <v>15.391999999999999</v>
      </c>
      <c r="AF34" s="120">
        <v>0</v>
      </c>
      <c r="AG34" s="118">
        <v>1.6683600000000001</v>
      </c>
      <c r="AH34" s="119">
        <v>16.5</v>
      </c>
      <c r="AI34" s="119">
        <v>10.16198</v>
      </c>
      <c r="AJ34" s="119">
        <v>3.9624999999999999</v>
      </c>
      <c r="AK34" s="120">
        <v>8.5</v>
      </c>
      <c r="AL34" s="118">
        <v>26.75</v>
      </c>
      <c r="AM34" s="120">
        <v>27.04</v>
      </c>
      <c r="AN34" s="118">
        <v>14.349</v>
      </c>
      <c r="AO34" s="124" t="s">
        <v>1314</v>
      </c>
      <c r="AP34" s="124" t="s">
        <v>1314</v>
      </c>
      <c r="AQ34" s="124" t="s">
        <v>1314</v>
      </c>
      <c r="AR34" s="119">
        <v>4.67319</v>
      </c>
      <c r="AS34" s="119">
        <v>6.7561799999999996</v>
      </c>
      <c r="AT34" s="119">
        <v>18.489000000000001</v>
      </c>
      <c r="AU34" s="119">
        <v>4.0339999999999998</v>
      </c>
      <c r="AV34" s="120">
        <v>10.176</v>
      </c>
      <c r="AW34" s="123">
        <v>2.4049999999999998</v>
      </c>
    </row>
    <row r="35" spans="1:49" x14ac:dyDescent="0.3">
      <c r="A35" s="125" t="s">
        <v>661</v>
      </c>
      <c r="B35" s="118">
        <v>1.1000000000000001</v>
      </c>
      <c r="C35" s="119">
        <v>10</v>
      </c>
      <c r="D35" s="119">
        <v>10.9</v>
      </c>
      <c r="E35" s="119">
        <v>2</v>
      </c>
      <c r="F35" s="119">
        <v>8.8000000000000007</v>
      </c>
      <c r="G35" s="120">
        <v>12</v>
      </c>
      <c r="H35" s="118">
        <v>8.5</v>
      </c>
      <c r="I35" s="120">
        <v>63</v>
      </c>
      <c r="J35" s="118">
        <v>15.63</v>
      </c>
      <c r="K35" s="119">
        <v>14.66</v>
      </c>
      <c r="L35" s="120">
        <v>10.211</v>
      </c>
      <c r="M35" s="121" t="s">
        <v>1314</v>
      </c>
      <c r="N35" s="122" t="s">
        <v>1314</v>
      </c>
      <c r="O35" s="123">
        <v>2.6549999999999998</v>
      </c>
      <c r="P35" s="118">
        <v>17.239999999999998</v>
      </c>
      <c r="Q35" s="119">
        <v>68.48</v>
      </c>
      <c r="R35" s="119">
        <v>78.010000000000005</v>
      </c>
      <c r="S35" s="120">
        <v>61.1</v>
      </c>
      <c r="T35" s="123">
        <v>23.327999999999999</v>
      </c>
      <c r="U35" s="123">
        <v>10.14</v>
      </c>
      <c r="V35" s="118">
        <v>18.86</v>
      </c>
      <c r="W35" s="119">
        <v>1.43</v>
      </c>
      <c r="X35" s="119">
        <v>0.53</v>
      </c>
      <c r="Y35" s="124" t="s">
        <v>1314</v>
      </c>
      <c r="Z35" s="122" t="s">
        <v>1314</v>
      </c>
      <c r="AA35" s="118">
        <v>13.41</v>
      </c>
      <c r="AB35" s="120">
        <v>75.882000000000005</v>
      </c>
      <c r="AC35" s="118">
        <v>56.832999999999998</v>
      </c>
      <c r="AD35" s="119">
        <v>50.048000000000002</v>
      </c>
      <c r="AE35" s="119">
        <v>15.391999999999999</v>
      </c>
      <c r="AF35" s="120">
        <v>0</v>
      </c>
      <c r="AG35" s="118">
        <v>1.6683600000000001</v>
      </c>
      <c r="AH35" s="119">
        <v>16.5</v>
      </c>
      <c r="AI35" s="119">
        <v>10.16198</v>
      </c>
      <c r="AJ35" s="119">
        <v>3.9624999999999999</v>
      </c>
      <c r="AK35" s="120">
        <v>8.5</v>
      </c>
      <c r="AL35" s="118">
        <v>26.75</v>
      </c>
      <c r="AM35" s="120">
        <v>27.04</v>
      </c>
      <c r="AN35" s="118">
        <v>14.349</v>
      </c>
      <c r="AO35" s="124" t="s">
        <v>1314</v>
      </c>
      <c r="AP35" s="124" t="s">
        <v>1314</v>
      </c>
      <c r="AQ35" s="124" t="s">
        <v>1314</v>
      </c>
      <c r="AR35" s="119">
        <v>4.67319</v>
      </c>
      <c r="AS35" s="119">
        <v>6.7561799999999996</v>
      </c>
      <c r="AT35" s="119">
        <v>18.489000000000001</v>
      </c>
      <c r="AU35" s="119">
        <v>4.0339999999999998</v>
      </c>
      <c r="AV35" s="120">
        <v>10.176</v>
      </c>
      <c r="AW35" s="123">
        <v>2.4049999999999998</v>
      </c>
    </row>
    <row r="36" spans="1:49" x14ac:dyDescent="0.3">
      <c r="A36" s="125" t="s">
        <v>662</v>
      </c>
      <c r="B36" s="118">
        <v>1.1000000000000001</v>
      </c>
      <c r="C36" s="119">
        <v>10</v>
      </c>
      <c r="D36" s="119">
        <v>10.9</v>
      </c>
      <c r="E36" s="119">
        <v>2</v>
      </c>
      <c r="F36" s="119">
        <v>9.5</v>
      </c>
      <c r="G36" s="120">
        <v>12</v>
      </c>
      <c r="H36" s="118">
        <v>7.7</v>
      </c>
      <c r="I36" s="120">
        <v>63</v>
      </c>
      <c r="J36" s="118">
        <v>15.67</v>
      </c>
      <c r="K36" s="119">
        <v>14.57</v>
      </c>
      <c r="L36" s="120">
        <v>9.843</v>
      </c>
      <c r="M36" s="121" t="s">
        <v>1314</v>
      </c>
      <c r="N36" s="122" t="s">
        <v>1314</v>
      </c>
      <c r="O36" s="123">
        <v>2.6549999999999998</v>
      </c>
      <c r="P36" s="118">
        <v>16.91</v>
      </c>
      <c r="Q36" s="119">
        <v>67.680000000000007</v>
      </c>
      <c r="R36" s="119">
        <v>77.22</v>
      </c>
      <c r="S36" s="120">
        <v>60.63</v>
      </c>
      <c r="T36" s="123">
        <v>23.059000000000001</v>
      </c>
      <c r="U36" s="123">
        <v>9.93</v>
      </c>
      <c r="V36" s="118">
        <v>18.86</v>
      </c>
      <c r="W36" s="119">
        <v>3.25</v>
      </c>
      <c r="X36" s="119">
        <v>0.55000000000000004</v>
      </c>
      <c r="Y36" s="124" t="s">
        <v>1314</v>
      </c>
      <c r="Z36" s="122" t="s">
        <v>1314</v>
      </c>
      <c r="AA36" s="118">
        <v>11.78</v>
      </c>
      <c r="AB36" s="120">
        <v>74.247</v>
      </c>
      <c r="AC36" s="118">
        <v>54.545000000000002</v>
      </c>
      <c r="AD36" s="119">
        <v>50.186</v>
      </c>
      <c r="AE36" s="119">
        <v>15.544</v>
      </c>
      <c r="AF36" s="120">
        <v>0</v>
      </c>
      <c r="AG36" s="118">
        <v>1.6683600000000001</v>
      </c>
      <c r="AH36" s="119">
        <v>16.5</v>
      </c>
      <c r="AI36" s="119">
        <v>10.170809999999999</v>
      </c>
      <c r="AJ36" s="119">
        <v>3.9624999999999999</v>
      </c>
      <c r="AK36" s="120">
        <v>8.5</v>
      </c>
      <c r="AL36" s="118">
        <v>26.13</v>
      </c>
      <c r="AM36" s="120">
        <v>26.42</v>
      </c>
      <c r="AN36" s="118">
        <v>14.349</v>
      </c>
      <c r="AO36" s="124" t="s">
        <v>1314</v>
      </c>
      <c r="AP36" s="124" t="s">
        <v>1314</v>
      </c>
      <c r="AQ36" s="124" t="s">
        <v>1314</v>
      </c>
      <c r="AR36" s="119">
        <v>4.6480899999999998</v>
      </c>
      <c r="AS36" s="119">
        <v>6.7561799999999996</v>
      </c>
      <c r="AT36" s="119">
        <v>18.489000000000001</v>
      </c>
      <c r="AU36" s="119">
        <v>3.9129999999999998</v>
      </c>
      <c r="AV36" s="120">
        <v>10.022</v>
      </c>
      <c r="AW36" s="123">
        <v>2.427</v>
      </c>
    </row>
    <row r="37" spans="1:49" x14ac:dyDescent="0.3">
      <c r="A37" s="125" t="s">
        <v>663</v>
      </c>
      <c r="B37" s="118">
        <v>1.1000000000000001</v>
      </c>
      <c r="C37" s="119">
        <v>10</v>
      </c>
      <c r="D37" s="119">
        <v>10.9</v>
      </c>
      <c r="E37" s="119">
        <v>2</v>
      </c>
      <c r="F37" s="119">
        <v>9.5</v>
      </c>
      <c r="G37" s="120">
        <v>12</v>
      </c>
      <c r="H37" s="118">
        <v>7.7</v>
      </c>
      <c r="I37" s="120">
        <v>63</v>
      </c>
      <c r="J37" s="118">
        <v>15.67</v>
      </c>
      <c r="K37" s="119">
        <v>14.57</v>
      </c>
      <c r="L37" s="120">
        <v>9.843</v>
      </c>
      <c r="M37" s="121" t="s">
        <v>1314</v>
      </c>
      <c r="N37" s="122" t="s">
        <v>1314</v>
      </c>
      <c r="O37" s="123">
        <v>2.6549999999999998</v>
      </c>
      <c r="P37" s="118">
        <v>16.91</v>
      </c>
      <c r="Q37" s="119">
        <v>67.680000000000007</v>
      </c>
      <c r="R37" s="119">
        <v>77.22</v>
      </c>
      <c r="S37" s="120">
        <v>60.63</v>
      </c>
      <c r="T37" s="123">
        <v>23.059000000000001</v>
      </c>
      <c r="U37" s="123">
        <v>9.93</v>
      </c>
      <c r="V37" s="118">
        <v>18.86</v>
      </c>
      <c r="W37" s="119">
        <v>3.25</v>
      </c>
      <c r="X37" s="119">
        <v>0.55000000000000004</v>
      </c>
      <c r="Y37" s="124" t="s">
        <v>1314</v>
      </c>
      <c r="Z37" s="122" t="s">
        <v>1314</v>
      </c>
      <c r="AA37" s="118">
        <v>11.78</v>
      </c>
      <c r="AB37" s="120">
        <v>74.247</v>
      </c>
      <c r="AC37" s="118">
        <v>54.545000000000002</v>
      </c>
      <c r="AD37" s="119">
        <v>50.186</v>
      </c>
      <c r="AE37" s="119">
        <v>15.544</v>
      </c>
      <c r="AF37" s="120">
        <v>0</v>
      </c>
      <c r="AG37" s="118">
        <v>1.6683600000000001</v>
      </c>
      <c r="AH37" s="119">
        <v>16.5</v>
      </c>
      <c r="AI37" s="119">
        <v>10.170809999999999</v>
      </c>
      <c r="AJ37" s="119">
        <v>3.9624999999999999</v>
      </c>
      <c r="AK37" s="120">
        <v>8.5</v>
      </c>
      <c r="AL37" s="118">
        <v>26.13</v>
      </c>
      <c r="AM37" s="120">
        <v>26.42</v>
      </c>
      <c r="AN37" s="118">
        <v>14.349</v>
      </c>
      <c r="AO37" s="124" t="s">
        <v>1314</v>
      </c>
      <c r="AP37" s="124" t="s">
        <v>1314</v>
      </c>
      <c r="AQ37" s="124" t="s">
        <v>1314</v>
      </c>
      <c r="AR37" s="119">
        <v>4.6480899999999998</v>
      </c>
      <c r="AS37" s="119">
        <v>6.7561799999999996</v>
      </c>
      <c r="AT37" s="119">
        <v>18.489000000000001</v>
      </c>
      <c r="AU37" s="119">
        <v>3.9129999999999998</v>
      </c>
      <c r="AV37" s="120">
        <v>10.022</v>
      </c>
      <c r="AW37" s="123">
        <v>2.427</v>
      </c>
    </row>
    <row r="38" spans="1:49" x14ac:dyDescent="0.3">
      <c r="A38" s="125" t="s">
        <v>664</v>
      </c>
      <c r="B38" s="118">
        <v>1.1000000000000001</v>
      </c>
      <c r="C38" s="119">
        <v>10</v>
      </c>
      <c r="D38" s="119">
        <v>10.9</v>
      </c>
      <c r="E38" s="119">
        <v>2</v>
      </c>
      <c r="F38" s="119">
        <v>9.5</v>
      </c>
      <c r="G38" s="120">
        <v>12</v>
      </c>
      <c r="H38" s="118">
        <v>7.7</v>
      </c>
      <c r="I38" s="120">
        <v>61</v>
      </c>
      <c r="J38" s="118">
        <v>15.67</v>
      </c>
      <c r="K38" s="119">
        <v>14.7</v>
      </c>
      <c r="L38" s="120">
        <v>10.215999999999999</v>
      </c>
      <c r="M38" s="121" t="s">
        <v>1314</v>
      </c>
      <c r="N38" s="122" t="s">
        <v>1314</v>
      </c>
      <c r="O38" s="123">
        <v>2.6549999999999998</v>
      </c>
      <c r="P38" s="118">
        <v>16.91</v>
      </c>
      <c r="Q38" s="119">
        <v>67.680000000000007</v>
      </c>
      <c r="R38" s="119">
        <v>76.44</v>
      </c>
      <c r="S38" s="120">
        <v>59.85</v>
      </c>
      <c r="T38" s="123">
        <v>23.597000000000001</v>
      </c>
      <c r="U38" s="123">
        <v>9.9600000000000009</v>
      </c>
      <c r="V38" s="118">
        <v>17.54</v>
      </c>
      <c r="W38" s="119">
        <v>3.38</v>
      </c>
      <c r="X38" s="119">
        <v>0.56000000000000005</v>
      </c>
      <c r="Y38" s="124" t="s">
        <v>1314</v>
      </c>
      <c r="Z38" s="122" t="s">
        <v>1314</v>
      </c>
      <c r="AA38" s="118">
        <v>8.85</v>
      </c>
      <c r="AB38" s="120">
        <v>71.320999999999998</v>
      </c>
      <c r="AC38" s="118">
        <v>54.811999999999998</v>
      </c>
      <c r="AD38" s="119">
        <v>49.094000000000001</v>
      </c>
      <c r="AE38" s="119">
        <v>15.03</v>
      </c>
      <c r="AF38" s="120">
        <v>0</v>
      </c>
      <c r="AG38" s="118">
        <v>1.6683600000000001</v>
      </c>
      <c r="AH38" s="119">
        <v>16</v>
      </c>
      <c r="AI38" s="119">
        <v>10.325010000000001</v>
      </c>
      <c r="AJ38" s="119">
        <v>3.9624999999999999</v>
      </c>
      <c r="AK38" s="120">
        <v>8.5</v>
      </c>
      <c r="AL38" s="118">
        <v>26.75</v>
      </c>
      <c r="AM38" s="120">
        <v>27.04</v>
      </c>
      <c r="AN38" s="118">
        <v>14.349</v>
      </c>
      <c r="AO38" s="124" t="s">
        <v>1314</v>
      </c>
      <c r="AP38" s="124" t="s">
        <v>1314</v>
      </c>
      <c r="AQ38" s="124" t="s">
        <v>1314</v>
      </c>
      <c r="AR38" s="119">
        <v>4.6128099999999996</v>
      </c>
      <c r="AS38" s="119">
        <v>6.7561799999999996</v>
      </c>
      <c r="AT38" s="119">
        <v>18.489000000000001</v>
      </c>
      <c r="AU38" s="119">
        <v>3.7429999999999999</v>
      </c>
      <c r="AV38" s="120">
        <v>10.286</v>
      </c>
      <c r="AW38" s="123">
        <v>2.5129999999999999</v>
      </c>
    </row>
    <row r="39" spans="1:49" x14ac:dyDescent="0.3">
      <c r="A39" s="125" t="s">
        <v>665</v>
      </c>
      <c r="B39" s="118">
        <v>1.1000000000000001</v>
      </c>
      <c r="C39" s="119">
        <v>10</v>
      </c>
      <c r="D39" s="119">
        <v>10.9</v>
      </c>
      <c r="E39" s="119">
        <v>2</v>
      </c>
      <c r="F39" s="119">
        <v>9.5</v>
      </c>
      <c r="G39" s="120">
        <v>12</v>
      </c>
      <c r="H39" s="118">
        <v>7.7</v>
      </c>
      <c r="I39" s="120">
        <v>61</v>
      </c>
      <c r="J39" s="118">
        <v>15.67</v>
      </c>
      <c r="K39" s="119">
        <v>14.7</v>
      </c>
      <c r="L39" s="120">
        <v>10.215999999999999</v>
      </c>
      <c r="M39" s="121" t="s">
        <v>1314</v>
      </c>
      <c r="N39" s="122" t="s">
        <v>1314</v>
      </c>
      <c r="O39" s="123">
        <v>2.6549999999999998</v>
      </c>
      <c r="P39" s="118">
        <v>16.91</v>
      </c>
      <c r="Q39" s="119">
        <v>67.680000000000007</v>
      </c>
      <c r="R39" s="119">
        <v>76.44</v>
      </c>
      <c r="S39" s="120">
        <v>59.85</v>
      </c>
      <c r="T39" s="123">
        <v>23.597000000000001</v>
      </c>
      <c r="U39" s="123">
        <v>9.9600000000000009</v>
      </c>
      <c r="V39" s="118">
        <v>17.54</v>
      </c>
      <c r="W39" s="119">
        <v>3.38</v>
      </c>
      <c r="X39" s="119">
        <v>0.56000000000000005</v>
      </c>
      <c r="Y39" s="124" t="s">
        <v>1314</v>
      </c>
      <c r="Z39" s="122" t="s">
        <v>1314</v>
      </c>
      <c r="AA39" s="118">
        <v>8.85</v>
      </c>
      <c r="AB39" s="120">
        <v>71.320999999999998</v>
      </c>
      <c r="AC39" s="118">
        <v>54.811999999999998</v>
      </c>
      <c r="AD39" s="119">
        <v>49.094000000000001</v>
      </c>
      <c r="AE39" s="119">
        <v>15.03</v>
      </c>
      <c r="AF39" s="120">
        <v>0</v>
      </c>
      <c r="AG39" s="118">
        <v>1.6683600000000001</v>
      </c>
      <c r="AH39" s="119">
        <v>16</v>
      </c>
      <c r="AI39" s="119">
        <v>10.325010000000001</v>
      </c>
      <c r="AJ39" s="119">
        <v>3.9624999999999999</v>
      </c>
      <c r="AK39" s="120">
        <v>8.5</v>
      </c>
      <c r="AL39" s="118">
        <v>26.75</v>
      </c>
      <c r="AM39" s="120">
        <v>27.04</v>
      </c>
      <c r="AN39" s="118">
        <v>14.349</v>
      </c>
      <c r="AO39" s="124" t="s">
        <v>1314</v>
      </c>
      <c r="AP39" s="124" t="s">
        <v>1314</v>
      </c>
      <c r="AQ39" s="124" t="s">
        <v>1314</v>
      </c>
      <c r="AR39" s="119">
        <v>4.6128099999999996</v>
      </c>
      <c r="AS39" s="119">
        <v>6.7561799999999996</v>
      </c>
      <c r="AT39" s="119">
        <v>18.489000000000001</v>
      </c>
      <c r="AU39" s="119">
        <v>3.7429999999999999</v>
      </c>
      <c r="AV39" s="120">
        <v>10.286</v>
      </c>
      <c r="AW39" s="123">
        <v>2.5129999999999999</v>
      </c>
    </row>
    <row r="40" spans="1:49" x14ac:dyDescent="0.3">
      <c r="A40" s="125" t="s">
        <v>666</v>
      </c>
      <c r="B40" s="118">
        <v>1.1000000000000001</v>
      </c>
      <c r="C40" s="119">
        <v>10</v>
      </c>
      <c r="D40" s="119">
        <v>10.9</v>
      </c>
      <c r="E40" s="119">
        <v>2</v>
      </c>
      <c r="F40" s="119">
        <v>4.7</v>
      </c>
      <c r="G40" s="120">
        <v>12</v>
      </c>
      <c r="H40" s="118">
        <v>7.7</v>
      </c>
      <c r="I40" s="120">
        <v>61</v>
      </c>
      <c r="J40" s="118">
        <v>15</v>
      </c>
      <c r="K40" s="119">
        <v>14.55</v>
      </c>
      <c r="L40" s="120">
        <v>10.212999999999999</v>
      </c>
      <c r="M40" s="121" t="s">
        <v>1314</v>
      </c>
      <c r="N40" s="122" t="s">
        <v>1314</v>
      </c>
      <c r="O40" s="123">
        <v>2.6549999999999998</v>
      </c>
      <c r="P40" s="118">
        <v>16.91</v>
      </c>
      <c r="Q40" s="119">
        <v>67.680000000000007</v>
      </c>
      <c r="R40" s="119">
        <v>76.44</v>
      </c>
      <c r="S40" s="120">
        <v>59.85</v>
      </c>
      <c r="T40" s="123">
        <v>23.329000000000001</v>
      </c>
      <c r="U40" s="123">
        <v>9.9600000000000009</v>
      </c>
      <c r="V40" s="118">
        <v>15.64</v>
      </c>
      <c r="W40" s="119">
        <v>2.83</v>
      </c>
      <c r="X40" s="119">
        <v>0.56999999999999995</v>
      </c>
      <c r="Y40" s="124" t="s">
        <v>1314</v>
      </c>
      <c r="Z40" s="122" t="s">
        <v>1314</v>
      </c>
      <c r="AA40" s="118">
        <v>8.02</v>
      </c>
      <c r="AB40" s="120">
        <v>64.245999999999995</v>
      </c>
      <c r="AC40" s="118">
        <v>53.42</v>
      </c>
      <c r="AD40" s="119">
        <v>47.755000000000003</v>
      </c>
      <c r="AE40" s="119">
        <v>15.037000000000001</v>
      </c>
      <c r="AF40" s="120">
        <v>0</v>
      </c>
      <c r="AG40" s="118">
        <v>1.6683600000000001</v>
      </c>
      <c r="AH40" s="119">
        <v>12.4</v>
      </c>
      <c r="AI40" s="119">
        <v>10.29373</v>
      </c>
      <c r="AJ40" s="119">
        <v>3.9624999999999999</v>
      </c>
      <c r="AK40" s="120">
        <v>8.5</v>
      </c>
      <c r="AL40" s="118">
        <v>27.08</v>
      </c>
      <c r="AM40" s="120">
        <v>27.37</v>
      </c>
      <c r="AN40" s="118">
        <v>14.349</v>
      </c>
      <c r="AO40" s="124" t="s">
        <v>1314</v>
      </c>
      <c r="AP40" s="124" t="s">
        <v>1314</v>
      </c>
      <c r="AQ40" s="124" t="s">
        <v>1314</v>
      </c>
      <c r="AR40" s="119">
        <v>4.6024399999999996</v>
      </c>
      <c r="AS40" s="119">
        <v>6.7561799999999996</v>
      </c>
      <c r="AT40" s="119">
        <v>18.489000000000001</v>
      </c>
      <c r="AU40" s="119">
        <v>3.6930000000000001</v>
      </c>
      <c r="AV40" s="120">
        <v>10.124000000000001</v>
      </c>
      <c r="AW40" s="123">
        <v>2.4830000000000001</v>
      </c>
    </row>
    <row r="41" spans="1:49" x14ac:dyDescent="0.3">
      <c r="A41" s="125" t="s">
        <v>667</v>
      </c>
      <c r="B41" s="118">
        <v>1.1000000000000001</v>
      </c>
      <c r="C41" s="119">
        <v>10</v>
      </c>
      <c r="D41" s="119">
        <v>10.9</v>
      </c>
      <c r="E41" s="119">
        <v>2</v>
      </c>
      <c r="F41" s="119">
        <v>4.7</v>
      </c>
      <c r="G41" s="120">
        <v>12</v>
      </c>
      <c r="H41" s="118">
        <v>7.7</v>
      </c>
      <c r="I41" s="120">
        <v>61</v>
      </c>
      <c r="J41" s="118">
        <v>15</v>
      </c>
      <c r="K41" s="119">
        <v>14.55</v>
      </c>
      <c r="L41" s="120">
        <v>10.212999999999999</v>
      </c>
      <c r="M41" s="121" t="s">
        <v>1314</v>
      </c>
      <c r="N41" s="122" t="s">
        <v>1314</v>
      </c>
      <c r="O41" s="123">
        <v>2.6549999999999998</v>
      </c>
      <c r="P41" s="118">
        <v>16.91</v>
      </c>
      <c r="Q41" s="119">
        <v>67.680000000000007</v>
      </c>
      <c r="R41" s="119">
        <v>76.44</v>
      </c>
      <c r="S41" s="120">
        <v>59.85</v>
      </c>
      <c r="T41" s="123">
        <v>23.329000000000001</v>
      </c>
      <c r="U41" s="123">
        <v>9.9600000000000009</v>
      </c>
      <c r="V41" s="118">
        <v>15.64</v>
      </c>
      <c r="W41" s="119">
        <v>2.83</v>
      </c>
      <c r="X41" s="119">
        <v>0.56999999999999995</v>
      </c>
      <c r="Y41" s="124" t="s">
        <v>1314</v>
      </c>
      <c r="Z41" s="122" t="s">
        <v>1314</v>
      </c>
      <c r="AA41" s="118">
        <v>8.02</v>
      </c>
      <c r="AB41" s="120">
        <v>64.245999999999995</v>
      </c>
      <c r="AC41" s="118">
        <v>53.42</v>
      </c>
      <c r="AD41" s="119">
        <v>47.755000000000003</v>
      </c>
      <c r="AE41" s="119">
        <v>15.037000000000001</v>
      </c>
      <c r="AF41" s="120">
        <v>0</v>
      </c>
      <c r="AG41" s="118">
        <v>1.6683600000000001</v>
      </c>
      <c r="AH41" s="119">
        <v>12.4</v>
      </c>
      <c r="AI41" s="119">
        <v>10.29373</v>
      </c>
      <c r="AJ41" s="119">
        <v>3.9624999999999999</v>
      </c>
      <c r="AK41" s="120">
        <v>8.5</v>
      </c>
      <c r="AL41" s="118">
        <v>27.08</v>
      </c>
      <c r="AM41" s="120">
        <v>27.37</v>
      </c>
      <c r="AN41" s="118">
        <v>14.349</v>
      </c>
      <c r="AO41" s="124" t="s">
        <v>1314</v>
      </c>
      <c r="AP41" s="124" t="s">
        <v>1314</v>
      </c>
      <c r="AQ41" s="124" t="s">
        <v>1314</v>
      </c>
      <c r="AR41" s="119">
        <v>4.6024399999999996</v>
      </c>
      <c r="AS41" s="119">
        <v>6.7561799999999996</v>
      </c>
      <c r="AT41" s="119">
        <v>18.489000000000001</v>
      </c>
      <c r="AU41" s="119">
        <v>3.6930000000000001</v>
      </c>
      <c r="AV41" s="120">
        <v>10.124000000000001</v>
      </c>
      <c r="AW41" s="123">
        <v>2.4830000000000001</v>
      </c>
    </row>
    <row r="42" spans="1:49" x14ac:dyDescent="0.3">
      <c r="A42" s="125" t="s">
        <v>668</v>
      </c>
      <c r="B42" s="118">
        <v>1.1000000000000001</v>
      </c>
      <c r="C42" s="119">
        <v>10</v>
      </c>
      <c r="D42" s="119">
        <v>10.9</v>
      </c>
      <c r="E42" s="119">
        <v>2</v>
      </c>
      <c r="F42" s="119">
        <v>7.4</v>
      </c>
      <c r="G42" s="120">
        <v>12</v>
      </c>
      <c r="H42" s="118">
        <v>6.9</v>
      </c>
      <c r="I42" s="120">
        <v>61</v>
      </c>
      <c r="J42" s="118">
        <v>15.07</v>
      </c>
      <c r="K42" s="119">
        <v>14.66</v>
      </c>
      <c r="L42" s="120">
        <v>15.346</v>
      </c>
      <c r="M42" s="121" t="s">
        <v>1314</v>
      </c>
      <c r="N42" s="122" t="s">
        <v>1314</v>
      </c>
      <c r="O42" s="123">
        <v>2.6549999999999998</v>
      </c>
      <c r="P42" s="118">
        <v>16.91</v>
      </c>
      <c r="Q42" s="119">
        <v>67.680000000000007</v>
      </c>
      <c r="R42" s="119">
        <v>76.44</v>
      </c>
      <c r="S42" s="120">
        <v>60.17</v>
      </c>
      <c r="T42" s="123">
        <v>23.125979999999998</v>
      </c>
      <c r="U42" s="123">
        <v>9.91</v>
      </c>
      <c r="V42" s="118">
        <v>15.64</v>
      </c>
      <c r="W42" s="119">
        <v>2.42</v>
      </c>
      <c r="X42" s="119">
        <v>0.56999999999999995</v>
      </c>
      <c r="Y42" s="124" t="s">
        <v>1314</v>
      </c>
      <c r="Z42" s="122" t="s">
        <v>1314</v>
      </c>
      <c r="AA42" s="118">
        <v>5.8</v>
      </c>
      <c r="AB42" s="120">
        <v>55.78</v>
      </c>
      <c r="AC42" s="118">
        <v>52.194000000000003</v>
      </c>
      <c r="AD42" s="119">
        <v>47.566000000000003</v>
      </c>
      <c r="AE42" s="119">
        <v>16.291</v>
      </c>
      <c r="AF42" s="120">
        <v>0</v>
      </c>
      <c r="AG42" s="118">
        <v>1.6683600000000001</v>
      </c>
      <c r="AH42" s="119">
        <v>12.4</v>
      </c>
      <c r="AI42" s="119">
        <v>10.423959999999999</v>
      </c>
      <c r="AJ42" s="119">
        <v>3.9624999999999999</v>
      </c>
      <c r="AK42" s="120">
        <v>8.4</v>
      </c>
      <c r="AL42" s="118">
        <v>26.59</v>
      </c>
      <c r="AM42" s="120">
        <v>26.88</v>
      </c>
      <c r="AN42" s="118">
        <v>14.349</v>
      </c>
      <c r="AO42" s="124" t="s">
        <v>1314</v>
      </c>
      <c r="AP42" s="124" t="s">
        <v>1314</v>
      </c>
      <c r="AQ42" s="124" t="s">
        <v>1314</v>
      </c>
      <c r="AR42" s="119">
        <v>4.6024399999999996</v>
      </c>
      <c r="AS42" s="119">
        <v>6.7561799999999996</v>
      </c>
      <c r="AT42" s="119">
        <v>18.489000000000001</v>
      </c>
      <c r="AU42" s="119">
        <v>3.6930000000000001</v>
      </c>
      <c r="AV42" s="120">
        <v>9.843</v>
      </c>
      <c r="AW42" s="123">
        <v>2.4550000000000001</v>
      </c>
    </row>
    <row r="43" spans="1:49" x14ac:dyDescent="0.3">
      <c r="A43" s="125" t="s">
        <v>669</v>
      </c>
      <c r="B43" s="118">
        <v>1.1000000000000001</v>
      </c>
      <c r="C43" s="119">
        <v>10</v>
      </c>
      <c r="D43" s="119">
        <v>10.9</v>
      </c>
      <c r="E43" s="119">
        <v>2</v>
      </c>
      <c r="F43" s="119">
        <v>7.4</v>
      </c>
      <c r="G43" s="120">
        <v>12</v>
      </c>
      <c r="H43" s="118">
        <v>6.9</v>
      </c>
      <c r="I43" s="120">
        <v>61</v>
      </c>
      <c r="J43" s="118">
        <v>15.07</v>
      </c>
      <c r="K43" s="119">
        <v>14.66</v>
      </c>
      <c r="L43" s="120">
        <v>15.346</v>
      </c>
      <c r="M43" s="121" t="s">
        <v>1314</v>
      </c>
      <c r="N43" s="122" t="s">
        <v>1314</v>
      </c>
      <c r="O43" s="123">
        <v>2.6549999999999998</v>
      </c>
      <c r="P43" s="118">
        <v>16.91</v>
      </c>
      <c r="Q43" s="119">
        <v>67.680000000000007</v>
      </c>
      <c r="R43" s="119">
        <v>76.44</v>
      </c>
      <c r="S43" s="120">
        <v>60.17</v>
      </c>
      <c r="T43" s="123">
        <v>23.125979999999998</v>
      </c>
      <c r="U43" s="123">
        <v>9.91</v>
      </c>
      <c r="V43" s="118">
        <v>15.64</v>
      </c>
      <c r="W43" s="119">
        <v>2.42</v>
      </c>
      <c r="X43" s="119">
        <v>0.56999999999999995</v>
      </c>
      <c r="Y43" s="124" t="s">
        <v>1314</v>
      </c>
      <c r="Z43" s="122" t="s">
        <v>1314</v>
      </c>
      <c r="AA43" s="118">
        <v>5.8</v>
      </c>
      <c r="AB43" s="120">
        <v>55.78</v>
      </c>
      <c r="AC43" s="118">
        <v>52.194000000000003</v>
      </c>
      <c r="AD43" s="119">
        <v>47.566000000000003</v>
      </c>
      <c r="AE43" s="119">
        <v>16.291</v>
      </c>
      <c r="AF43" s="120">
        <v>0</v>
      </c>
      <c r="AG43" s="118">
        <v>1.6683600000000001</v>
      </c>
      <c r="AH43" s="119">
        <v>12.4</v>
      </c>
      <c r="AI43" s="119">
        <v>10.423959999999999</v>
      </c>
      <c r="AJ43" s="119">
        <v>3.9624999999999999</v>
      </c>
      <c r="AK43" s="120">
        <v>8.4</v>
      </c>
      <c r="AL43" s="118">
        <v>26.59</v>
      </c>
      <c r="AM43" s="120">
        <v>26.88</v>
      </c>
      <c r="AN43" s="118">
        <v>14.349</v>
      </c>
      <c r="AO43" s="124" t="s">
        <v>1314</v>
      </c>
      <c r="AP43" s="124" t="s">
        <v>1314</v>
      </c>
      <c r="AQ43" s="124" t="s">
        <v>1314</v>
      </c>
      <c r="AR43" s="119">
        <v>4.6024399999999996</v>
      </c>
      <c r="AS43" s="119">
        <v>6.7561799999999996</v>
      </c>
      <c r="AT43" s="119">
        <v>18.489000000000001</v>
      </c>
      <c r="AU43" s="119">
        <v>3.6930000000000001</v>
      </c>
      <c r="AV43" s="120">
        <v>9.843</v>
      </c>
      <c r="AW43" s="123">
        <v>2.4550000000000001</v>
      </c>
    </row>
    <row r="44" spans="1:49" x14ac:dyDescent="0.3">
      <c r="A44" s="125" t="s">
        <v>670</v>
      </c>
      <c r="B44" s="118">
        <v>1.1000000000000001</v>
      </c>
      <c r="C44" s="119">
        <v>10</v>
      </c>
      <c r="D44" s="119">
        <v>10.9</v>
      </c>
      <c r="E44" s="119">
        <v>2</v>
      </c>
      <c r="F44" s="119">
        <v>9.5</v>
      </c>
      <c r="G44" s="120">
        <v>12</v>
      </c>
      <c r="H44" s="118">
        <v>6.5</v>
      </c>
      <c r="I44" s="120">
        <v>61</v>
      </c>
      <c r="J44" s="118">
        <v>16.02</v>
      </c>
      <c r="K44" s="119">
        <v>14.59</v>
      </c>
      <c r="L44" s="120">
        <v>15.25</v>
      </c>
      <c r="M44" s="121" t="s">
        <v>1314</v>
      </c>
      <c r="N44" s="122" t="s">
        <v>1314</v>
      </c>
      <c r="O44" s="123">
        <v>2.6549999999999998</v>
      </c>
      <c r="P44" s="118">
        <v>16.91</v>
      </c>
      <c r="Q44" s="119">
        <v>67.680000000000007</v>
      </c>
      <c r="R44" s="119">
        <v>76.44</v>
      </c>
      <c r="S44" s="120">
        <v>60.17</v>
      </c>
      <c r="T44" s="123">
        <v>23.061</v>
      </c>
      <c r="U44" s="123">
        <v>9.86</v>
      </c>
      <c r="V44" s="118">
        <v>15.64</v>
      </c>
      <c r="W44" s="119">
        <v>2.67</v>
      </c>
      <c r="X44" s="119">
        <v>0.39</v>
      </c>
      <c r="Y44" s="124" t="s">
        <v>1314</v>
      </c>
      <c r="Z44" s="122" t="s">
        <v>1314</v>
      </c>
      <c r="AA44" s="118">
        <v>4.9000000000000004</v>
      </c>
      <c r="AB44" s="120">
        <v>54.872</v>
      </c>
      <c r="AC44" s="118">
        <v>52.024999999999999</v>
      </c>
      <c r="AD44" s="119">
        <v>46.261000000000003</v>
      </c>
      <c r="AE44" s="119">
        <v>16.712</v>
      </c>
      <c r="AF44" s="120">
        <v>0</v>
      </c>
      <c r="AG44" s="118">
        <v>1.6683600000000001</v>
      </c>
      <c r="AH44" s="119">
        <v>12.4</v>
      </c>
      <c r="AI44" s="119">
        <v>10.36375</v>
      </c>
      <c r="AJ44" s="119">
        <v>3.9624999999999999</v>
      </c>
      <c r="AK44" s="120">
        <v>8.4</v>
      </c>
      <c r="AL44" s="118">
        <v>26.71</v>
      </c>
      <c r="AM44" s="120">
        <v>27</v>
      </c>
      <c r="AN44" s="118">
        <v>14.349</v>
      </c>
      <c r="AO44" s="124" t="s">
        <v>1314</v>
      </c>
      <c r="AP44" s="124" t="s">
        <v>1314</v>
      </c>
      <c r="AQ44" s="124" t="s">
        <v>1314</v>
      </c>
      <c r="AR44" s="119">
        <v>4.5636400000000004</v>
      </c>
      <c r="AS44" s="119">
        <v>6.7561799999999996</v>
      </c>
      <c r="AT44" s="119">
        <v>18.489000000000001</v>
      </c>
      <c r="AU44" s="119">
        <v>3.5059999999999998</v>
      </c>
      <c r="AV44" s="120">
        <v>9.7850000000000001</v>
      </c>
      <c r="AW44" s="123">
        <v>2.4420000000000002</v>
      </c>
    </row>
    <row r="45" spans="1:49" x14ac:dyDescent="0.3">
      <c r="A45" s="125" t="s">
        <v>671</v>
      </c>
      <c r="B45" s="118">
        <v>1.1000000000000001</v>
      </c>
      <c r="C45" s="119">
        <v>10</v>
      </c>
      <c r="D45" s="119">
        <v>10.9</v>
      </c>
      <c r="E45" s="119">
        <v>2</v>
      </c>
      <c r="F45" s="119">
        <v>9.5</v>
      </c>
      <c r="G45" s="120">
        <v>12</v>
      </c>
      <c r="H45" s="118">
        <v>6.5</v>
      </c>
      <c r="I45" s="120">
        <v>61</v>
      </c>
      <c r="J45" s="118">
        <v>16.02</v>
      </c>
      <c r="K45" s="119">
        <v>14.59</v>
      </c>
      <c r="L45" s="120">
        <v>15.25</v>
      </c>
      <c r="M45" s="121" t="s">
        <v>1314</v>
      </c>
      <c r="N45" s="122" t="s">
        <v>1314</v>
      </c>
      <c r="O45" s="123">
        <v>2.6549999999999998</v>
      </c>
      <c r="P45" s="118">
        <v>16.91</v>
      </c>
      <c r="Q45" s="119">
        <v>67.680000000000007</v>
      </c>
      <c r="R45" s="119">
        <v>76.44</v>
      </c>
      <c r="S45" s="120">
        <v>60.17</v>
      </c>
      <c r="T45" s="123">
        <v>23.061</v>
      </c>
      <c r="U45" s="123">
        <v>9.86</v>
      </c>
      <c r="V45" s="118">
        <v>15.64</v>
      </c>
      <c r="W45" s="119">
        <v>2.67</v>
      </c>
      <c r="X45" s="119">
        <v>0.39</v>
      </c>
      <c r="Y45" s="124" t="s">
        <v>1314</v>
      </c>
      <c r="Z45" s="122" t="s">
        <v>1314</v>
      </c>
      <c r="AA45" s="118">
        <v>4.9000000000000004</v>
      </c>
      <c r="AB45" s="120">
        <v>54.872</v>
      </c>
      <c r="AC45" s="118">
        <v>52.024999999999999</v>
      </c>
      <c r="AD45" s="119">
        <v>46.261000000000003</v>
      </c>
      <c r="AE45" s="119">
        <v>16.712</v>
      </c>
      <c r="AF45" s="120">
        <v>0</v>
      </c>
      <c r="AG45" s="118">
        <v>1.6683600000000001</v>
      </c>
      <c r="AH45" s="119">
        <v>12.4</v>
      </c>
      <c r="AI45" s="119">
        <v>10.36375</v>
      </c>
      <c r="AJ45" s="119">
        <v>3.9624999999999999</v>
      </c>
      <c r="AK45" s="120">
        <v>8.4</v>
      </c>
      <c r="AL45" s="118">
        <v>26.71</v>
      </c>
      <c r="AM45" s="120">
        <v>27</v>
      </c>
      <c r="AN45" s="118">
        <v>14.349</v>
      </c>
      <c r="AO45" s="124" t="s">
        <v>1314</v>
      </c>
      <c r="AP45" s="124" t="s">
        <v>1314</v>
      </c>
      <c r="AQ45" s="124" t="s">
        <v>1314</v>
      </c>
      <c r="AR45" s="119">
        <v>4.5636400000000004</v>
      </c>
      <c r="AS45" s="119">
        <v>6.7561799999999996</v>
      </c>
      <c r="AT45" s="119">
        <v>18.489000000000001</v>
      </c>
      <c r="AU45" s="119">
        <v>3.5059999999999998</v>
      </c>
      <c r="AV45" s="120">
        <v>9.7850000000000001</v>
      </c>
      <c r="AW45" s="123">
        <v>2.4420000000000002</v>
      </c>
    </row>
    <row r="46" spans="1:49" x14ac:dyDescent="0.3">
      <c r="A46" s="125" t="s">
        <v>672</v>
      </c>
      <c r="B46" s="118">
        <v>1.1000000000000001</v>
      </c>
      <c r="C46" s="119">
        <v>10</v>
      </c>
      <c r="D46" s="119">
        <v>10.9</v>
      </c>
      <c r="E46" s="119">
        <v>2</v>
      </c>
      <c r="F46" s="119">
        <v>6.2</v>
      </c>
      <c r="G46" s="120">
        <v>12</v>
      </c>
      <c r="H46" s="118">
        <v>6.5</v>
      </c>
      <c r="I46" s="120">
        <v>63</v>
      </c>
      <c r="J46" s="118">
        <v>16.02</v>
      </c>
      <c r="K46" s="119">
        <v>14.64</v>
      </c>
      <c r="L46" s="120">
        <v>15.12</v>
      </c>
      <c r="M46" s="121" t="s">
        <v>1314</v>
      </c>
      <c r="N46" s="122" t="s">
        <v>1314</v>
      </c>
      <c r="O46" s="123">
        <v>2.6549999999999998</v>
      </c>
      <c r="P46" s="118">
        <v>16.91</v>
      </c>
      <c r="Q46" s="119">
        <v>67.680000000000007</v>
      </c>
      <c r="R46" s="119">
        <v>73.36</v>
      </c>
      <c r="S46" s="120">
        <v>57.09</v>
      </c>
      <c r="T46" s="123">
        <v>23.062000000000001</v>
      </c>
      <c r="U46" s="123">
        <v>9.82</v>
      </c>
      <c r="V46" s="118">
        <v>16.260000000000002</v>
      </c>
      <c r="W46" s="119">
        <v>1.7</v>
      </c>
      <c r="X46" s="119">
        <v>0.39</v>
      </c>
      <c r="Y46" s="124" t="s">
        <v>1314</v>
      </c>
      <c r="Z46" s="122" t="s">
        <v>1314</v>
      </c>
      <c r="AA46" s="118">
        <v>6.48</v>
      </c>
      <c r="AB46" s="120">
        <v>62.701999999999998</v>
      </c>
      <c r="AC46" s="118">
        <v>50.628999999999998</v>
      </c>
      <c r="AD46" s="119">
        <v>46.274000000000001</v>
      </c>
      <c r="AE46" s="119">
        <v>17.108000000000001</v>
      </c>
      <c r="AF46" s="120">
        <v>0</v>
      </c>
      <c r="AG46" s="118">
        <v>1.6683600000000001</v>
      </c>
      <c r="AH46" s="119">
        <v>12.3</v>
      </c>
      <c r="AI46" s="119">
        <v>10.186159999999999</v>
      </c>
      <c r="AJ46" s="119">
        <v>3.9624999999999999</v>
      </c>
      <c r="AK46" s="120">
        <v>8.4</v>
      </c>
      <c r="AL46" s="118">
        <v>27.21</v>
      </c>
      <c r="AM46" s="120">
        <v>27.5</v>
      </c>
      <c r="AN46" s="118">
        <v>14.349</v>
      </c>
      <c r="AO46" s="124" t="s">
        <v>1314</v>
      </c>
      <c r="AP46" s="124" t="s">
        <v>1314</v>
      </c>
      <c r="AQ46" s="124" t="s">
        <v>1314</v>
      </c>
      <c r="AR46" s="119">
        <v>4.54704</v>
      </c>
      <c r="AS46" s="119">
        <v>6.7561799999999996</v>
      </c>
      <c r="AT46" s="119">
        <v>18.489000000000001</v>
      </c>
      <c r="AU46" s="119">
        <v>3.4260000000000002</v>
      </c>
      <c r="AV46" s="120">
        <v>9.6319999999999997</v>
      </c>
      <c r="AW46" s="123">
        <v>2.3919999999999999</v>
      </c>
    </row>
    <row r="47" spans="1:49" x14ac:dyDescent="0.3">
      <c r="A47" s="125" t="s">
        <v>673</v>
      </c>
      <c r="B47" s="118">
        <v>1.1000000000000001</v>
      </c>
      <c r="C47" s="119">
        <v>10</v>
      </c>
      <c r="D47" s="119">
        <v>10.9</v>
      </c>
      <c r="E47" s="119">
        <v>2</v>
      </c>
      <c r="F47" s="119">
        <v>6.2</v>
      </c>
      <c r="G47" s="120">
        <v>12</v>
      </c>
      <c r="H47" s="118">
        <v>6.5</v>
      </c>
      <c r="I47" s="120">
        <v>63</v>
      </c>
      <c r="J47" s="118">
        <v>16.02</v>
      </c>
      <c r="K47" s="119">
        <v>14.64</v>
      </c>
      <c r="L47" s="120">
        <v>15.12</v>
      </c>
      <c r="M47" s="121" t="s">
        <v>1314</v>
      </c>
      <c r="N47" s="122" t="s">
        <v>1314</v>
      </c>
      <c r="O47" s="123">
        <v>2.6549999999999998</v>
      </c>
      <c r="P47" s="118">
        <v>16.91</v>
      </c>
      <c r="Q47" s="119">
        <v>67.680000000000007</v>
      </c>
      <c r="R47" s="119">
        <v>73.36</v>
      </c>
      <c r="S47" s="120">
        <v>57.09</v>
      </c>
      <c r="T47" s="123">
        <v>23.062000000000001</v>
      </c>
      <c r="U47" s="123">
        <v>9.82</v>
      </c>
      <c r="V47" s="118">
        <v>16.260000000000002</v>
      </c>
      <c r="W47" s="119">
        <v>1.7</v>
      </c>
      <c r="X47" s="119">
        <v>0.39</v>
      </c>
      <c r="Y47" s="124" t="s">
        <v>1314</v>
      </c>
      <c r="Z47" s="122" t="s">
        <v>1314</v>
      </c>
      <c r="AA47" s="118">
        <v>6.48</v>
      </c>
      <c r="AB47" s="120">
        <v>62.701999999999998</v>
      </c>
      <c r="AC47" s="118">
        <v>50.628999999999998</v>
      </c>
      <c r="AD47" s="119">
        <v>46.274000000000001</v>
      </c>
      <c r="AE47" s="119">
        <v>17.108000000000001</v>
      </c>
      <c r="AF47" s="120">
        <v>0</v>
      </c>
      <c r="AG47" s="118">
        <v>1.6683600000000001</v>
      </c>
      <c r="AH47" s="119">
        <v>12.3</v>
      </c>
      <c r="AI47" s="119">
        <v>10.186159999999999</v>
      </c>
      <c r="AJ47" s="119">
        <v>3.9624999999999999</v>
      </c>
      <c r="AK47" s="120">
        <v>8.4</v>
      </c>
      <c r="AL47" s="118">
        <v>27.21</v>
      </c>
      <c r="AM47" s="120">
        <v>27.5</v>
      </c>
      <c r="AN47" s="118">
        <v>14.349</v>
      </c>
      <c r="AO47" s="124" t="s">
        <v>1314</v>
      </c>
      <c r="AP47" s="124" t="s">
        <v>1314</v>
      </c>
      <c r="AQ47" s="124" t="s">
        <v>1314</v>
      </c>
      <c r="AR47" s="119">
        <v>4.54704</v>
      </c>
      <c r="AS47" s="119">
        <v>6.7561799999999996</v>
      </c>
      <c r="AT47" s="119">
        <v>18.489000000000001</v>
      </c>
      <c r="AU47" s="119">
        <v>3.4260000000000002</v>
      </c>
      <c r="AV47" s="120">
        <v>9.6319999999999997</v>
      </c>
      <c r="AW47" s="123">
        <v>2.3919999999999999</v>
      </c>
    </row>
    <row r="48" spans="1:49" x14ac:dyDescent="0.3">
      <c r="A48" s="125" t="s">
        <v>674</v>
      </c>
      <c r="B48" s="118">
        <v>1.1000000000000001</v>
      </c>
      <c r="C48" s="119">
        <v>10</v>
      </c>
      <c r="D48" s="119">
        <v>10.9</v>
      </c>
      <c r="E48" s="119">
        <v>2</v>
      </c>
      <c r="F48" s="119">
        <v>4.5999999999999996</v>
      </c>
      <c r="G48" s="120">
        <v>12</v>
      </c>
      <c r="H48" s="118">
        <v>6.5</v>
      </c>
      <c r="I48" s="120">
        <v>63</v>
      </c>
      <c r="J48" s="118">
        <v>15.93</v>
      </c>
      <c r="K48" s="119">
        <v>14.67</v>
      </c>
      <c r="L48" s="120">
        <v>16.282</v>
      </c>
      <c r="M48" s="118">
        <v>1.07</v>
      </c>
      <c r="N48" s="120">
        <v>107.62</v>
      </c>
      <c r="O48" s="123">
        <v>2.6549999999999998</v>
      </c>
      <c r="P48" s="118">
        <v>16.59</v>
      </c>
      <c r="Q48" s="119">
        <v>67.680000000000007</v>
      </c>
      <c r="R48" s="119">
        <v>71.099999999999994</v>
      </c>
      <c r="S48" s="120">
        <v>54.83</v>
      </c>
      <c r="T48" s="123">
        <v>23.062000000000001</v>
      </c>
      <c r="U48" s="123">
        <v>9.82</v>
      </c>
      <c r="V48" s="118">
        <v>16.260000000000002</v>
      </c>
      <c r="W48" s="119">
        <v>2.09</v>
      </c>
      <c r="X48" s="119">
        <v>0.39</v>
      </c>
      <c r="Y48" s="124" t="s">
        <v>1314</v>
      </c>
      <c r="Z48" s="122" t="s">
        <v>1314</v>
      </c>
      <c r="AA48" s="118">
        <v>8.33</v>
      </c>
      <c r="AB48" s="120">
        <v>70.802000000000007</v>
      </c>
      <c r="AC48" s="118">
        <v>51.128999999999998</v>
      </c>
      <c r="AD48" s="119">
        <v>43.893000000000001</v>
      </c>
      <c r="AE48" s="119">
        <v>16.805</v>
      </c>
      <c r="AF48" s="120">
        <v>0</v>
      </c>
      <c r="AG48" s="118">
        <v>1.6683600000000001</v>
      </c>
      <c r="AH48" s="119">
        <v>17.8</v>
      </c>
      <c r="AI48" s="119">
        <v>10.06317</v>
      </c>
      <c r="AJ48" s="119">
        <v>3.9624999999999999</v>
      </c>
      <c r="AK48" s="120">
        <v>8.4</v>
      </c>
      <c r="AL48" s="118">
        <v>27.21</v>
      </c>
      <c r="AM48" s="120">
        <v>27.5</v>
      </c>
      <c r="AN48" s="118">
        <v>14.349</v>
      </c>
      <c r="AO48" s="124" t="s">
        <v>1314</v>
      </c>
      <c r="AP48" s="124" t="s">
        <v>1314</v>
      </c>
      <c r="AQ48" s="124" t="s">
        <v>1314</v>
      </c>
      <c r="AR48" s="119">
        <v>4.54704</v>
      </c>
      <c r="AS48" s="119">
        <v>6.7561799999999996</v>
      </c>
      <c r="AT48" s="119">
        <v>18.489000000000001</v>
      </c>
      <c r="AU48" s="119">
        <v>3.4260000000000002</v>
      </c>
      <c r="AV48" s="120">
        <v>9.7430000000000003</v>
      </c>
      <c r="AW48" s="123">
        <v>2.3319999999999999</v>
      </c>
    </row>
    <row r="49" spans="1:49" x14ac:dyDescent="0.3">
      <c r="A49" s="125" t="s">
        <v>675</v>
      </c>
      <c r="B49" s="118">
        <v>1.1000000000000001</v>
      </c>
      <c r="C49" s="119">
        <v>10</v>
      </c>
      <c r="D49" s="119">
        <v>10.9</v>
      </c>
      <c r="E49" s="119">
        <v>2</v>
      </c>
      <c r="F49" s="119">
        <v>4.5999999999999996</v>
      </c>
      <c r="G49" s="120">
        <v>12</v>
      </c>
      <c r="H49" s="118">
        <v>6.5</v>
      </c>
      <c r="I49" s="120">
        <v>63</v>
      </c>
      <c r="J49" s="118">
        <v>15.93</v>
      </c>
      <c r="K49" s="119">
        <v>14.67</v>
      </c>
      <c r="L49" s="120">
        <v>16.282</v>
      </c>
      <c r="M49" s="118">
        <v>1.07</v>
      </c>
      <c r="N49" s="120">
        <v>107.62</v>
      </c>
      <c r="O49" s="123">
        <v>2.6549999999999998</v>
      </c>
      <c r="P49" s="118">
        <v>16.59</v>
      </c>
      <c r="Q49" s="119">
        <v>67.680000000000007</v>
      </c>
      <c r="R49" s="119">
        <v>71.099999999999994</v>
      </c>
      <c r="S49" s="120">
        <v>54.83</v>
      </c>
      <c r="T49" s="123">
        <v>23.062000000000001</v>
      </c>
      <c r="U49" s="123">
        <v>9.82</v>
      </c>
      <c r="V49" s="118">
        <v>16.260000000000002</v>
      </c>
      <c r="W49" s="119">
        <v>2.09</v>
      </c>
      <c r="X49" s="119">
        <v>0.39</v>
      </c>
      <c r="Y49" s="124" t="s">
        <v>1314</v>
      </c>
      <c r="Z49" s="122" t="s">
        <v>1314</v>
      </c>
      <c r="AA49" s="118">
        <v>8.33</v>
      </c>
      <c r="AB49" s="120">
        <v>70.802000000000007</v>
      </c>
      <c r="AC49" s="118">
        <v>51.128999999999998</v>
      </c>
      <c r="AD49" s="119">
        <v>43.893000000000001</v>
      </c>
      <c r="AE49" s="119">
        <v>16.805</v>
      </c>
      <c r="AF49" s="120">
        <v>0</v>
      </c>
      <c r="AG49" s="118">
        <v>1.6683600000000001</v>
      </c>
      <c r="AH49" s="119">
        <v>17.8</v>
      </c>
      <c r="AI49" s="119">
        <v>10.06317</v>
      </c>
      <c r="AJ49" s="119">
        <v>3.9624999999999999</v>
      </c>
      <c r="AK49" s="120">
        <v>8.4</v>
      </c>
      <c r="AL49" s="118">
        <v>27.21</v>
      </c>
      <c r="AM49" s="120">
        <v>27.5</v>
      </c>
      <c r="AN49" s="118">
        <v>14.349</v>
      </c>
      <c r="AO49" s="124" t="s">
        <v>1314</v>
      </c>
      <c r="AP49" s="124" t="s">
        <v>1314</v>
      </c>
      <c r="AQ49" s="124" t="s">
        <v>1314</v>
      </c>
      <c r="AR49" s="119">
        <v>4.54704</v>
      </c>
      <c r="AS49" s="119">
        <v>6.7561799999999996</v>
      </c>
      <c r="AT49" s="119">
        <v>18.489000000000001</v>
      </c>
      <c r="AU49" s="119">
        <v>3.4260000000000002</v>
      </c>
      <c r="AV49" s="120">
        <v>9.7430000000000003</v>
      </c>
      <c r="AW49" s="123">
        <v>2.3319999999999999</v>
      </c>
    </row>
    <row r="50" spans="1:49" x14ac:dyDescent="0.3">
      <c r="A50" s="125" t="s">
        <v>676</v>
      </c>
      <c r="B50" s="118">
        <v>1.1000000000000001</v>
      </c>
      <c r="C50" s="119">
        <v>10</v>
      </c>
      <c r="D50" s="119">
        <v>10.9</v>
      </c>
      <c r="E50" s="119">
        <v>2</v>
      </c>
      <c r="F50" s="119">
        <v>18.8</v>
      </c>
      <c r="G50" s="120">
        <v>12</v>
      </c>
      <c r="H50" s="118">
        <v>6.5</v>
      </c>
      <c r="I50" s="120">
        <v>61</v>
      </c>
      <c r="J50" s="118">
        <v>15.98</v>
      </c>
      <c r="K50" s="119">
        <v>14.51</v>
      </c>
      <c r="L50" s="120">
        <v>23.783000000000001</v>
      </c>
      <c r="M50" s="121" t="s">
        <v>1314</v>
      </c>
      <c r="N50" s="122" t="s">
        <v>1314</v>
      </c>
      <c r="O50" s="123">
        <v>2.6549999999999998</v>
      </c>
      <c r="P50" s="118">
        <v>16.59</v>
      </c>
      <c r="Q50" s="119">
        <v>67.680000000000007</v>
      </c>
      <c r="R50" s="119">
        <v>71.099999999999994</v>
      </c>
      <c r="S50" s="120">
        <v>54.83</v>
      </c>
      <c r="T50" s="123">
        <v>23.120999999999999</v>
      </c>
      <c r="U50" s="123">
        <v>9.7799999999999994</v>
      </c>
      <c r="V50" s="118">
        <v>16.899999999999999</v>
      </c>
      <c r="W50" s="119">
        <v>2.12</v>
      </c>
      <c r="X50" s="119">
        <v>0.39</v>
      </c>
      <c r="Y50" s="124" t="s">
        <v>1314</v>
      </c>
      <c r="Z50" s="122" t="s">
        <v>1314</v>
      </c>
      <c r="AA50" s="118">
        <v>2.63</v>
      </c>
      <c r="AB50" s="120">
        <v>72.906000000000006</v>
      </c>
      <c r="AC50" s="118">
        <v>48.186</v>
      </c>
      <c r="AD50" s="119">
        <v>45.405999999999999</v>
      </c>
      <c r="AE50" s="119">
        <v>16.518999999999998</v>
      </c>
      <c r="AF50" s="120">
        <v>0</v>
      </c>
      <c r="AG50" s="118">
        <v>1.6683600000000001</v>
      </c>
      <c r="AH50" s="119">
        <v>19</v>
      </c>
      <c r="AI50" s="119">
        <v>10.32166</v>
      </c>
      <c r="AJ50" s="119">
        <v>3.9624999999999999</v>
      </c>
      <c r="AK50" s="120">
        <v>8.4</v>
      </c>
      <c r="AL50" s="118">
        <v>40.57</v>
      </c>
      <c r="AM50" s="120">
        <v>40.86</v>
      </c>
      <c r="AN50" s="118">
        <v>14.349</v>
      </c>
      <c r="AO50" s="124" t="s">
        <v>1314</v>
      </c>
      <c r="AP50" s="124" t="s">
        <v>1314</v>
      </c>
      <c r="AQ50" s="124" t="s">
        <v>1314</v>
      </c>
      <c r="AR50" s="119">
        <v>4.53376</v>
      </c>
      <c r="AS50" s="119">
        <v>6.7561799999999996</v>
      </c>
      <c r="AT50" s="119">
        <v>18.489000000000001</v>
      </c>
      <c r="AU50" s="119">
        <v>3.3620000000000001</v>
      </c>
      <c r="AV50" s="120">
        <v>9.7850000000000001</v>
      </c>
      <c r="AW50" s="123">
        <v>2.2770000000000001</v>
      </c>
    </row>
    <row r="51" spans="1:49" x14ac:dyDescent="0.3">
      <c r="A51" s="125" t="s">
        <v>677</v>
      </c>
      <c r="B51" s="118">
        <v>1.1000000000000001</v>
      </c>
      <c r="C51" s="119">
        <v>10</v>
      </c>
      <c r="D51" s="119">
        <v>10.9</v>
      </c>
      <c r="E51" s="119">
        <v>2</v>
      </c>
      <c r="F51" s="119">
        <v>18.8</v>
      </c>
      <c r="G51" s="120">
        <v>12</v>
      </c>
      <c r="H51" s="118">
        <v>6.5</v>
      </c>
      <c r="I51" s="120">
        <v>61</v>
      </c>
      <c r="J51" s="118">
        <v>15.98</v>
      </c>
      <c r="K51" s="119">
        <v>14.51</v>
      </c>
      <c r="L51" s="120">
        <v>23.783000000000001</v>
      </c>
      <c r="M51" s="121" t="s">
        <v>1314</v>
      </c>
      <c r="N51" s="122" t="s">
        <v>1314</v>
      </c>
      <c r="O51" s="123">
        <v>2.6549999999999998</v>
      </c>
      <c r="P51" s="118">
        <v>16.59</v>
      </c>
      <c r="Q51" s="119">
        <v>67.680000000000007</v>
      </c>
      <c r="R51" s="119">
        <v>71.099999999999994</v>
      </c>
      <c r="S51" s="120">
        <v>54.83</v>
      </c>
      <c r="T51" s="123">
        <v>23.120999999999999</v>
      </c>
      <c r="U51" s="123">
        <v>9.7799999999999994</v>
      </c>
      <c r="V51" s="118">
        <v>16.899999999999999</v>
      </c>
      <c r="W51" s="119">
        <v>2.12</v>
      </c>
      <c r="X51" s="119">
        <v>0.39</v>
      </c>
      <c r="Y51" s="124" t="s">
        <v>1314</v>
      </c>
      <c r="Z51" s="122" t="s">
        <v>1314</v>
      </c>
      <c r="AA51" s="118">
        <v>2.63</v>
      </c>
      <c r="AB51" s="120">
        <v>72.906000000000006</v>
      </c>
      <c r="AC51" s="118">
        <v>48.186</v>
      </c>
      <c r="AD51" s="119">
        <v>45.405999999999999</v>
      </c>
      <c r="AE51" s="119">
        <v>16.518999999999998</v>
      </c>
      <c r="AF51" s="120">
        <v>0</v>
      </c>
      <c r="AG51" s="118">
        <v>1.6683600000000001</v>
      </c>
      <c r="AH51" s="119">
        <v>19</v>
      </c>
      <c r="AI51" s="119">
        <v>10.32166</v>
      </c>
      <c r="AJ51" s="119">
        <v>3.9624999999999999</v>
      </c>
      <c r="AK51" s="120">
        <v>8.4</v>
      </c>
      <c r="AL51" s="118">
        <v>40.57</v>
      </c>
      <c r="AM51" s="120">
        <v>40.86</v>
      </c>
      <c r="AN51" s="118">
        <v>14.349</v>
      </c>
      <c r="AO51" s="124" t="s">
        <v>1314</v>
      </c>
      <c r="AP51" s="124" t="s">
        <v>1314</v>
      </c>
      <c r="AQ51" s="124" t="s">
        <v>1314</v>
      </c>
      <c r="AR51" s="119">
        <v>4.53376</v>
      </c>
      <c r="AS51" s="119">
        <v>6.7561799999999996</v>
      </c>
      <c r="AT51" s="119">
        <v>18.489000000000001</v>
      </c>
      <c r="AU51" s="119">
        <v>3.3620000000000001</v>
      </c>
      <c r="AV51" s="120">
        <v>9.7850000000000001</v>
      </c>
      <c r="AW51" s="123">
        <v>2.2770000000000001</v>
      </c>
    </row>
    <row r="52" spans="1:49" x14ac:dyDescent="0.3">
      <c r="A52" s="125" t="s">
        <v>678</v>
      </c>
      <c r="B52" s="118">
        <v>1.1000000000000001</v>
      </c>
      <c r="C52" s="119">
        <v>10</v>
      </c>
      <c r="D52" s="119">
        <v>10.9</v>
      </c>
      <c r="E52" s="119">
        <v>2</v>
      </c>
      <c r="F52" s="119">
        <v>29.2</v>
      </c>
      <c r="G52" s="120">
        <v>12</v>
      </c>
      <c r="H52" s="118">
        <v>6.5</v>
      </c>
      <c r="I52" s="120">
        <v>61</v>
      </c>
      <c r="J52" s="118">
        <v>16.55</v>
      </c>
      <c r="K52" s="119">
        <v>14.63</v>
      </c>
      <c r="L52" s="120">
        <v>23.596</v>
      </c>
      <c r="M52" s="121" t="s">
        <v>1314</v>
      </c>
      <c r="N52" s="122" t="s">
        <v>1314</v>
      </c>
      <c r="O52" s="123">
        <v>2.6549999999999998</v>
      </c>
      <c r="P52" s="118">
        <v>16.59</v>
      </c>
      <c r="Q52" s="119">
        <v>67.680000000000007</v>
      </c>
      <c r="R52" s="119">
        <v>70.36</v>
      </c>
      <c r="S52" s="120">
        <v>54.41</v>
      </c>
      <c r="T52" s="123">
        <v>23.14</v>
      </c>
      <c r="U52" s="123">
        <v>9.69</v>
      </c>
      <c r="V52" s="118">
        <v>16.899999999999999</v>
      </c>
      <c r="W52" s="119">
        <v>1.85</v>
      </c>
      <c r="X52" s="119">
        <v>0.39</v>
      </c>
      <c r="Y52" s="124" t="s">
        <v>1314</v>
      </c>
      <c r="Z52" s="122" t="s">
        <v>1314</v>
      </c>
      <c r="AA52" s="118">
        <v>6.1</v>
      </c>
      <c r="AB52" s="120">
        <v>90.438000000000002</v>
      </c>
      <c r="AC52" s="118">
        <v>49.869</v>
      </c>
      <c r="AD52" s="119">
        <v>44.277000000000001</v>
      </c>
      <c r="AE52" s="119">
        <v>15.318</v>
      </c>
      <c r="AF52" s="120">
        <v>0</v>
      </c>
      <c r="AG52" s="118">
        <v>1.6683600000000001</v>
      </c>
      <c r="AH52" s="119">
        <v>19</v>
      </c>
      <c r="AI52" s="119">
        <v>10.310840000000001</v>
      </c>
      <c r="AJ52" s="119">
        <v>3.9624999999999999</v>
      </c>
      <c r="AK52" s="120">
        <v>8.4</v>
      </c>
      <c r="AL52" s="118">
        <v>40.549999999999997</v>
      </c>
      <c r="AM52" s="120">
        <v>40.840000000000003</v>
      </c>
      <c r="AN52" s="118">
        <v>14.349</v>
      </c>
      <c r="AO52" s="124" t="s">
        <v>1314</v>
      </c>
      <c r="AP52" s="124" t="s">
        <v>1314</v>
      </c>
      <c r="AQ52" s="124" t="s">
        <v>1314</v>
      </c>
      <c r="AR52" s="119">
        <v>4.54704</v>
      </c>
      <c r="AS52" s="119">
        <v>6.7561799999999996</v>
      </c>
      <c r="AT52" s="119">
        <v>18.489000000000001</v>
      </c>
      <c r="AU52" s="119">
        <v>3.4260000000000002</v>
      </c>
      <c r="AV52" s="120">
        <v>9.7850000000000001</v>
      </c>
      <c r="AW52" s="123">
        <v>2.2679999999999998</v>
      </c>
    </row>
    <row r="53" spans="1:49" x14ac:dyDescent="0.3">
      <c r="A53" s="125" t="s">
        <v>679</v>
      </c>
      <c r="B53" s="118">
        <v>1.1000000000000001</v>
      </c>
      <c r="C53" s="119">
        <v>10</v>
      </c>
      <c r="D53" s="119">
        <v>10.9</v>
      </c>
      <c r="E53" s="119">
        <v>2</v>
      </c>
      <c r="F53" s="119">
        <v>29.2</v>
      </c>
      <c r="G53" s="120">
        <v>12</v>
      </c>
      <c r="H53" s="118">
        <v>6.5</v>
      </c>
      <c r="I53" s="120">
        <v>61</v>
      </c>
      <c r="J53" s="118">
        <v>16.55</v>
      </c>
      <c r="K53" s="119">
        <v>14.63</v>
      </c>
      <c r="L53" s="120">
        <v>23.596</v>
      </c>
      <c r="M53" s="121" t="s">
        <v>1314</v>
      </c>
      <c r="N53" s="122" t="s">
        <v>1314</v>
      </c>
      <c r="O53" s="123">
        <v>2.6549999999999998</v>
      </c>
      <c r="P53" s="118">
        <v>16.59</v>
      </c>
      <c r="Q53" s="119">
        <v>67.680000000000007</v>
      </c>
      <c r="R53" s="119">
        <v>70.36</v>
      </c>
      <c r="S53" s="120">
        <v>54.41</v>
      </c>
      <c r="T53" s="123">
        <v>23.14</v>
      </c>
      <c r="U53" s="123">
        <v>9.69</v>
      </c>
      <c r="V53" s="118">
        <v>16.899999999999999</v>
      </c>
      <c r="W53" s="119">
        <v>1.85</v>
      </c>
      <c r="X53" s="119">
        <v>0.39</v>
      </c>
      <c r="Y53" s="124" t="s">
        <v>1314</v>
      </c>
      <c r="Z53" s="122" t="s">
        <v>1314</v>
      </c>
      <c r="AA53" s="118">
        <v>6.1</v>
      </c>
      <c r="AB53" s="120">
        <v>90.438000000000002</v>
      </c>
      <c r="AC53" s="118">
        <v>49.869</v>
      </c>
      <c r="AD53" s="119">
        <v>44.277000000000001</v>
      </c>
      <c r="AE53" s="119">
        <v>15.318</v>
      </c>
      <c r="AF53" s="120">
        <v>0</v>
      </c>
      <c r="AG53" s="118">
        <v>1.6683600000000001</v>
      </c>
      <c r="AH53" s="119">
        <v>19</v>
      </c>
      <c r="AI53" s="119">
        <v>10.310840000000001</v>
      </c>
      <c r="AJ53" s="119">
        <v>3.9624999999999999</v>
      </c>
      <c r="AK53" s="120">
        <v>8.4</v>
      </c>
      <c r="AL53" s="118">
        <v>40.549999999999997</v>
      </c>
      <c r="AM53" s="120">
        <v>40.840000000000003</v>
      </c>
      <c r="AN53" s="118">
        <v>14.349</v>
      </c>
      <c r="AO53" s="124" t="s">
        <v>1314</v>
      </c>
      <c r="AP53" s="124" t="s">
        <v>1314</v>
      </c>
      <c r="AQ53" s="124" t="s">
        <v>1314</v>
      </c>
      <c r="AR53" s="119">
        <v>4.54704</v>
      </c>
      <c r="AS53" s="119">
        <v>6.7561799999999996</v>
      </c>
      <c r="AT53" s="119">
        <v>18.489000000000001</v>
      </c>
      <c r="AU53" s="119">
        <v>3.4260000000000002</v>
      </c>
      <c r="AV53" s="120">
        <v>9.7850000000000001</v>
      </c>
      <c r="AW53" s="123">
        <v>2.2679999999999998</v>
      </c>
    </row>
    <row r="54" spans="1:49" x14ac:dyDescent="0.3">
      <c r="A54" s="125" t="s">
        <v>680</v>
      </c>
      <c r="B54" s="118">
        <v>1.1000000000000001</v>
      </c>
      <c r="C54" s="119">
        <v>10</v>
      </c>
      <c r="D54" s="119">
        <v>10.9</v>
      </c>
      <c r="E54" s="119">
        <v>2</v>
      </c>
      <c r="F54" s="119">
        <v>29.1</v>
      </c>
      <c r="G54" s="120">
        <v>12</v>
      </c>
      <c r="H54" s="118">
        <v>6.5</v>
      </c>
      <c r="I54" s="120">
        <v>60</v>
      </c>
      <c r="J54" s="118">
        <v>16.55</v>
      </c>
      <c r="K54" s="119">
        <v>14.59</v>
      </c>
      <c r="L54" s="120">
        <v>23.651</v>
      </c>
      <c r="M54" s="121" t="s">
        <v>1314</v>
      </c>
      <c r="N54" s="122" t="s">
        <v>1314</v>
      </c>
      <c r="O54" s="123">
        <v>2.6549999999999998</v>
      </c>
      <c r="P54" s="118">
        <v>16.59</v>
      </c>
      <c r="Q54" s="119">
        <v>67.680000000000007</v>
      </c>
      <c r="R54" s="119">
        <v>70.36</v>
      </c>
      <c r="S54" s="120">
        <v>25.91</v>
      </c>
      <c r="T54" s="123">
        <v>23.173999999999999</v>
      </c>
      <c r="U54" s="123">
        <v>9.59</v>
      </c>
      <c r="V54" s="118">
        <v>18.86</v>
      </c>
      <c r="W54" s="119">
        <v>1.1100000000000001</v>
      </c>
      <c r="X54" s="119">
        <v>0.38</v>
      </c>
      <c r="Y54" s="124" t="s">
        <v>1314</v>
      </c>
      <c r="Z54" s="122" t="s">
        <v>1314</v>
      </c>
      <c r="AA54" s="118">
        <v>13.4</v>
      </c>
      <c r="AB54" s="120">
        <v>98.331000000000003</v>
      </c>
      <c r="AC54" s="118">
        <v>48.677999999999997</v>
      </c>
      <c r="AD54" s="119">
        <v>46.295999999999999</v>
      </c>
      <c r="AE54" s="119">
        <v>14.945</v>
      </c>
      <c r="AF54" s="120">
        <v>0</v>
      </c>
      <c r="AG54" s="118">
        <v>1.6683600000000001</v>
      </c>
      <c r="AH54" s="119">
        <v>19</v>
      </c>
      <c r="AI54" s="119">
        <v>10.22139</v>
      </c>
      <c r="AJ54" s="119">
        <v>3.9624999999999999</v>
      </c>
      <c r="AK54" s="120">
        <v>8.4</v>
      </c>
      <c r="AL54" s="118">
        <v>40.549999999999997</v>
      </c>
      <c r="AM54" s="120">
        <v>40.840000000000003</v>
      </c>
      <c r="AN54" s="118">
        <v>14.349</v>
      </c>
      <c r="AO54" s="124" t="s">
        <v>1314</v>
      </c>
      <c r="AP54" s="124" t="s">
        <v>1314</v>
      </c>
      <c r="AQ54" s="124" t="s">
        <v>1314</v>
      </c>
      <c r="AR54" s="119">
        <v>4.6252599999999999</v>
      </c>
      <c r="AS54" s="119">
        <v>6.7561799999999996</v>
      </c>
      <c r="AT54" s="119">
        <v>18.489000000000001</v>
      </c>
      <c r="AU54" s="119">
        <v>3.8029999999999999</v>
      </c>
      <c r="AV54" s="120">
        <v>9.7850000000000001</v>
      </c>
      <c r="AW54" s="123">
        <v>2.2559999999999998</v>
      </c>
    </row>
    <row r="55" spans="1:49" x14ac:dyDescent="0.3">
      <c r="A55" s="125" t="s">
        <v>681</v>
      </c>
      <c r="B55" s="118">
        <v>1.1000000000000001</v>
      </c>
      <c r="C55" s="119">
        <v>10</v>
      </c>
      <c r="D55" s="119">
        <v>10.9</v>
      </c>
      <c r="E55" s="119">
        <v>2</v>
      </c>
      <c r="F55" s="119">
        <v>29.1</v>
      </c>
      <c r="G55" s="120">
        <v>12</v>
      </c>
      <c r="H55" s="118">
        <v>6.5</v>
      </c>
      <c r="I55" s="120">
        <v>60</v>
      </c>
      <c r="J55" s="118">
        <v>16.55</v>
      </c>
      <c r="K55" s="119">
        <v>14.59</v>
      </c>
      <c r="L55" s="120">
        <v>23.651</v>
      </c>
      <c r="M55" s="121" t="s">
        <v>1314</v>
      </c>
      <c r="N55" s="122" t="s">
        <v>1314</v>
      </c>
      <c r="O55" s="123">
        <v>2.6549999999999998</v>
      </c>
      <c r="P55" s="118">
        <v>16.59</v>
      </c>
      <c r="Q55" s="119">
        <v>67.680000000000007</v>
      </c>
      <c r="R55" s="119">
        <v>70.36</v>
      </c>
      <c r="S55" s="120">
        <v>25.91</v>
      </c>
      <c r="T55" s="123">
        <v>23.173999999999999</v>
      </c>
      <c r="U55" s="123">
        <v>9.59</v>
      </c>
      <c r="V55" s="118">
        <v>18.86</v>
      </c>
      <c r="W55" s="119">
        <v>1.1100000000000001</v>
      </c>
      <c r="X55" s="119">
        <v>0.38</v>
      </c>
      <c r="Y55" s="124" t="s">
        <v>1314</v>
      </c>
      <c r="Z55" s="122" t="s">
        <v>1314</v>
      </c>
      <c r="AA55" s="118">
        <v>13.4</v>
      </c>
      <c r="AB55" s="120">
        <v>98.331000000000003</v>
      </c>
      <c r="AC55" s="118">
        <v>48.677999999999997</v>
      </c>
      <c r="AD55" s="119">
        <v>46.295999999999999</v>
      </c>
      <c r="AE55" s="119">
        <v>14.945</v>
      </c>
      <c r="AF55" s="120">
        <v>0</v>
      </c>
      <c r="AG55" s="118">
        <v>1.6683600000000001</v>
      </c>
      <c r="AH55" s="119">
        <v>19</v>
      </c>
      <c r="AI55" s="119">
        <v>10.22139</v>
      </c>
      <c r="AJ55" s="119">
        <v>3.9624999999999999</v>
      </c>
      <c r="AK55" s="120">
        <v>8.4</v>
      </c>
      <c r="AL55" s="118">
        <v>40.549999999999997</v>
      </c>
      <c r="AM55" s="120">
        <v>40.840000000000003</v>
      </c>
      <c r="AN55" s="118">
        <v>14.349</v>
      </c>
      <c r="AO55" s="124" t="s">
        <v>1314</v>
      </c>
      <c r="AP55" s="124" t="s">
        <v>1314</v>
      </c>
      <c r="AQ55" s="124" t="s">
        <v>1314</v>
      </c>
      <c r="AR55" s="119">
        <v>4.6252599999999999</v>
      </c>
      <c r="AS55" s="119">
        <v>6.7561799999999996</v>
      </c>
      <c r="AT55" s="119">
        <v>18.489000000000001</v>
      </c>
      <c r="AU55" s="119">
        <v>3.8029999999999999</v>
      </c>
      <c r="AV55" s="120">
        <v>9.7850000000000001</v>
      </c>
      <c r="AW55" s="123">
        <v>2.2559999999999998</v>
      </c>
    </row>
    <row r="56" spans="1:49" x14ac:dyDescent="0.3">
      <c r="A56" s="125" t="s">
        <v>682</v>
      </c>
      <c r="B56" s="118">
        <v>1.1000000000000001</v>
      </c>
      <c r="C56" s="119">
        <v>10</v>
      </c>
      <c r="D56" s="119">
        <v>10.9</v>
      </c>
      <c r="E56" s="119">
        <v>2</v>
      </c>
      <c r="F56" s="119">
        <v>29.1</v>
      </c>
      <c r="G56" s="120">
        <v>12</v>
      </c>
      <c r="H56" s="118">
        <v>6.5</v>
      </c>
      <c r="I56" s="120">
        <v>66</v>
      </c>
      <c r="J56" s="118">
        <v>16.489999999999998</v>
      </c>
      <c r="K56" s="119">
        <v>14.62</v>
      </c>
      <c r="L56" s="120">
        <v>23.710999999999999</v>
      </c>
      <c r="M56" s="121" t="s">
        <v>1314</v>
      </c>
      <c r="N56" s="122" t="s">
        <v>1314</v>
      </c>
      <c r="O56" s="123">
        <v>2.6549999999999998</v>
      </c>
      <c r="P56" s="118">
        <v>77.52</v>
      </c>
      <c r="Q56" s="119">
        <v>67.680000000000007</v>
      </c>
      <c r="R56" s="119">
        <v>72.61</v>
      </c>
      <c r="S56" s="120">
        <v>8.35</v>
      </c>
      <c r="T56" s="123">
        <v>23.120999999999999</v>
      </c>
      <c r="U56" s="123">
        <v>9.49</v>
      </c>
      <c r="V56" s="118">
        <v>20</v>
      </c>
      <c r="W56" s="119">
        <v>4.8899999999999997</v>
      </c>
      <c r="X56" s="119">
        <v>0.36</v>
      </c>
      <c r="Y56" s="124" t="s">
        <v>1314</v>
      </c>
      <c r="Z56" s="122" t="s">
        <v>1314</v>
      </c>
      <c r="AA56" s="118">
        <v>8.17</v>
      </c>
      <c r="AB56" s="120">
        <v>93.093000000000004</v>
      </c>
      <c r="AC56" s="118">
        <v>50.627000000000002</v>
      </c>
      <c r="AD56" s="119">
        <v>47.783000000000001</v>
      </c>
      <c r="AE56" s="119">
        <v>15.307</v>
      </c>
      <c r="AF56" s="120">
        <v>0</v>
      </c>
      <c r="AG56" s="118">
        <v>1.6683600000000001</v>
      </c>
      <c r="AH56" s="119">
        <v>19</v>
      </c>
      <c r="AI56" s="119">
        <v>10.35857</v>
      </c>
      <c r="AJ56" s="119">
        <v>3.9624999999999999</v>
      </c>
      <c r="AK56" s="120">
        <v>8.4</v>
      </c>
      <c r="AL56" s="118">
        <v>40.880000000000003</v>
      </c>
      <c r="AM56" s="120">
        <v>41.16</v>
      </c>
      <c r="AN56" s="118">
        <v>14.349</v>
      </c>
      <c r="AO56" s="124" t="s">
        <v>1314</v>
      </c>
      <c r="AP56" s="124" t="s">
        <v>1314</v>
      </c>
      <c r="AQ56" s="124" t="s">
        <v>1314</v>
      </c>
      <c r="AR56" s="119">
        <v>5.4763700000000002</v>
      </c>
      <c r="AS56" s="119">
        <v>6.7561799999999996</v>
      </c>
      <c r="AT56" s="119">
        <v>18.489000000000001</v>
      </c>
      <c r="AU56" s="119">
        <v>7.9050000000000002</v>
      </c>
      <c r="AV56" s="120">
        <v>9.7850000000000001</v>
      </c>
      <c r="AW56" s="123">
        <v>2.2770000000000001</v>
      </c>
    </row>
    <row r="57" spans="1:49" x14ac:dyDescent="0.3">
      <c r="A57" s="125" t="s">
        <v>683</v>
      </c>
      <c r="B57" s="118">
        <v>1.1000000000000001</v>
      </c>
      <c r="C57" s="119">
        <v>10</v>
      </c>
      <c r="D57" s="119">
        <v>10.9</v>
      </c>
      <c r="E57" s="119">
        <v>2</v>
      </c>
      <c r="F57" s="119">
        <v>29.1</v>
      </c>
      <c r="G57" s="120">
        <v>12</v>
      </c>
      <c r="H57" s="118">
        <v>6.5</v>
      </c>
      <c r="I57" s="120">
        <v>66</v>
      </c>
      <c r="J57" s="118">
        <v>16.489999999999998</v>
      </c>
      <c r="K57" s="119">
        <v>14.62</v>
      </c>
      <c r="L57" s="120">
        <v>23.710999999999999</v>
      </c>
      <c r="M57" s="121" t="s">
        <v>1314</v>
      </c>
      <c r="N57" s="122" t="s">
        <v>1314</v>
      </c>
      <c r="O57" s="123">
        <v>2.6549999999999998</v>
      </c>
      <c r="P57" s="118">
        <v>77.52</v>
      </c>
      <c r="Q57" s="119">
        <v>67.680000000000007</v>
      </c>
      <c r="R57" s="119">
        <v>72.61</v>
      </c>
      <c r="S57" s="120">
        <v>8.35</v>
      </c>
      <c r="T57" s="123">
        <v>23.120999999999999</v>
      </c>
      <c r="U57" s="123">
        <v>9.49</v>
      </c>
      <c r="V57" s="118">
        <v>20</v>
      </c>
      <c r="W57" s="119">
        <v>4.8899999999999997</v>
      </c>
      <c r="X57" s="119">
        <v>0.36</v>
      </c>
      <c r="Y57" s="124" t="s">
        <v>1314</v>
      </c>
      <c r="Z57" s="122" t="s">
        <v>1314</v>
      </c>
      <c r="AA57" s="118">
        <v>8.17</v>
      </c>
      <c r="AB57" s="120">
        <v>93.093000000000004</v>
      </c>
      <c r="AC57" s="118">
        <v>50.627000000000002</v>
      </c>
      <c r="AD57" s="119">
        <v>47.783000000000001</v>
      </c>
      <c r="AE57" s="119">
        <v>15.307</v>
      </c>
      <c r="AF57" s="120">
        <v>0</v>
      </c>
      <c r="AG57" s="118">
        <v>1.6683600000000001</v>
      </c>
      <c r="AH57" s="119">
        <v>19</v>
      </c>
      <c r="AI57" s="119">
        <v>10.35857</v>
      </c>
      <c r="AJ57" s="119">
        <v>3.9624999999999999</v>
      </c>
      <c r="AK57" s="120">
        <v>8.4</v>
      </c>
      <c r="AL57" s="118">
        <v>40.880000000000003</v>
      </c>
      <c r="AM57" s="120">
        <v>41.16</v>
      </c>
      <c r="AN57" s="118">
        <v>14.349</v>
      </c>
      <c r="AO57" s="124" t="s">
        <v>1314</v>
      </c>
      <c r="AP57" s="124" t="s">
        <v>1314</v>
      </c>
      <c r="AQ57" s="124" t="s">
        <v>1314</v>
      </c>
      <c r="AR57" s="119">
        <v>5.4763700000000002</v>
      </c>
      <c r="AS57" s="119">
        <v>6.7561799999999996</v>
      </c>
      <c r="AT57" s="119">
        <v>18.489000000000001</v>
      </c>
      <c r="AU57" s="119">
        <v>7.9050000000000002</v>
      </c>
      <c r="AV57" s="120">
        <v>9.7850000000000001</v>
      </c>
      <c r="AW57" s="123">
        <v>2.2770000000000001</v>
      </c>
    </row>
    <row r="58" spans="1:49" x14ac:dyDescent="0.3">
      <c r="A58" s="125" t="s">
        <v>684</v>
      </c>
      <c r="B58" s="118">
        <v>1.1000000000000001</v>
      </c>
      <c r="C58" s="119">
        <v>10</v>
      </c>
      <c r="D58" s="119">
        <v>10.9</v>
      </c>
      <c r="E58" s="119">
        <v>2</v>
      </c>
      <c r="F58" s="119">
        <v>29</v>
      </c>
      <c r="G58" s="120">
        <v>12</v>
      </c>
      <c r="H58" s="118">
        <v>6.5</v>
      </c>
      <c r="I58" s="120">
        <v>85</v>
      </c>
      <c r="J58" s="118">
        <v>16.510000000000002</v>
      </c>
      <c r="K58" s="119">
        <v>14.69</v>
      </c>
      <c r="L58" s="120">
        <v>23.678000000000001</v>
      </c>
      <c r="M58" s="121" t="s">
        <v>1314</v>
      </c>
      <c r="N58" s="122" t="s">
        <v>1314</v>
      </c>
      <c r="O58" s="123">
        <v>2.6549999999999998</v>
      </c>
      <c r="P58" s="118">
        <v>53.14</v>
      </c>
      <c r="Q58" s="119">
        <v>67.680000000000007</v>
      </c>
      <c r="R58" s="119">
        <v>70.36</v>
      </c>
      <c r="S58" s="120">
        <v>9.01</v>
      </c>
      <c r="T58" s="123">
        <v>23.094000000000001</v>
      </c>
      <c r="U58" s="123">
        <v>9.51</v>
      </c>
      <c r="V58" s="118">
        <v>20</v>
      </c>
      <c r="W58" s="119">
        <v>10.87</v>
      </c>
      <c r="X58" s="119">
        <v>0.36</v>
      </c>
      <c r="Y58" s="124" t="s">
        <v>1314</v>
      </c>
      <c r="Z58" s="122" t="s">
        <v>1314</v>
      </c>
      <c r="AA58" s="118">
        <v>10.98</v>
      </c>
      <c r="AB58" s="120">
        <v>95.908000000000001</v>
      </c>
      <c r="AC58" s="118">
        <v>52.148000000000003</v>
      </c>
      <c r="AD58" s="119">
        <v>49.466999999999999</v>
      </c>
      <c r="AE58" s="119">
        <v>15.241</v>
      </c>
      <c r="AF58" s="120">
        <v>0</v>
      </c>
      <c r="AG58" s="118">
        <v>1.6683600000000001</v>
      </c>
      <c r="AH58" s="119">
        <v>19</v>
      </c>
      <c r="AI58" s="119">
        <v>10.097580000000001</v>
      </c>
      <c r="AJ58" s="119">
        <v>3.9624999999999999</v>
      </c>
      <c r="AK58" s="120">
        <v>8.4</v>
      </c>
      <c r="AL58" s="118">
        <v>38.92</v>
      </c>
      <c r="AM58" s="120">
        <v>39.21</v>
      </c>
      <c r="AN58" s="118">
        <v>14.349</v>
      </c>
      <c r="AO58" s="119">
        <v>9.7058700000000009</v>
      </c>
      <c r="AP58" s="119">
        <v>13.383190000000001</v>
      </c>
      <c r="AQ58" s="119">
        <v>11.16175</v>
      </c>
      <c r="AR58" s="119">
        <v>5.8131199999999996</v>
      </c>
      <c r="AS58" s="119">
        <v>6.7561799999999996</v>
      </c>
      <c r="AT58" s="119">
        <v>18.489000000000001</v>
      </c>
      <c r="AU58" s="119">
        <v>9.5280000000000005</v>
      </c>
      <c r="AV58" s="120">
        <v>9.6319999999999997</v>
      </c>
      <c r="AW58" s="123">
        <v>2.3010000000000002</v>
      </c>
    </row>
    <row r="59" spans="1:49" x14ac:dyDescent="0.3">
      <c r="A59" s="126" t="s">
        <v>685</v>
      </c>
      <c r="B59" s="127">
        <v>1.1000000000000001</v>
      </c>
      <c r="C59" s="128">
        <v>10</v>
      </c>
      <c r="D59" s="128">
        <v>10.9</v>
      </c>
      <c r="E59" s="128">
        <v>2</v>
      </c>
      <c r="F59" s="128">
        <v>29</v>
      </c>
      <c r="G59" s="129">
        <v>12</v>
      </c>
      <c r="H59" s="127">
        <v>6.5</v>
      </c>
      <c r="I59" s="129">
        <v>85</v>
      </c>
      <c r="J59" s="127">
        <v>16.510000000000002</v>
      </c>
      <c r="K59" s="128">
        <v>14.69</v>
      </c>
      <c r="L59" s="129">
        <v>23.678000000000001</v>
      </c>
      <c r="M59" s="130" t="s">
        <v>1314</v>
      </c>
      <c r="N59" s="131" t="s">
        <v>1314</v>
      </c>
      <c r="O59" s="132">
        <v>2.6549999999999998</v>
      </c>
      <c r="P59" s="127">
        <v>53.14</v>
      </c>
      <c r="Q59" s="128">
        <v>67.680000000000007</v>
      </c>
      <c r="R59" s="128">
        <v>70.36</v>
      </c>
      <c r="S59" s="129">
        <v>9.01</v>
      </c>
      <c r="T59" s="132">
        <v>23.094000000000001</v>
      </c>
      <c r="U59" s="132">
        <v>9.51</v>
      </c>
      <c r="V59" s="127">
        <v>20</v>
      </c>
      <c r="W59" s="128">
        <v>10.87</v>
      </c>
      <c r="X59" s="128">
        <v>0.36</v>
      </c>
      <c r="Y59" s="133" t="s">
        <v>1314</v>
      </c>
      <c r="Z59" s="131" t="s">
        <v>1314</v>
      </c>
      <c r="AA59" s="127">
        <v>10.98</v>
      </c>
      <c r="AB59" s="129">
        <v>95.908000000000001</v>
      </c>
      <c r="AC59" s="127">
        <v>52.148000000000003</v>
      </c>
      <c r="AD59" s="128">
        <v>49.466999999999999</v>
      </c>
      <c r="AE59" s="128">
        <v>15.241</v>
      </c>
      <c r="AF59" s="129">
        <v>0</v>
      </c>
      <c r="AG59" s="127">
        <v>1.6683600000000001</v>
      </c>
      <c r="AH59" s="128">
        <v>19</v>
      </c>
      <c r="AI59" s="128">
        <v>10.097580000000001</v>
      </c>
      <c r="AJ59" s="128">
        <v>3.9624999999999999</v>
      </c>
      <c r="AK59" s="129">
        <v>8.4</v>
      </c>
      <c r="AL59" s="127">
        <v>38.92</v>
      </c>
      <c r="AM59" s="129">
        <v>39.21</v>
      </c>
      <c r="AN59" s="127">
        <v>14.349</v>
      </c>
      <c r="AO59" s="128">
        <v>9.7058700000000009</v>
      </c>
      <c r="AP59" s="128">
        <v>13.383190000000001</v>
      </c>
      <c r="AQ59" s="128">
        <v>11.16175</v>
      </c>
      <c r="AR59" s="128">
        <v>5.8131199999999996</v>
      </c>
      <c r="AS59" s="128">
        <v>6.7561799999999996</v>
      </c>
      <c r="AT59" s="128">
        <v>18.489000000000001</v>
      </c>
      <c r="AU59" s="128">
        <v>9.5280000000000005</v>
      </c>
      <c r="AV59" s="129">
        <v>9.6319999999999997</v>
      </c>
      <c r="AW59" s="132">
        <v>2.3010000000000002</v>
      </c>
    </row>
    <row r="60" spans="1:49" x14ac:dyDescent="0.3">
      <c r="A60" s="134" t="s">
        <v>1244</v>
      </c>
      <c r="B60" s="135">
        <f t="shared" ref="B60:AW60" si="0">MIN(B12:B59)</f>
        <v>1.1000000000000001</v>
      </c>
      <c r="C60" s="135">
        <f t="shared" si="0"/>
        <v>10</v>
      </c>
      <c r="D60" s="135">
        <f t="shared" si="0"/>
        <v>10.9</v>
      </c>
      <c r="E60" s="135">
        <f t="shared" si="0"/>
        <v>2</v>
      </c>
      <c r="F60" s="135">
        <f t="shared" si="0"/>
        <v>0</v>
      </c>
      <c r="G60" s="135">
        <f t="shared" si="0"/>
        <v>12</v>
      </c>
      <c r="H60" s="135">
        <f t="shared" si="0"/>
        <v>6.5</v>
      </c>
      <c r="I60" s="135">
        <f t="shared" si="0"/>
        <v>56</v>
      </c>
      <c r="J60" s="135">
        <f t="shared" si="0"/>
        <v>15</v>
      </c>
      <c r="K60" s="135">
        <f t="shared" si="0"/>
        <v>14.51</v>
      </c>
      <c r="L60" s="135">
        <f t="shared" si="0"/>
        <v>9.843</v>
      </c>
      <c r="M60" s="135">
        <f t="shared" si="0"/>
        <v>1.07</v>
      </c>
      <c r="N60" s="135">
        <f t="shared" si="0"/>
        <v>103.23</v>
      </c>
      <c r="O60" s="135">
        <f t="shared" si="0"/>
        <v>2.6549999999999998</v>
      </c>
      <c r="P60" s="135">
        <f t="shared" si="0"/>
        <v>16.59</v>
      </c>
      <c r="Q60" s="135">
        <f t="shared" si="0"/>
        <v>66.680000000000007</v>
      </c>
      <c r="R60" s="135">
        <f t="shared" si="0"/>
        <v>70.36</v>
      </c>
      <c r="S60" s="135">
        <f t="shared" si="0"/>
        <v>6.11</v>
      </c>
      <c r="T60" s="135">
        <f t="shared" si="0"/>
        <v>23.059000000000001</v>
      </c>
      <c r="U60" s="135">
        <f t="shared" si="0"/>
        <v>9.41</v>
      </c>
      <c r="V60" s="135">
        <f t="shared" si="0"/>
        <v>15.64</v>
      </c>
      <c r="W60" s="135">
        <f t="shared" si="0"/>
        <v>1.1100000000000001</v>
      </c>
      <c r="X60" s="135">
        <f t="shared" si="0"/>
        <v>0.35</v>
      </c>
      <c r="Y60" s="135">
        <f t="shared" si="0"/>
        <v>0</v>
      </c>
      <c r="Z60" s="135">
        <f t="shared" si="0"/>
        <v>0</v>
      </c>
      <c r="AA60" s="135">
        <f t="shared" si="0"/>
        <v>2.63</v>
      </c>
      <c r="AB60" s="135">
        <f t="shared" si="0"/>
        <v>54.872</v>
      </c>
      <c r="AC60" s="135">
        <f t="shared" si="0"/>
        <v>48.186</v>
      </c>
      <c r="AD60" s="135">
        <f t="shared" si="0"/>
        <v>43.893000000000001</v>
      </c>
      <c r="AE60" s="135">
        <f t="shared" si="0"/>
        <v>14.945</v>
      </c>
      <c r="AF60" s="135">
        <f t="shared" si="0"/>
        <v>0</v>
      </c>
      <c r="AG60" s="135">
        <f t="shared" si="0"/>
        <v>1.6683600000000001</v>
      </c>
      <c r="AH60" s="135">
        <f t="shared" si="0"/>
        <v>8.5</v>
      </c>
      <c r="AI60" s="135">
        <f t="shared" si="0"/>
        <v>9.7486899999999999</v>
      </c>
      <c r="AJ60" s="135">
        <f t="shared" si="0"/>
        <v>3.9624999999999999</v>
      </c>
      <c r="AK60" s="135">
        <f t="shared" si="0"/>
        <v>8.4</v>
      </c>
      <c r="AL60" s="135">
        <f t="shared" si="0"/>
        <v>26.13</v>
      </c>
      <c r="AM60" s="135">
        <f t="shared" si="0"/>
        <v>26.42</v>
      </c>
      <c r="AN60" s="135">
        <f t="shared" si="0"/>
        <v>14.349</v>
      </c>
      <c r="AO60" s="135">
        <f t="shared" si="0"/>
        <v>9.7058700000000009</v>
      </c>
      <c r="AP60" s="135">
        <f t="shared" si="0"/>
        <v>13.364000000000001</v>
      </c>
      <c r="AQ60" s="135">
        <f t="shared" si="0"/>
        <v>11.16175</v>
      </c>
      <c r="AR60" s="135">
        <f t="shared" si="0"/>
        <v>4.53376</v>
      </c>
      <c r="AS60" s="135">
        <f t="shared" si="0"/>
        <v>6.7561799999999996</v>
      </c>
      <c r="AT60" s="135">
        <f t="shared" si="0"/>
        <v>18.489000000000001</v>
      </c>
      <c r="AU60" s="135">
        <f t="shared" si="0"/>
        <v>3.3620000000000001</v>
      </c>
      <c r="AV60" s="135">
        <f t="shared" si="0"/>
        <v>9.6319999999999997</v>
      </c>
      <c r="AW60" s="136">
        <f t="shared" si="0"/>
        <v>2.2559999999999998</v>
      </c>
    </row>
    <row r="61" spans="1:49" x14ac:dyDescent="0.3">
      <c r="A61" s="137" t="s">
        <v>1243</v>
      </c>
      <c r="B61" s="138">
        <f t="shared" ref="B61:AW61" si="1">MAX(B12:B59)</f>
        <v>1.1000000000000001</v>
      </c>
      <c r="C61" s="138">
        <f t="shared" si="1"/>
        <v>10</v>
      </c>
      <c r="D61" s="138">
        <f t="shared" si="1"/>
        <v>10.9</v>
      </c>
      <c r="E61" s="138">
        <f t="shared" si="1"/>
        <v>2</v>
      </c>
      <c r="F61" s="138">
        <f t="shared" si="1"/>
        <v>29.2</v>
      </c>
      <c r="G61" s="138">
        <f t="shared" si="1"/>
        <v>12</v>
      </c>
      <c r="H61" s="138">
        <f t="shared" si="1"/>
        <v>8.5</v>
      </c>
      <c r="I61" s="138">
        <f t="shared" si="1"/>
        <v>85</v>
      </c>
      <c r="J61" s="138">
        <f t="shared" si="1"/>
        <v>16.55</v>
      </c>
      <c r="K61" s="138">
        <f t="shared" si="1"/>
        <v>14.7</v>
      </c>
      <c r="L61" s="138">
        <f t="shared" si="1"/>
        <v>23.783000000000001</v>
      </c>
      <c r="M61" s="138">
        <f t="shared" si="1"/>
        <v>1.07</v>
      </c>
      <c r="N61" s="138">
        <f t="shared" si="1"/>
        <v>107.62</v>
      </c>
      <c r="O61" s="138">
        <f t="shared" si="1"/>
        <v>2.6549999999999998</v>
      </c>
      <c r="P61" s="138">
        <f t="shared" si="1"/>
        <v>87.81</v>
      </c>
      <c r="Q61" s="138">
        <f t="shared" si="1"/>
        <v>81.75</v>
      </c>
      <c r="R61" s="138">
        <f t="shared" si="1"/>
        <v>80.39</v>
      </c>
      <c r="S61" s="138">
        <f t="shared" si="1"/>
        <v>61.1</v>
      </c>
      <c r="T61" s="138">
        <f t="shared" si="1"/>
        <v>24.132999999999999</v>
      </c>
      <c r="U61" s="138">
        <f t="shared" si="1"/>
        <v>10.42</v>
      </c>
      <c r="V61" s="138">
        <f t="shared" si="1"/>
        <v>20</v>
      </c>
      <c r="W61" s="138">
        <f t="shared" si="1"/>
        <v>10.87</v>
      </c>
      <c r="X61" s="138">
        <f t="shared" si="1"/>
        <v>0.56999999999999995</v>
      </c>
      <c r="Y61" s="138">
        <f t="shared" si="1"/>
        <v>0</v>
      </c>
      <c r="Z61" s="138">
        <f t="shared" si="1"/>
        <v>0</v>
      </c>
      <c r="AA61" s="138">
        <f t="shared" si="1"/>
        <v>16.45</v>
      </c>
      <c r="AB61" s="138">
        <f t="shared" si="1"/>
        <v>109.49</v>
      </c>
      <c r="AC61" s="138">
        <f t="shared" si="1"/>
        <v>58.234999999999999</v>
      </c>
      <c r="AD61" s="138">
        <f t="shared" si="1"/>
        <v>53.795999999999999</v>
      </c>
      <c r="AE61" s="138">
        <f t="shared" si="1"/>
        <v>17.433</v>
      </c>
      <c r="AF61" s="138">
        <f t="shared" si="1"/>
        <v>0</v>
      </c>
      <c r="AG61" s="138">
        <f t="shared" si="1"/>
        <v>1.6683600000000001</v>
      </c>
      <c r="AH61" s="138">
        <f t="shared" si="1"/>
        <v>19.2</v>
      </c>
      <c r="AI61" s="138">
        <f t="shared" si="1"/>
        <v>10.423959999999999</v>
      </c>
      <c r="AJ61" s="138">
        <f t="shared" si="1"/>
        <v>3.9624999999999999</v>
      </c>
      <c r="AK61" s="138">
        <f t="shared" si="1"/>
        <v>8.5</v>
      </c>
      <c r="AL61" s="138">
        <f t="shared" si="1"/>
        <v>40.880000000000003</v>
      </c>
      <c r="AM61" s="138">
        <f t="shared" si="1"/>
        <v>41.16</v>
      </c>
      <c r="AN61" s="138">
        <f t="shared" si="1"/>
        <v>14.349</v>
      </c>
      <c r="AO61" s="138">
        <f t="shared" si="1"/>
        <v>9.7058700000000009</v>
      </c>
      <c r="AP61" s="138">
        <f t="shared" si="1"/>
        <v>13.383190000000001</v>
      </c>
      <c r="AQ61" s="138">
        <f t="shared" si="1"/>
        <v>11.16175</v>
      </c>
      <c r="AR61" s="138">
        <f t="shared" si="1"/>
        <v>5.8131199999999996</v>
      </c>
      <c r="AS61" s="138">
        <f t="shared" si="1"/>
        <v>6.7561799999999996</v>
      </c>
      <c r="AT61" s="138">
        <f t="shared" si="1"/>
        <v>18.489000000000001</v>
      </c>
      <c r="AU61" s="138">
        <f t="shared" si="1"/>
        <v>9.5280000000000005</v>
      </c>
      <c r="AV61" s="138">
        <f t="shared" si="1"/>
        <v>10.371</v>
      </c>
      <c r="AW61" s="139">
        <f t="shared" si="1"/>
        <v>2.5129999999999999</v>
      </c>
    </row>
    <row r="62" spans="1:49" x14ac:dyDescent="0.3">
      <c r="A62" s="140" t="s">
        <v>1315</v>
      </c>
      <c r="B62" s="141">
        <f t="shared" ref="B62:AW62" si="2">AVERAGE(B12:B59)</f>
        <v>1.1000000000000008</v>
      </c>
      <c r="C62" s="141">
        <f t="shared" si="2"/>
        <v>10</v>
      </c>
      <c r="D62" s="141">
        <f t="shared" si="2"/>
        <v>10.899999999999991</v>
      </c>
      <c r="E62" s="141">
        <f t="shared" si="2"/>
        <v>2</v>
      </c>
      <c r="F62" s="141">
        <f t="shared" si="2"/>
        <v>8.4583333333333357</v>
      </c>
      <c r="G62" s="141">
        <f t="shared" si="2"/>
        <v>12</v>
      </c>
      <c r="H62" s="141">
        <f t="shared" si="2"/>
        <v>7.4499999999999993</v>
      </c>
      <c r="I62" s="141">
        <f t="shared" si="2"/>
        <v>61.666666666666664</v>
      </c>
      <c r="J62" s="141">
        <f t="shared" si="2"/>
        <v>15.801249999999996</v>
      </c>
      <c r="K62" s="141">
        <f t="shared" si="2"/>
        <v>14.625000000000002</v>
      </c>
      <c r="L62" s="141">
        <f t="shared" si="2"/>
        <v>15.618541666666665</v>
      </c>
      <c r="M62" s="141">
        <f t="shared" si="2"/>
        <v>1.07</v>
      </c>
      <c r="N62" s="141">
        <f t="shared" si="2"/>
        <v>105.42500000000001</v>
      </c>
      <c r="O62" s="141">
        <f t="shared" si="2"/>
        <v>2.6550000000000007</v>
      </c>
      <c r="P62" s="141">
        <f t="shared" si="2"/>
        <v>30.828749999999996</v>
      </c>
      <c r="Q62" s="141">
        <f t="shared" si="2"/>
        <v>69.112916666666635</v>
      </c>
      <c r="R62" s="141">
        <f t="shared" si="2"/>
        <v>74.625416666666695</v>
      </c>
      <c r="S62" s="141">
        <f t="shared" si="2"/>
        <v>43.84041666666667</v>
      </c>
      <c r="T62" s="141">
        <f t="shared" si="2"/>
        <v>23.446915833333335</v>
      </c>
      <c r="U62" s="141">
        <f t="shared" si="2"/>
        <v>9.889999999999997</v>
      </c>
      <c r="V62" s="141">
        <f t="shared" si="2"/>
        <v>18.28833333333333</v>
      </c>
      <c r="W62" s="141">
        <f t="shared" si="2"/>
        <v>3.3800416666666671</v>
      </c>
      <c r="X62" s="141">
        <f t="shared" si="2"/>
        <v>0.44958333333333328</v>
      </c>
      <c r="Y62" s="141" t="e">
        <f t="shared" si="2"/>
        <v>#DIV/0!</v>
      </c>
      <c r="Z62" s="141" t="e">
        <f t="shared" si="2"/>
        <v>#DIV/0!</v>
      </c>
      <c r="AA62" s="141">
        <f t="shared" si="2"/>
        <v>8.8829166666666648</v>
      </c>
      <c r="AB62" s="141">
        <f t="shared" si="2"/>
        <v>79.143333333333331</v>
      </c>
      <c r="AC62" s="141">
        <f t="shared" si="2"/>
        <v>53.687625000000004</v>
      </c>
      <c r="AD62" s="141">
        <f t="shared" si="2"/>
        <v>49.399958333333323</v>
      </c>
      <c r="AE62" s="141">
        <f t="shared" si="2"/>
        <v>16.156749999999995</v>
      </c>
      <c r="AF62" s="141">
        <f t="shared" si="2"/>
        <v>0</v>
      </c>
      <c r="AG62" s="141">
        <f t="shared" si="2"/>
        <v>1.6683600000000014</v>
      </c>
      <c r="AH62" s="141">
        <f t="shared" si="2"/>
        <v>15.124999999999995</v>
      </c>
      <c r="AI62" s="141">
        <f t="shared" si="2"/>
        <v>10.233768749999998</v>
      </c>
      <c r="AJ62" s="141">
        <f t="shared" si="2"/>
        <v>3.9625000000000035</v>
      </c>
      <c r="AK62" s="141">
        <f t="shared" si="2"/>
        <v>8.4624999999999915</v>
      </c>
      <c r="AL62" s="141">
        <f t="shared" si="2"/>
        <v>29.552500000000009</v>
      </c>
      <c r="AM62" s="141">
        <f t="shared" si="2"/>
        <v>29.841249999999985</v>
      </c>
      <c r="AN62" s="141">
        <f t="shared" si="2"/>
        <v>14.349000000000006</v>
      </c>
      <c r="AO62" s="141">
        <f t="shared" si="2"/>
        <v>9.7058700000000009</v>
      </c>
      <c r="AP62" s="141">
        <f t="shared" si="2"/>
        <v>13.373595</v>
      </c>
      <c r="AQ62" s="141">
        <f t="shared" si="2"/>
        <v>11.16175</v>
      </c>
      <c r="AR62" s="141">
        <f t="shared" si="2"/>
        <v>4.7860725000000022</v>
      </c>
      <c r="AS62" s="141">
        <f t="shared" si="2"/>
        <v>6.7561799999999934</v>
      </c>
      <c r="AT62" s="141">
        <f t="shared" si="2"/>
        <v>18.489000000000008</v>
      </c>
      <c r="AU62" s="141">
        <f t="shared" si="2"/>
        <v>4.5780416666666657</v>
      </c>
      <c r="AV62" s="141">
        <f t="shared" si="2"/>
        <v>9.9690416666666746</v>
      </c>
      <c r="AW62" s="142">
        <f t="shared" si="2"/>
        <v>2.3745000000000007</v>
      </c>
    </row>
    <row r="63" spans="1:49" x14ac:dyDescent="0.3">
      <c r="A63" s="143" t="s">
        <v>7</v>
      </c>
      <c r="B63" s="138">
        <f t="shared" ref="B63:AW63" si="3">B12</f>
        <v>1.1000000000000001</v>
      </c>
      <c r="C63" s="138">
        <f t="shared" si="3"/>
        <v>10</v>
      </c>
      <c r="D63" s="138">
        <f t="shared" si="3"/>
        <v>10.9</v>
      </c>
      <c r="E63" s="138">
        <f t="shared" si="3"/>
        <v>2</v>
      </c>
      <c r="F63" s="138">
        <f t="shared" si="3"/>
        <v>2.5</v>
      </c>
      <c r="G63" s="138">
        <f t="shared" si="3"/>
        <v>12</v>
      </c>
      <c r="H63" s="138">
        <f t="shared" si="3"/>
        <v>7.3</v>
      </c>
      <c r="I63" s="138">
        <f t="shared" si="3"/>
        <v>56</v>
      </c>
      <c r="J63" s="138">
        <f t="shared" si="3"/>
        <v>15.75</v>
      </c>
      <c r="K63" s="138">
        <f t="shared" si="3"/>
        <v>14.6</v>
      </c>
      <c r="L63" s="138">
        <f t="shared" si="3"/>
        <v>18.202000000000002</v>
      </c>
      <c r="M63" s="138" t="str">
        <f t="shared" si="3"/>
        <v>--</v>
      </c>
      <c r="N63" s="138" t="str">
        <f t="shared" si="3"/>
        <v>--</v>
      </c>
      <c r="O63" s="138">
        <f t="shared" si="3"/>
        <v>2.6549999999999998</v>
      </c>
      <c r="P63" s="138">
        <f t="shared" si="3"/>
        <v>87.81</v>
      </c>
      <c r="Q63" s="138">
        <f t="shared" si="3"/>
        <v>66.680000000000007</v>
      </c>
      <c r="R63" s="138">
        <f t="shared" si="3"/>
        <v>71.099999999999994</v>
      </c>
      <c r="S63" s="138">
        <f t="shared" si="3"/>
        <v>6.11</v>
      </c>
      <c r="T63" s="138">
        <f t="shared" si="3"/>
        <v>23.864000000000001</v>
      </c>
      <c r="U63" s="138">
        <f t="shared" si="3"/>
        <v>9.42</v>
      </c>
      <c r="V63" s="138">
        <f t="shared" si="3"/>
        <v>18.2</v>
      </c>
      <c r="W63" s="138">
        <f t="shared" si="3"/>
        <v>2.23</v>
      </c>
      <c r="X63" s="138">
        <f t="shared" si="3"/>
        <v>0.35</v>
      </c>
      <c r="Y63" s="138" t="str">
        <f t="shared" si="3"/>
        <v>--</v>
      </c>
      <c r="Z63" s="138" t="str">
        <f t="shared" si="3"/>
        <v>--</v>
      </c>
      <c r="AA63" s="138">
        <f t="shared" si="3"/>
        <v>16.45</v>
      </c>
      <c r="AB63" s="138">
        <f t="shared" si="3"/>
        <v>109.49</v>
      </c>
      <c r="AC63" s="138">
        <f t="shared" si="3"/>
        <v>49.267000000000003</v>
      </c>
      <c r="AD63" s="138">
        <f t="shared" si="3"/>
        <v>47.567</v>
      </c>
      <c r="AE63" s="138">
        <f t="shared" si="3"/>
        <v>17.021999999999998</v>
      </c>
      <c r="AF63" s="138">
        <f t="shared" si="3"/>
        <v>0</v>
      </c>
      <c r="AG63" s="138">
        <f t="shared" si="3"/>
        <v>1.6683600000000001</v>
      </c>
      <c r="AH63" s="138">
        <f t="shared" si="3"/>
        <v>19.2</v>
      </c>
      <c r="AI63" s="138">
        <f t="shared" si="3"/>
        <v>9.7486899999999999</v>
      </c>
      <c r="AJ63" s="138">
        <f t="shared" si="3"/>
        <v>3.9624999999999999</v>
      </c>
      <c r="AK63" s="138">
        <f t="shared" si="3"/>
        <v>8.5</v>
      </c>
      <c r="AL63" s="138">
        <f t="shared" si="3"/>
        <v>27.04</v>
      </c>
      <c r="AM63" s="138">
        <f t="shared" si="3"/>
        <v>27.33</v>
      </c>
      <c r="AN63" s="138">
        <f t="shared" si="3"/>
        <v>14.349</v>
      </c>
      <c r="AO63" s="138" t="str">
        <f t="shared" si="3"/>
        <v>--</v>
      </c>
      <c r="AP63" s="138">
        <f t="shared" si="3"/>
        <v>13.364000000000001</v>
      </c>
      <c r="AQ63" s="138" t="str">
        <f t="shared" si="3"/>
        <v>--</v>
      </c>
      <c r="AR63" s="138">
        <f t="shared" si="3"/>
        <v>4.5580400000000001</v>
      </c>
      <c r="AS63" s="138">
        <f t="shared" si="3"/>
        <v>6.7561799999999996</v>
      </c>
      <c r="AT63" s="138">
        <f t="shared" si="3"/>
        <v>18.489000000000001</v>
      </c>
      <c r="AU63" s="138">
        <f t="shared" si="3"/>
        <v>3.4790000000000001</v>
      </c>
      <c r="AV63" s="138">
        <f t="shared" si="3"/>
        <v>9.7850000000000001</v>
      </c>
      <c r="AW63" s="138">
        <f t="shared" si="3"/>
        <v>2.3580000000000001</v>
      </c>
    </row>
    <row r="64" spans="1:49" x14ac:dyDescent="0.3">
      <c r="A64" s="143" t="s">
        <v>8</v>
      </c>
      <c r="B64" s="138">
        <f t="shared" ref="B64:AW64" si="4">B59</f>
        <v>1.1000000000000001</v>
      </c>
      <c r="C64" s="138">
        <f t="shared" si="4"/>
        <v>10</v>
      </c>
      <c r="D64" s="138">
        <f t="shared" si="4"/>
        <v>10.9</v>
      </c>
      <c r="E64" s="138">
        <f t="shared" si="4"/>
        <v>2</v>
      </c>
      <c r="F64" s="138">
        <f t="shared" si="4"/>
        <v>29</v>
      </c>
      <c r="G64" s="138">
        <f t="shared" si="4"/>
        <v>12</v>
      </c>
      <c r="H64" s="138">
        <f t="shared" si="4"/>
        <v>6.5</v>
      </c>
      <c r="I64" s="138">
        <f t="shared" si="4"/>
        <v>85</v>
      </c>
      <c r="J64" s="138">
        <f t="shared" si="4"/>
        <v>16.510000000000002</v>
      </c>
      <c r="K64" s="138">
        <f t="shared" si="4"/>
        <v>14.69</v>
      </c>
      <c r="L64" s="138">
        <f t="shared" si="4"/>
        <v>23.678000000000001</v>
      </c>
      <c r="M64" s="138" t="str">
        <f t="shared" si="4"/>
        <v>--</v>
      </c>
      <c r="N64" s="138" t="str">
        <f t="shared" si="4"/>
        <v>--</v>
      </c>
      <c r="O64" s="138">
        <f t="shared" si="4"/>
        <v>2.6549999999999998</v>
      </c>
      <c r="P64" s="138">
        <f t="shared" si="4"/>
        <v>53.14</v>
      </c>
      <c r="Q64" s="138">
        <f t="shared" si="4"/>
        <v>67.680000000000007</v>
      </c>
      <c r="R64" s="138">
        <f t="shared" si="4"/>
        <v>70.36</v>
      </c>
      <c r="S64" s="138">
        <f t="shared" si="4"/>
        <v>9.01</v>
      </c>
      <c r="T64" s="138">
        <f t="shared" si="4"/>
        <v>23.094000000000001</v>
      </c>
      <c r="U64" s="138">
        <f t="shared" si="4"/>
        <v>9.51</v>
      </c>
      <c r="V64" s="138">
        <f t="shared" si="4"/>
        <v>20</v>
      </c>
      <c r="W64" s="138">
        <f t="shared" si="4"/>
        <v>10.87</v>
      </c>
      <c r="X64" s="138">
        <f t="shared" si="4"/>
        <v>0.36</v>
      </c>
      <c r="Y64" s="138" t="str">
        <f t="shared" si="4"/>
        <v>--</v>
      </c>
      <c r="Z64" s="138" t="str">
        <f t="shared" si="4"/>
        <v>--</v>
      </c>
      <c r="AA64" s="138">
        <f t="shared" si="4"/>
        <v>10.98</v>
      </c>
      <c r="AB64" s="138">
        <f t="shared" si="4"/>
        <v>95.908000000000001</v>
      </c>
      <c r="AC64" s="138">
        <f t="shared" si="4"/>
        <v>52.148000000000003</v>
      </c>
      <c r="AD64" s="138">
        <f t="shared" si="4"/>
        <v>49.466999999999999</v>
      </c>
      <c r="AE64" s="138">
        <f t="shared" si="4"/>
        <v>15.241</v>
      </c>
      <c r="AF64" s="138">
        <f t="shared" si="4"/>
        <v>0</v>
      </c>
      <c r="AG64" s="138">
        <f t="shared" si="4"/>
        <v>1.6683600000000001</v>
      </c>
      <c r="AH64" s="138">
        <f t="shared" si="4"/>
        <v>19</v>
      </c>
      <c r="AI64" s="138">
        <f t="shared" si="4"/>
        <v>10.097580000000001</v>
      </c>
      <c r="AJ64" s="138">
        <f t="shared" si="4"/>
        <v>3.9624999999999999</v>
      </c>
      <c r="AK64" s="138">
        <f t="shared" si="4"/>
        <v>8.4</v>
      </c>
      <c r="AL64" s="138">
        <f t="shared" si="4"/>
        <v>38.92</v>
      </c>
      <c r="AM64" s="138">
        <f t="shared" si="4"/>
        <v>39.21</v>
      </c>
      <c r="AN64" s="138">
        <f t="shared" si="4"/>
        <v>14.349</v>
      </c>
      <c r="AO64" s="138">
        <f t="shared" si="4"/>
        <v>9.7058700000000009</v>
      </c>
      <c r="AP64" s="138">
        <f t="shared" si="4"/>
        <v>13.383190000000001</v>
      </c>
      <c r="AQ64" s="138">
        <f t="shared" si="4"/>
        <v>11.16175</v>
      </c>
      <c r="AR64" s="138">
        <f t="shared" si="4"/>
        <v>5.8131199999999996</v>
      </c>
      <c r="AS64" s="138">
        <f t="shared" si="4"/>
        <v>6.7561799999999996</v>
      </c>
      <c r="AT64" s="138">
        <f t="shared" si="4"/>
        <v>18.489000000000001</v>
      </c>
      <c r="AU64" s="138">
        <f t="shared" si="4"/>
        <v>9.5280000000000005</v>
      </c>
      <c r="AV64" s="138">
        <f t="shared" si="4"/>
        <v>9.6319999999999997</v>
      </c>
      <c r="AW64" s="138">
        <f t="shared" si="4"/>
        <v>2.3010000000000002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1316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50</v>
      </c>
      <c r="C5" s="116" t="s">
        <v>417</v>
      </c>
      <c r="D5" s="116" t="s">
        <v>419</v>
      </c>
      <c r="E5" s="116" t="s">
        <v>112</v>
      </c>
      <c r="F5" s="116" t="s">
        <v>112</v>
      </c>
      <c r="G5" s="116" t="s">
        <v>112</v>
      </c>
      <c r="H5" s="116" t="s">
        <v>129</v>
      </c>
      <c r="I5" s="116" t="s">
        <v>129</v>
      </c>
      <c r="J5" s="116" t="s">
        <v>129</v>
      </c>
      <c r="K5" s="116" t="s">
        <v>129</v>
      </c>
      <c r="L5" s="116" t="s">
        <v>129</v>
      </c>
      <c r="M5" s="116" t="s">
        <v>129</v>
      </c>
      <c r="N5" s="116" t="s">
        <v>129</v>
      </c>
      <c r="O5" s="116" t="s">
        <v>129</v>
      </c>
      <c r="P5" s="116" t="s">
        <v>60</v>
      </c>
      <c r="Q5" s="116" t="s">
        <v>60</v>
      </c>
      <c r="R5" s="116" t="s">
        <v>60</v>
      </c>
      <c r="S5" s="116" t="s">
        <v>88</v>
      </c>
      <c r="T5" s="116" t="s">
        <v>88</v>
      </c>
      <c r="U5" s="116" t="s">
        <v>415</v>
      </c>
      <c r="V5" s="116" t="s">
        <v>202</v>
      </c>
      <c r="W5" s="116" t="s">
        <v>45</v>
      </c>
      <c r="X5" s="116" t="s">
        <v>45</v>
      </c>
      <c r="Y5" s="116" t="s">
        <v>338</v>
      </c>
      <c r="Z5" s="116" t="s">
        <v>338</v>
      </c>
      <c r="AA5" s="116" t="s">
        <v>40</v>
      </c>
      <c r="AB5" s="116" t="s">
        <v>40</v>
      </c>
      <c r="AC5" s="116" t="s">
        <v>72</v>
      </c>
      <c r="AD5" s="116" t="s">
        <v>818</v>
      </c>
    </row>
    <row r="6" spans="1:30" ht="26.4" x14ac:dyDescent="0.3">
      <c r="A6" s="116" t="s">
        <v>1250</v>
      </c>
      <c r="B6" s="116" t="s">
        <v>470</v>
      </c>
      <c r="C6" s="116" t="s">
        <v>1317</v>
      </c>
      <c r="D6" s="116" t="s">
        <v>1318</v>
      </c>
      <c r="E6" s="116" t="s">
        <v>1267</v>
      </c>
      <c r="F6" s="116" t="s">
        <v>1267</v>
      </c>
      <c r="G6" s="116" t="s">
        <v>1267</v>
      </c>
      <c r="H6" s="116" t="s">
        <v>470</v>
      </c>
      <c r="I6" s="116" t="s">
        <v>1260</v>
      </c>
      <c r="J6" s="116" t="s">
        <v>1269</v>
      </c>
      <c r="K6" s="116" t="s">
        <v>1319</v>
      </c>
      <c r="L6" s="116" t="s">
        <v>470</v>
      </c>
      <c r="M6" s="116" t="s">
        <v>470</v>
      </c>
      <c r="N6" s="116" t="s">
        <v>1320</v>
      </c>
      <c r="O6" s="116" t="s">
        <v>1320</v>
      </c>
      <c r="P6" s="116" t="s">
        <v>1260</v>
      </c>
      <c r="Q6" s="116" t="s">
        <v>1260</v>
      </c>
      <c r="R6" s="116" t="s">
        <v>1264</v>
      </c>
      <c r="S6" s="116" t="s">
        <v>1264</v>
      </c>
      <c r="T6" s="116" t="s">
        <v>1265</v>
      </c>
      <c r="U6" s="116" t="s">
        <v>1255</v>
      </c>
      <c r="V6" s="116" t="s">
        <v>1321</v>
      </c>
      <c r="W6" s="116" t="s">
        <v>1254</v>
      </c>
      <c r="X6" s="116" t="s">
        <v>1254</v>
      </c>
      <c r="Y6" s="116" t="s">
        <v>338</v>
      </c>
      <c r="Z6" s="116" t="s">
        <v>338</v>
      </c>
      <c r="AA6" s="116" t="s">
        <v>1251</v>
      </c>
      <c r="AB6" s="116" t="s">
        <v>1251</v>
      </c>
      <c r="AC6" s="116" t="s">
        <v>470</v>
      </c>
      <c r="AD6" s="116" t="s">
        <v>1267</v>
      </c>
    </row>
    <row r="7" spans="1:30" ht="26.4" x14ac:dyDescent="0.3">
      <c r="A7" s="116" t="s">
        <v>1272</v>
      </c>
      <c r="B7" s="116" t="s">
        <v>1273</v>
      </c>
      <c r="C7" s="116" t="s">
        <v>1273</v>
      </c>
      <c r="D7" s="116" t="s">
        <v>1273</v>
      </c>
      <c r="E7" s="116" t="s">
        <v>1273</v>
      </c>
      <c r="F7" s="116" t="s">
        <v>1273</v>
      </c>
      <c r="G7" s="116" t="s">
        <v>1273</v>
      </c>
      <c r="H7" s="116" t="s">
        <v>1273</v>
      </c>
      <c r="I7" s="116" t="s">
        <v>1273</v>
      </c>
      <c r="J7" s="116" t="s">
        <v>1273</v>
      </c>
      <c r="K7" s="116" t="s">
        <v>1273</v>
      </c>
      <c r="L7" s="116" t="s">
        <v>1273</v>
      </c>
      <c r="M7" s="116" t="s">
        <v>1273</v>
      </c>
      <c r="N7" s="116" t="s">
        <v>1273</v>
      </c>
      <c r="O7" s="116" t="s">
        <v>1273</v>
      </c>
      <c r="P7" s="116" t="s">
        <v>1273</v>
      </c>
      <c r="Q7" s="116" t="s">
        <v>1273</v>
      </c>
      <c r="R7" s="116" t="s">
        <v>1273</v>
      </c>
      <c r="S7" s="116" t="s">
        <v>1273</v>
      </c>
      <c r="T7" s="116" t="s">
        <v>1273</v>
      </c>
      <c r="U7" s="116" t="s">
        <v>1273</v>
      </c>
      <c r="V7" s="116" t="s">
        <v>1273</v>
      </c>
      <c r="W7" s="116" t="s">
        <v>1273</v>
      </c>
      <c r="X7" s="116" t="s">
        <v>1273</v>
      </c>
      <c r="Y7" s="116" t="s">
        <v>1273</v>
      </c>
      <c r="Z7" s="116" t="s">
        <v>1273</v>
      </c>
      <c r="AA7" s="116" t="s">
        <v>1273</v>
      </c>
      <c r="AB7" s="116" t="s">
        <v>1273</v>
      </c>
      <c r="AC7" s="116" t="s">
        <v>1273</v>
      </c>
      <c r="AD7" s="116" t="s">
        <v>1273</v>
      </c>
    </row>
    <row r="8" spans="1:30" ht="39.6" x14ac:dyDescent="0.3">
      <c r="A8" s="116" t="s">
        <v>6</v>
      </c>
      <c r="B8" s="116" t="s">
        <v>1322</v>
      </c>
      <c r="C8" s="116" t="s">
        <v>1323</v>
      </c>
      <c r="D8" s="116" t="s">
        <v>1324</v>
      </c>
      <c r="E8" s="116" t="s">
        <v>1325</v>
      </c>
      <c r="F8" s="116" t="s">
        <v>1326</v>
      </c>
      <c r="G8" s="116" t="s">
        <v>1327</v>
      </c>
      <c r="H8" s="116" t="s">
        <v>1328</v>
      </c>
      <c r="I8" s="116" t="s">
        <v>1329</v>
      </c>
      <c r="J8" s="116" t="s">
        <v>1330</v>
      </c>
      <c r="K8" s="116" t="s">
        <v>1331</v>
      </c>
      <c r="L8" s="116" t="s">
        <v>1328</v>
      </c>
      <c r="M8" s="116" t="s">
        <v>1332</v>
      </c>
      <c r="N8" s="116" t="s">
        <v>1333</v>
      </c>
      <c r="O8" s="116" t="s">
        <v>1271</v>
      </c>
      <c r="P8" s="116" t="s">
        <v>1289</v>
      </c>
      <c r="Q8" s="116" t="s">
        <v>1289</v>
      </c>
      <c r="R8" s="116" t="s">
        <v>1262</v>
      </c>
      <c r="S8" s="116" t="s">
        <v>1334</v>
      </c>
      <c r="T8" s="116" t="s">
        <v>1294</v>
      </c>
      <c r="U8" s="116" t="s">
        <v>1335</v>
      </c>
      <c r="V8" s="116" t="s">
        <v>1336</v>
      </c>
      <c r="W8" s="116" t="s">
        <v>1279</v>
      </c>
      <c r="X8" s="116" t="s">
        <v>1280</v>
      </c>
      <c r="Y8" s="116" t="s">
        <v>1337</v>
      </c>
      <c r="Z8" s="116" t="s">
        <v>1338</v>
      </c>
      <c r="AA8" s="116" t="s">
        <v>1277</v>
      </c>
      <c r="AB8" s="116" t="s">
        <v>1339</v>
      </c>
      <c r="AC8" s="116" t="s">
        <v>1340</v>
      </c>
      <c r="AD8" s="116" t="s">
        <v>1341</v>
      </c>
    </row>
    <row r="9" spans="1:30" ht="26.4" x14ac:dyDescent="0.3">
      <c r="A9" s="116" t="s">
        <v>945</v>
      </c>
      <c r="B9" s="116" t="s">
        <v>1342</v>
      </c>
      <c r="C9" s="116" t="s">
        <v>1343</v>
      </c>
      <c r="D9" s="116" t="s">
        <v>1343</v>
      </c>
      <c r="E9" s="116" t="s">
        <v>1343</v>
      </c>
      <c r="F9" s="116" t="s">
        <v>1343</v>
      </c>
      <c r="G9" s="116" t="s">
        <v>1343</v>
      </c>
      <c r="H9" s="116" t="s">
        <v>1342</v>
      </c>
      <c r="I9" s="116" t="s">
        <v>1343</v>
      </c>
      <c r="J9" s="116" t="s">
        <v>1343</v>
      </c>
      <c r="K9" s="116" t="s">
        <v>1343</v>
      </c>
      <c r="L9" s="116" t="s">
        <v>1343</v>
      </c>
      <c r="M9" s="116" t="s">
        <v>1343</v>
      </c>
      <c r="N9" s="116" t="s">
        <v>1343</v>
      </c>
      <c r="O9" s="116" t="s">
        <v>1343</v>
      </c>
      <c r="P9" s="116" t="s">
        <v>1342</v>
      </c>
      <c r="Q9" s="116" t="s">
        <v>1343</v>
      </c>
      <c r="R9" s="116" t="s">
        <v>1343</v>
      </c>
      <c r="S9" s="116" t="s">
        <v>1343</v>
      </c>
      <c r="T9" s="116" t="s">
        <v>795</v>
      </c>
      <c r="U9" s="116" t="s">
        <v>1343</v>
      </c>
      <c r="V9" s="116" t="s">
        <v>1343</v>
      </c>
      <c r="W9" s="116" t="s">
        <v>1343</v>
      </c>
      <c r="X9" s="116" t="s">
        <v>1343</v>
      </c>
      <c r="Y9" s="116" t="s">
        <v>1343</v>
      </c>
      <c r="Z9" s="116" t="s">
        <v>1343</v>
      </c>
      <c r="AA9" s="116" t="s">
        <v>1343</v>
      </c>
      <c r="AB9" s="116" t="s">
        <v>1343</v>
      </c>
      <c r="AC9" s="116" t="s">
        <v>1343</v>
      </c>
      <c r="AD9" s="116" t="s">
        <v>1343</v>
      </c>
    </row>
    <row r="10" spans="1:30" x14ac:dyDescent="0.3">
      <c r="A10" s="116" t="s">
        <v>33</v>
      </c>
      <c r="B10" s="116" t="s">
        <v>1344</v>
      </c>
      <c r="C10" s="116" t="s">
        <v>1345</v>
      </c>
      <c r="D10" s="116" t="s">
        <v>1345</v>
      </c>
      <c r="E10" s="116" t="s">
        <v>1345</v>
      </c>
      <c r="F10" s="116" t="s">
        <v>1345</v>
      </c>
      <c r="G10" s="116" t="s">
        <v>1345</v>
      </c>
      <c r="H10" s="116" t="s">
        <v>1344</v>
      </c>
      <c r="I10" s="116" t="s">
        <v>1345</v>
      </c>
      <c r="J10" s="116" t="s">
        <v>1345</v>
      </c>
      <c r="K10" s="116" t="s">
        <v>1345</v>
      </c>
      <c r="L10" s="116" t="s">
        <v>1345</v>
      </c>
      <c r="M10" s="116" t="s">
        <v>1345</v>
      </c>
      <c r="N10" s="116" t="s">
        <v>1345</v>
      </c>
      <c r="O10" s="116" t="s">
        <v>1345</v>
      </c>
      <c r="P10" s="116" t="s">
        <v>1344</v>
      </c>
      <c r="Q10" s="116" t="s">
        <v>1345</v>
      </c>
      <c r="R10" s="116" t="s">
        <v>1345</v>
      </c>
      <c r="S10" s="116" t="s">
        <v>1345</v>
      </c>
      <c r="T10" s="116" t="s">
        <v>1345</v>
      </c>
      <c r="U10" s="116" t="s">
        <v>1345</v>
      </c>
      <c r="V10" s="116" t="s">
        <v>1345</v>
      </c>
      <c r="W10" s="116" t="s">
        <v>1345</v>
      </c>
      <c r="X10" s="116" t="s">
        <v>1345</v>
      </c>
      <c r="Y10" s="116" t="s">
        <v>1345</v>
      </c>
      <c r="Z10" s="116" t="s">
        <v>1345</v>
      </c>
      <c r="AA10" s="116" t="s">
        <v>1345</v>
      </c>
      <c r="AB10" s="116" t="s">
        <v>1345</v>
      </c>
      <c r="AC10" s="116" t="s">
        <v>1345</v>
      </c>
      <c r="AD10" s="116" t="s">
        <v>1345</v>
      </c>
    </row>
    <row r="11" spans="1:30" x14ac:dyDescent="0.3">
      <c r="A11" s="117" t="s">
        <v>38</v>
      </c>
      <c r="B11" s="145">
        <v>2692.08</v>
      </c>
      <c r="C11" s="145">
        <v>4.4976599999999998</v>
      </c>
      <c r="D11" s="145">
        <v>0.37218000000000001</v>
      </c>
      <c r="E11" s="145">
        <v>0.22700000000000001</v>
      </c>
      <c r="F11" s="145">
        <v>0.24693999999999999</v>
      </c>
      <c r="G11" s="145">
        <v>1.073E-2</v>
      </c>
      <c r="H11" s="145">
        <v>3873.8994899999998</v>
      </c>
      <c r="I11" s="117" t="s">
        <v>1314</v>
      </c>
      <c r="J11" s="117" t="s">
        <v>1314</v>
      </c>
      <c r="K11" s="145">
        <v>0.67083000000000004</v>
      </c>
      <c r="L11" s="145">
        <v>19.472270000000002</v>
      </c>
      <c r="M11" s="117" t="s">
        <v>1314</v>
      </c>
      <c r="N11" s="145">
        <v>0.11994</v>
      </c>
      <c r="O11" s="145">
        <v>0.36541000000000001</v>
      </c>
      <c r="P11" s="145">
        <v>2409.85</v>
      </c>
      <c r="Q11" s="145">
        <v>0.70599999999999996</v>
      </c>
      <c r="R11" s="117" t="s">
        <v>1314</v>
      </c>
      <c r="S11" s="145">
        <v>2E-3</v>
      </c>
      <c r="T11" s="145">
        <v>0.53800000000000003</v>
      </c>
      <c r="U11" s="117" t="s">
        <v>1314</v>
      </c>
      <c r="V11" s="145">
        <v>252.404</v>
      </c>
      <c r="W11" s="145">
        <v>0.158</v>
      </c>
      <c r="X11" s="145">
        <v>6.0999999999999999E-2</v>
      </c>
      <c r="Y11" s="145">
        <v>17.739999999999998</v>
      </c>
      <c r="Z11" s="145">
        <v>0.153</v>
      </c>
      <c r="AA11" s="145">
        <v>0.54047999999999996</v>
      </c>
      <c r="AB11" s="145">
        <v>4.6859999999999999E-2</v>
      </c>
      <c r="AC11" s="145">
        <v>2.36</v>
      </c>
      <c r="AD11" s="145">
        <v>0.28100000000000003</v>
      </c>
    </row>
    <row r="12" spans="1:30" x14ac:dyDescent="0.3">
      <c r="A12" s="125" t="s">
        <v>639</v>
      </c>
      <c r="B12" s="123">
        <v>2692.08</v>
      </c>
      <c r="C12" s="123">
        <v>4.4976599999999998</v>
      </c>
      <c r="D12" s="123">
        <v>0.37218000000000001</v>
      </c>
      <c r="E12" s="123">
        <v>0.22700000000000001</v>
      </c>
      <c r="F12" s="123">
        <v>0.24693999999999999</v>
      </c>
      <c r="G12" s="123">
        <v>1.073E-2</v>
      </c>
      <c r="H12" s="123">
        <v>3873.8994899999998</v>
      </c>
      <c r="I12" s="125" t="s">
        <v>1314</v>
      </c>
      <c r="J12" s="125" t="s">
        <v>1314</v>
      </c>
      <c r="K12" s="123">
        <v>0.67083000000000004</v>
      </c>
      <c r="L12" s="123">
        <v>19.472270000000002</v>
      </c>
      <c r="M12" s="125" t="s">
        <v>1314</v>
      </c>
      <c r="N12" s="123">
        <v>0.11994</v>
      </c>
      <c r="O12" s="123">
        <v>0.36541000000000001</v>
      </c>
      <c r="P12" s="123">
        <v>2409.85</v>
      </c>
      <c r="Q12" s="123">
        <v>0.70599999999999996</v>
      </c>
      <c r="R12" s="125" t="s">
        <v>1314</v>
      </c>
      <c r="S12" s="123">
        <v>2E-3</v>
      </c>
      <c r="T12" s="123">
        <v>0.53800000000000003</v>
      </c>
      <c r="U12" s="125" t="s">
        <v>1314</v>
      </c>
      <c r="V12" s="123">
        <v>252.404</v>
      </c>
      <c r="W12" s="123">
        <v>0.158</v>
      </c>
      <c r="X12" s="123">
        <v>6.0999999999999999E-2</v>
      </c>
      <c r="Y12" s="123">
        <v>17.739999999999998</v>
      </c>
      <c r="Z12" s="123">
        <v>0.153</v>
      </c>
      <c r="AA12" s="123">
        <v>0.54047999999999996</v>
      </c>
      <c r="AB12" s="123">
        <v>4.6859999999999999E-2</v>
      </c>
      <c r="AC12" s="123">
        <v>2.36</v>
      </c>
      <c r="AD12" s="123">
        <v>0.28100000000000003</v>
      </c>
    </row>
    <row r="13" spans="1:30" x14ac:dyDescent="0.3">
      <c r="A13" s="125" t="s">
        <v>640</v>
      </c>
      <c r="B13" s="123">
        <v>2691.96</v>
      </c>
      <c r="C13" s="123">
        <v>4.4750199999999998</v>
      </c>
      <c r="D13" s="123">
        <v>0.41816999999999999</v>
      </c>
      <c r="E13" s="123">
        <v>0.24299999999999999</v>
      </c>
      <c r="F13" s="123">
        <v>0.24288000000000001</v>
      </c>
      <c r="G13" s="123">
        <v>1.383E-2</v>
      </c>
      <c r="H13" s="123">
        <v>3873.91473</v>
      </c>
      <c r="I13" s="125" t="s">
        <v>1314</v>
      </c>
      <c r="J13" s="125" t="s">
        <v>1314</v>
      </c>
      <c r="K13" s="123">
        <v>0.66671000000000002</v>
      </c>
      <c r="L13" s="123">
        <v>19.509589999999999</v>
      </c>
      <c r="M13" s="125" t="s">
        <v>1314</v>
      </c>
      <c r="N13" s="123">
        <v>0.12309</v>
      </c>
      <c r="O13" s="123">
        <v>0.35908000000000001</v>
      </c>
      <c r="P13" s="123">
        <v>2409.89</v>
      </c>
      <c r="Q13" s="123">
        <v>0.71</v>
      </c>
      <c r="R13" s="125" t="s">
        <v>1314</v>
      </c>
      <c r="S13" s="123">
        <v>2E-3</v>
      </c>
      <c r="T13" s="123">
        <v>0.53300000000000003</v>
      </c>
      <c r="U13" s="125" t="s">
        <v>1314</v>
      </c>
      <c r="V13" s="123">
        <v>252.405</v>
      </c>
      <c r="W13" s="123">
        <v>0.16</v>
      </c>
      <c r="X13" s="123">
        <v>6.2E-2</v>
      </c>
      <c r="Y13" s="123">
        <v>17.739999999999998</v>
      </c>
      <c r="Z13" s="123">
        <v>0.153</v>
      </c>
      <c r="AA13" s="123">
        <v>0.50075999999999998</v>
      </c>
      <c r="AB13" s="123">
        <v>8.3349999999999994E-2</v>
      </c>
      <c r="AC13" s="123">
        <v>2.15</v>
      </c>
      <c r="AD13" s="123">
        <v>0.26300000000000001</v>
      </c>
    </row>
    <row r="14" spans="1:30" x14ac:dyDescent="0.3">
      <c r="A14" s="125" t="s">
        <v>641</v>
      </c>
      <c r="B14" s="123">
        <v>2691.96</v>
      </c>
      <c r="C14" s="123">
        <v>4.4750199999999998</v>
      </c>
      <c r="D14" s="123">
        <v>0.41816999999999999</v>
      </c>
      <c r="E14" s="123">
        <v>0.24299999999999999</v>
      </c>
      <c r="F14" s="123">
        <v>0.24288000000000001</v>
      </c>
      <c r="G14" s="123">
        <v>1.383E-2</v>
      </c>
      <c r="H14" s="123">
        <v>3873.91473</v>
      </c>
      <c r="I14" s="125" t="s">
        <v>1314</v>
      </c>
      <c r="J14" s="125" t="s">
        <v>1314</v>
      </c>
      <c r="K14" s="123">
        <v>0.66671000000000002</v>
      </c>
      <c r="L14" s="123">
        <v>19.509589999999999</v>
      </c>
      <c r="M14" s="125" t="s">
        <v>1314</v>
      </c>
      <c r="N14" s="123">
        <v>0.12309</v>
      </c>
      <c r="O14" s="123">
        <v>0.35908000000000001</v>
      </c>
      <c r="P14" s="123">
        <v>2409.89</v>
      </c>
      <c r="Q14" s="123">
        <v>0.71</v>
      </c>
      <c r="R14" s="125" t="s">
        <v>1314</v>
      </c>
      <c r="S14" s="123">
        <v>2E-3</v>
      </c>
      <c r="T14" s="123">
        <v>0.53300000000000003</v>
      </c>
      <c r="U14" s="125" t="s">
        <v>1314</v>
      </c>
      <c r="V14" s="123">
        <v>252.405</v>
      </c>
      <c r="W14" s="123">
        <v>0.16</v>
      </c>
      <c r="X14" s="123">
        <v>6.2E-2</v>
      </c>
      <c r="Y14" s="123">
        <v>17.739999999999998</v>
      </c>
      <c r="Z14" s="123">
        <v>0.153</v>
      </c>
      <c r="AA14" s="123">
        <v>0.50075999999999998</v>
      </c>
      <c r="AB14" s="123">
        <v>8.3349999999999994E-2</v>
      </c>
      <c r="AC14" s="123">
        <v>2.15</v>
      </c>
      <c r="AD14" s="123">
        <v>0.26300000000000001</v>
      </c>
    </row>
    <row r="15" spans="1:30" x14ac:dyDescent="0.3">
      <c r="A15" s="125" t="s">
        <v>642</v>
      </c>
      <c r="B15" s="123">
        <v>2691.88</v>
      </c>
      <c r="C15" s="123">
        <v>4.34551</v>
      </c>
      <c r="D15" s="123">
        <v>0.49902000000000002</v>
      </c>
      <c r="E15" s="123">
        <v>0.248</v>
      </c>
      <c r="F15" s="123">
        <v>0.23185</v>
      </c>
      <c r="G15" s="123">
        <v>1.8610000000000002E-2</v>
      </c>
      <c r="H15" s="123">
        <v>3873.9372899999998</v>
      </c>
      <c r="I15" s="125" t="s">
        <v>1314</v>
      </c>
      <c r="J15" s="125" t="s">
        <v>1314</v>
      </c>
      <c r="K15" s="123">
        <v>0.66234000000000004</v>
      </c>
      <c r="L15" s="123">
        <v>19.56484</v>
      </c>
      <c r="M15" s="125" t="s">
        <v>1314</v>
      </c>
      <c r="N15" s="123">
        <v>0.12623999999999999</v>
      </c>
      <c r="O15" s="123">
        <v>0.35908000000000001</v>
      </c>
      <c r="P15" s="123">
        <v>2410.02</v>
      </c>
      <c r="Q15" s="123">
        <v>0.72399999999999998</v>
      </c>
      <c r="R15" s="125" t="s">
        <v>1314</v>
      </c>
      <c r="S15" s="123">
        <v>2E-3</v>
      </c>
      <c r="T15" s="123">
        <v>0.53200000000000003</v>
      </c>
      <c r="U15" s="125" t="s">
        <v>1314</v>
      </c>
      <c r="V15" s="123">
        <v>252.40600000000001</v>
      </c>
      <c r="W15" s="123">
        <v>0.158</v>
      </c>
      <c r="X15" s="123">
        <v>6.3E-2</v>
      </c>
      <c r="Y15" s="123">
        <v>17.739999999999998</v>
      </c>
      <c r="Z15" s="123">
        <v>0.154</v>
      </c>
      <c r="AA15" s="123">
        <v>0.45805000000000001</v>
      </c>
      <c r="AB15" s="123">
        <v>0.11716</v>
      </c>
      <c r="AC15" s="123">
        <v>2.12</v>
      </c>
      <c r="AD15" s="123">
        <v>0.26700000000000002</v>
      </c>
    </row>
    <row r="16" spans="1:30" x14ac:dyDescent="0.3">
      <c r="A16" s="125" t="s">
        <v>643</v>
      </c>
      <c r="B16" s="123">
        <v>2691.88</v>
      </c>
      <c r="C16" s="123">
        <v>4.34551</v>
      </c>
      <c r="D16" s="123">
        <v>0.49902000000000002</v>
      </c>
      <c r="E16" s="123">
        <v>0.248</v>
      </c>
      <c r="F16" s="123">
        <v>0.23185</v>
      </c>
      <c r="G16" s="123">
        <v>1.8610000000000002E-2</v>
      </c>
      <c r="H16" s="123">
        <v>3873.9372899999998</v>
      </c>
      <c r="I16" s="125" t="s">
        <v>1314</v>
      </c>
      <c r="J16" s="125" t="s">
        <v>1314</v>
      </c>
      <c r="K16" s="123">
        <v>0.66234000000000004</v>
      </c>
      <c r="L16" s="123">
        <v>19.56484</v>
      </c>
      <c r="M16" s="125" t="s">
        <v>1314</v>
      </c>
      <c r="N16" s="123">
        <v>0.12623999999999999</v>
      </c>
      <c r="O16" s="123">
        <v>0.35908000000000001</v>
      </c>
      <c r="P16" s="123">
        <v>2410.02</v>
      </c>
      <c r="Q16" s="123">
        <v>0.72399999999999998</v>
      </c>
      <c r="R16" s="125" t="s">
        <v>1314</v>
      </c>
      <c r="S16" s="123">
        <v>2E-3</v>
      </c>
      <c r="T16" s="123">
        <v>0.53200000000000003</v>
      </c>
      <c r="U16" s="125" t="s">
        <v>1314</v>
      </c>
      <c r="V16" s="123">
        <v>252.40600000000001</v>
      </c>
      <c r="W16" s="123">
        <v>0.158</v>
      </c>
      <c r="X16" s="123">
        <v>6.3E-2</v>
      </c>
      <c r="Y16" s="123">
        <v>17.739999999999998</v>
      </c>
      <c r="Z16" s="123">
        <v>0.154</v>
      </c>
      <c r="AA16" s="123">
        <v>0.45805000000000001</v>
      </c>
      <c r="AB16" s="123">
        <v>0.11716</v>
      </c>
      <c r="AC16" s="123">
        <v>2.12</v>
      </c>
      <c r="AD16" s="123">
        <v>0.26700000000000002</v>
      </c>
    </row>
    <row r="17" spans="1:30" x14ac:dyDescent="0.3">
      <c r="A17" s="125" t="s">
        <v>644</v>
      </c>
      <c r="B17" s="123">
        <v>2691.81</v>
      </c>
      <c r="C17" s="123">
        <v>4.3898700000000002</v>
      </c>
      <c r="D17" s="123">
        <v>0.59141999999999995</v>
      </c>
      <c r="E17" s="123">
        <v>0.252</v>
      </c>
      <c r="F17" s="123">
        <v>0.22184999999999999</v>
      </c>
      <c r="G17" s="123">
        <v>2.017E-2</v>
      </c>
      <c r="H17" s="123">
        <v>3873.9555700000001</v>
      </c>
      <c r="I17" s="125" t="s">
        <v>1314</v>
      </c>
      <c r="J17" s="125" t="s">
        <v>1314</v>
      </c>
      <c r="K17" s="123">
        <v>0.65837999999999997</v>
      </c>
      <c r="L17" s="123">
        <v>19.609670000000001</v>
      </c>
      <c r="M17" s="125" t="s">
        <v>1314</v>
      </c>
      <c r="N17" s="123">
        <v>0.12623999999999999</v>
      </c>
      <c r="O17" s="123">
        <v>0.35276999999999997</v>
      </c>
      <c r="P17" s="123">
        <v>2410.1799999999998</v>
      </c>
      <c r="Q17" s="123">
        <v>0.74299999999999999</v>
      </c>
      <c r="R17" s="125" t="s">
        <v>1314</v>
      </c>
      <c r="S17" s="123">
        <v>2E-3</v>
      </c>
      <c r="T17" s="123">
        <v>0.54400000000000004</v>
      </c>
      <c r="U17" s="125" t="s">
        <v>1314</v>
      </c>
      <c r="V17" s="123">
        <v>252.40700000000001</v>
      </c>
      <c r="W17" s="123">
        <v>0.157</v>
      </c>
      <c r="X17" s="123">
        <v>6.4000000000000001E-2</v>
      </c>
      <c r="Y17" s="123">
        <v>17.739999999999998</v>
      </c>
      <c r="Z17" s="123">
        <v>0.154</v>
      </c>
      <c r="AA17" s="123">
        <v>0.42054000000000002</v>
      </c>
      <c r="AB17" s="123">
        <v>0.15165999999999999</v>
      </c>
      <c r="AC17" s="123">
        <v>2</v>
      </c>
      <c r="AD17" s="123">
        <v>0.27400000000000002</v>
      </c>
    </row>
    <row r="18" spans="1:30" x14ac:dyDescent="0.3">
      <c r="A18" s="125" t="s">
        <v>645</v>
      </c>
      <c r="B18" s="123">
        <v>2691.81</v>
      </c>
      <c r="C18" s="123">
        <v>4.3898700000000002</v>
      </c>
      <c r="D18" s="123">
        <v>0.59141999999999995</v>
      </c>
      <c r="E18" s="123">
        <v>0.252</v>
      </c>
      <c r="F18" s="123">
        <v>0.22184999999999999</v>
      </c>
      <c r="G18" s="123">
        <v>2.017E-2</v>
      </c>
      <c r="H18" s="123">
        <v>3873.9555700000001</v>
      </c>
      <c r="I18" s="125" t="s">
        <v>1314</v>
      </c>
      <c r="J18" s="125" t="s">
        <v>1314</v>
      </c>
      <c r="K18" s="123">
        <v>0.65837999999999997</v>
      </c>
      <c r="L18" s="123">
        <v>19.609670000000001</v>
      </c>
      <c r="M18" s="125" t="s">
        <v>1314</v>
      </c>
      <c r="N18" s="123">
        <v>0.12623999999999999</v>
      </c>
      <c r="O18" s="123">
        <v>0.35276999999999997</v>
      </c>
      <c r="P18" s="123">
        <v>2410.1799999999998</v>
      </c>
      <c r="Q18" s="123">
        <v>0.74299999999999999</v>
      </c>
      <c r="R18" s="125" t="s">
        <v>1314</v>
      </c>
      <c r="S18" s="123">
        <v>2E-3</v>
      </c>
      <c r="T18" s="123">
        <v>0.54400000000000004</v>
      </c>
      <c r="U18" s="125" t="s">
        <v>1314</v>
      </c>
      <c r="V18" s="123">
        <v>252.40700000000001</v>
      </c>
      <c r="W18" s="123">
        <v>0.157</v>
      </c>
      <c r="X18" s="123">
        <v>6.4000000000000001E-2</v>
      </c>
      <c r="Y18" s="123">
        <v>17.739999999999998</v>
      </c>
      <c r="Z18" s="123">
        <v>0.154</v>
      </c>
      <c r="AA18" s="123">
        <v>0.42054000000000002</v>
      </c>
      <c r="AB18" s="123">
        <v>0.15165999999999999</v>
      </c>
      <c r="AC18" s="123">
        <v>2</v>
      </c>
      <c r="AD18" s="123">
        <v>0.27400000000000002</v>
      </c>
    </row>
    <row r="19" spans="1:30" x14ac:dyDescent="0.3">
      <c r="A19" s="125" t="s">
        <v>646</v>
      </c>
      <c r="B19" s="123">
        <v>2691.79</v>
      </c>
      <c r="C19" s="123">
        <v>4.4623699999999999</v>
      </c>
      <c r="D19" s="123">
        <v>0.70799999999999996</v>
      </c>
      <c r="E19" s="123">
        <v>0.249</v>
      </c>
      <c r="F19" s="123">
        <v>0.21256</v>
      </c>
      <c r="G19" s="123">
        <v>2.334E-2</v>
      </c>
      <c r="H19" s="123">
        <v>3873.9711200000002</v>
      </c>
      <c r="I19" s="125" t="s">
        <v>1314</v>
      </c>
      <c r="J19" s="125" t="s">
        <v>1314</v>
      </c>
      <c r="K19" s="123">
        <v>0.65415000000000001</v>
      </c>
      <c r="L19" s="123">
        <v>19.6478</v>
      </c>
      <c r="M19" s="125" t="s">
        <v>1314</v>
      </c>
      <c r="N19" s="123">
        <v>0.12623999999999999</v>
      </c>
      <c r="O19" s="123">
        <v>0.35276999999999997</v>
      </c>
      <c r="P19" s="123">
        <v>2410.31</v>
      </c>
      <c r="Q19" s="123">
        <v>0.75800000000000001</v>
      </c>
      <c r="R19" s="125" t="s">
        <v>1314</v>
      </c>
      <c r="S19" s="123">
        <v>2E-3</v>
      </c>
      <c r="T19" s="123">
        <v>0.55400000000000005</v>
      </c>
      <c r="U19" s="125" t="s">
        <v>1314</v>
      </c>
      <c r="V19" s="123">
        <v>252.40799999999999</v>
      </c>
      <c r="W19" s="123">
        <v>0.155</v>
      </c>
      <c r="X19" s="123">
        <v>6.5000000000000002E-2</v>
      </c>
      <c r="Y19" s="123">
        <v>17.739999999999998</v>
      </c>
      <c r="Z19" s="123">
        <v>0.155</v>
      </c>
      <c r="AA19" s="123">
        <v>0.38778000000000001</v>
      </c>
      <c r="AB19" s="123">
        <v>0.18848999999999999</v>
      </c>
      <c r="AC19" s="123">
        <v>1.9</v>
      </c>
      <c r="AD19" s="123">
        <v>0.28199999999999997</v>
      </c>
    </row>
    <row r="20" spans="1:30" x14ac:dyDescent="0.3">
      <c r="A20" s="125" t="s">
        <v>647</v>
      </c>
      <c r="B20" s="123">
        <v>2691.79</v>
      </c>
      <c r="C20" s="123">
        <v>4.4623699999999999</v>
      </c>
      <c r="D20" s="123">
        <v>0.70799999999999996</v>
      </c>
      <c r="E20" s="123">
        <v>0.249</v>
      </c>
      <c r="F20" s="123">
        <v>0.21256</v>
      </c>
      <c r="G20" s="123">
        <v>2.334E-2</v>
      </c>
      <c r="H20" s="123">
        <v>3873.9711200000002</v>
      </c>
      <c r="I20" s="125" t="s">
        <v>1314</v>
      </c>
      <c r="J20" s="125" t="s">
        <v>1314</v>
      </c>
      <c r="K20" s="123">
        <v>0.65415000000000001</v>
      </c>
      <c r="L20" s="123">
        <v>19.6478</v>
      </c>
      <c r="M20" s="125" t="s">
        <v>1314</v>
      </c>
      <c r="N20" s="123">
        <v>0.12623999999999999</v>
      </c>
      <c r="O20" s="123">
        <v>0.35276999999999997</v>
      </c>
      <c r="P20" s="123">
        <v>2410.31</v>
      </c>
      <c r="Q20" s="123">
        <v>0.75800000000000001</v>
      </c>
      <c r="R20" s="125" t="s">
        <v>1314</v>
      </c>
      <c r="S20" s="123">
        <v>2E-3</v>
      </c>
      <c r="T20" s="123">
        <v>0.55400000000000005</v>
      </c>
      <c r="U20" s="125" t="s">
        <v>1314</v>
      </c>
      <c r="V20" s="123">
        <v>252.40799999999999</v>
      </c>
      <c r="W20" s="123">
        <v>0.155</v>
      </c>
      <c r="X20" s="123">
        <v>6.5000000000000002E-2</v>
      </c>
      <c r="Y20" s="123">
        <v>17.739999999999998</v>
      </c>
      <c r="Z20" s="123">
        <v>0.155</v>
      </c>
      <c r="AA20" s="123">
        <v>0.38778000000000001</v>
      </c>
      <c r="AB20" s="123">
        <v>0.18848999999999999</v>
      </c>
      <c r="AC20" s="123">
        <v>1.9</v>
      </c>
      <c r="AD20" s="123">
        <v>0.28199999999999997</v>
      </c>
    </row>
    <row r="21" spans="1:30" x14ac:dyDescent="0.3">
      <c r="A21" s="125" t="s">
        <v>648</v>
      </c>
      <c r="B21" s="123">
        <v>2691.78</v>
      </c>
      <c r="C21" s="123">
        <v>4.5348800000000002</v>
      </c>
      <c r="D21" s="123">
        <v>0.83799999999999997</v>
      </c>
      <c r="E21" s="123">
        <v>0.248</v>
      </c>
      <c r="F21" s="123">
        <v>0.20602999999999999</v>
      </c>
      <c r="G21" s="123">
        <v>2.691E-2</v>
      </c>
      <c r="H21" s="123">
        <v>3873.9948899999999</v>
      </c>
      <c r="I21" s="125" t="s">
        <v>1314</v>
      </c>
      <c r="J21" s="125" t="s">
        <v>1314</v>
      </c>
      <c r="K21" s="123">
        <v>0.65000999999999998</v>
      </c>
      <c r="L21" s="123">
        <v>19.706140000000001</v>
      </c>
      <c r="M21" s="125" t="s">
        <v>1314</v>
      </c>
      <c r="N21" s="123">
        <v>0.12939000000000001</v>
      </c>
      <c r="O21" s="123">
        <v>0.34649999999999997</v>
      </c>
      <c r="P21" s="123">
        <v>2410.44</v>
      </c>
      <c r="Q21" s="123">
        <v>0.77300000000000002</v>
      </c>
      <c r="R21" s="125" t="s">
        <v>1314</v>
      </c>
      <c r="S21" s="123">
        <v>2E-3</v>
      </c>
      <c r="T21" s="123">
        <v>0.56299999999999994</v>
      </c>
      <c r="U21" s="125" t="s">
        <v>1314</v>
      </c>
      <c r="V21" s="123">
        <v>252.41</v>
      </c>
      <c r="W21" s="123">
        <v>0.154</v>
      </c>
      <c r="X21" s="123">
        <v>6.6000000000000003E-2</v>
      </c>
      <c r="Y21" s="123">
        <v>17.739999999999998</v>
      </c>
      <c r="Z21" s="123">
        <v>0.154</v>
      </c>
      <c r="AA21" s="123">
        <v>0.35258</v>
      </c>
      <c r="AB21" s="123">
        <v>0.22398999999999999</v>
      </c>
      <c r="AC21" s="123">
        <v>1.78</v>
      </c>
      <c r="AD21" s="123">
        <v>0.28999999999999998</v>
      </c>
    </row>
    <row r="22" spans="1:30" x14ac:dyDescent="0.3">
      <c r="A22" s="125" t="s">
        <v>649</v>
      </c>
      <c r="B22" s="123">
        <v>2691.78</v>
      </c>
      <c r="C22" s="123">
        <v>4.5348800000000002</v>
      </c>
      <c r="D22" s="123">
        <v>0.83799999999999997</v>
      </c>
      <c r="E22" s="123">
        <v>0.248</v>
      </c>
      <c r="F22" s="123">
        <v>0.20602999999999999</v>
      </c>
      <c r="G22" s="123">
        <v>2.691E-2</v>
      </c>
      <c r="H22" s="123">
        <v>3873.9948899999999</v>
      </c>
      <c r="I22" s="125" t="s">
        <v>1314</v>
      </c>
      <c r="J22" s="125" t="s">
        <v>1314</v>
      </c>
      <c r="K22" s="123">
        <v>0.65000999999999998</v>
      </c>
      <c r="L22" s="123">
        <v>19.706140000000001</v>
      </c>
      <c r="M22" s="125" t="s">
        <v>1314</v>
      </c>
      <c r="N22" s="123">
        <v>0.12939000000000001</v>
      </c>
      <c r="O22" s="123">
        <v>0.34649999999999997</v>
      </c>
      <c r="P22" s="123">
        <v>2410.44</v>
      </c>
      <c r="Q22" s="123">
        <v>0.77300000000000002</v>
      </c>
      <c r="R22" s="125" t="s">
        <v>1314</v>
      </c>
      <c r="S22" s="123">
        <v>2E-3</v>
      </c>
      <c r="T22" s="123">
        <v>0.56299999999999994</v>
      </c>
      <c r="U22" s="125" t="s">
        <v>1314</v>
      </c>
      <c r="V22" s="123">
        <v>252.41</v>
      </c>
      <c r="W22" s="123">
        <v>0.154</v>
      </c>
      <c r="X22" s="123">
        <v>6.6000000000000003E-2</v>
      </c>
      <c r="Y22" s="123">
        <v>17.739999999999998</v>
      </c>
      <c r="Z22" s="123">
        <v>0.154</v>
      </c>
      <c r="AA22" s="123">
        <v>0.35258</v>
      </c>
      <c r="AB22" s="123">
        <v>0.22398999999999999</v>
      </c>
      <c r="AC22" s="123">
        <v>1.78</v>
      </c>
      <c r="AD22" s="123">
        <v>0.28999999999999998</v>
      </c>
    </row>
    <row r="23" spans="1:30" x14ac:dyDescent="0.3">
      <c r="A23" s="125" t="s">
        <v>650</v>
      </c>
      <c r="B23" s="123">
        <v>2691.77</v>
      </c>
      <c r="C23" s="123">
        <v>4.60738</v>
      </c>
      <c r="D23" s="123">
        <v>0.9748</v>
      </c>
      <c r="E23" s="123">
        <v>0.24299999999999999</v>
      </c>
      <c r="F23" s="123">
        <v>0.20085</v>
      </c>
      <c r="G23" s="123">
        <v>2.751E-2</v>
      </c>
      <c r="H23" s="123">
        <v>3874.00891</v>
      </c>
      <c r="I23" s="125" t="s">
        <v>1314</v>
      </c>
      <c r="J23" s="125" t="s">
        <v>1314</v>
      </c>
      <c r="K23" s="123">
        <v>0.64634999999999998</v>
      </c>
      <c r="L23" s="123">
        <v>19.740570000000002</v>
      </c>
      <c r="M23" s="125" t="s">
        <v>1314</v>
      </c>
      <c r="N23" s="123">
        <v>0.13253999999999999</v>
      </c>
      <c r="O23" s="123">
        <v>0.34649999999999997</v>
      </c>
      <c r="P23" s="123">
        <v>2410.54</v>
      </c>
      <c r="Q23" s="123">
        <v>0.78500000000000003</v>
      </c>
      <c r="R23" s="125" t="s">
        <v>1314</v>
      </c>
      <c r="S23" s="123">
        <v>2E-3</v>
      </c>
      <c r="T23" s="123">
        <v>0.56999999999999995</v>
      </c>
      <c r="U23" s="123">
        <v>49.35</v>
      </c>
      <c r="V23" s="123">
        <v>252.411</v>
      </c>
      <c r="W23" s="123">
        <v>0.152</v>
      </c>
      <c r="X23" s="123">
        <v>6.7000000000000004E-2</v>
      </c>
      <c r="Y23" s="123">
        <v>17.739999999999998</v>
      </c>
      <c r="Z23" s="123">
        <v>0.154</v>
      </c>
      <c r="AA23" s="123">
        <v>0.31828000000000001</v>
      </c>
      <c r="AB23" s="123">
        <v>0.25607999999999997</v>
      </c>
      <c r="AC23" s="123">
        <v>1.82</v>
      </c>
      <c r="AD23" s="123">
        <v>0.3</v>
      </c>
    </row>
    <row r="24" spans="1:30" x14ac:dyDescent="0.3">
      <c r="A24" s="125" t="s">
        <v>651</v>
      </c>
      <c r="B24" s="123">
        <v>2691.77</v>
      </c>
      <c r="C24" s="123">
        <v>4.60738</v>
      </c>
      <c r="D24" s="123">
        <v>0.9748</v>
      </c>
      <c r="E24" s="123">
        <v>0.24299999999999999</v>
      </c>
      <c r="F24" s="123">
        <v>0.20085</v>
      </c>
      <c r="G24" s="123">
        <v>2.751E-2</v>
      </c>
      <c r="H24" s="123">
        <v>3874.00891</v>
      </c>
      <c r="I24" s="125" t="s">
        <v>1314</v>
      </c>
      <c r="J24" s="125" t="s">
        <v>1314</v>
      </c>
      <c r="K24" s="123">
        <v>0.64634999999999998</v>
      </c>
      <c r="L24" s="123">
        <v>19.740570000000002</v>
      </c>
      <c r="M24" s="125" t="s">
        <v>1314</v>
      </c>
      <c r="N24" s="123">
        <v>0.13253999999999999</v>
      </c>
      <c r="O24" s="123">
        <v>0.34649999999999997</v>
      </c>
      <c r="P24" s="123">
        <v>2410.54</v>
      </c>
      <c r="Q24" s="123">
        <v>0.78500000000000003</v>
      </c>
      <c r="R24" s="125" t="s">
        <v>1314</v>
      </c>
      <c r="S24" s="123">
        <v>2E-3</v>
      </c>
      <c r="T24" s="123">
        <v>0.56999999999999995</v>
      </c>
      <c r="U24" s="123">
        <v>49.35</v>
      </c>
      <c r="V24" s="123">
        <v>252.411</v>
      </c>
      <c r="W24" s="123">
        <v>0.152</v>
      </c>
      <c r="X24" s="123">
        <v>6.7000000000000004E-2</v>
      </c>
      <c r="Y24" s="123">
        <v>17.739999999999998</v>
      </c>
      <c r="Z24" s="123">
        <v>0.154</v>
      </c>
      <c r="AA24" s="123">
        <v>0.31828000000000001</v>
      </c>
      <c r="AB24" s="123">
        <v>0.25607999999999997</v>
      </c>
      <c r="AC24" s="123">
        <v>1.82</v>
      </c>
      <c r="AD24" s="123">
        <v>0.3</v>
      </c>
    </row>
    <row r="25" spans="1:30" x14ac:dyDescent="0.3">
      <c r="A25" s="125" t="s">
        <v>652</v>
      </c>
      <c r="B25" s="123">
        <v>2691.86</v>
      </c>
      <c r="C25" s="123">
        <v>4.6765100000000004</v>
      </c>
      <c r="D25" s="123">
        <v>1.0854999999999999</v>
      </c>
      <c r="E25" s="123">
        <v>0.23400000000000001</v>
      </c>
      <c r="F25" s="123">
        <v>0.18723999999999999</v>
      </c>
      <c r="G25" s="123">
        <v>2.7060000000000001E-2</v>
      </c>
      <c r="H25" s="123">
        <v>3874.03269</v>
      </c>
      <c r="I25" s="125" t="s">
        <v>1314</v>
      </c>
      <c r="J25" s="125" t="s">
        <v>1314</v>
      </c>
      <c r="K25" s="123">
        <v>0.64217000000000002</v>
      </c>
      <c r="L25" s="123">
        <v>19.79898</v>
      </c>
      <c r="M25" s="123">
        <v>24.367000000000001</v>
      </c>
      <c r="N25" s="123">
        <v>0.14587</v>
      </c>
      <c r="O25" s="123">
        <v>0.34649999999999997</v>
      </c>
      <c r="P25" s="123">
        <v>2410.69</v>
      </c>
      <c r="Q25" s="123">
        <v>0.80200000000000005</v>
      </c>
      <c r="R25" s="125" t="s">
        <v>1314</v>
      </c>
      <c r="S25" s="123">
        <v>2E-3</v>
      </c>
      <c r="T25" s="123">
        <v>0.57799999999999996</v>
      </c>
      <c r="U25" s="125" t="s">
        <v>1314</v>
      </c>
      <c r="V25" s="123">
        <v>252.41200000000001</v>
      </c>
      <c r="W25" s="123">
        <v>0.151</v>
      </c>
      <c r="X25" s="123">
        <v>6.7000000000000004E-2</v>
      </c>
      <c r="Y25" s="123">
        <v>17.739999999999998</v>
      </c>
      <c r="Z25" s="123">
        <v>0.154</v>
      </c>
      <c r="AA25" s="123">
        <v>0.28337000000000001</v>
      </c>
      <c r="AB25" s="123">
        <v>0.29126000000000002</v>
      </c>
      <c r="AC25" s="123">
        <v>2.04</v>
      </c>
      <c r="AD25" s="123">
        <v>0.32400000000000001</v>
      </c>
    </row>
    <row r="26" spans="1:30" x14ac:dyDescent="0.3">
      <c r="A26" s="125" t="s">
        <v>653</v>
      </c>
      <c r="B26" s="123">
        <v>2691.86</v>
      </c>
      <c r="C26" s="123">
        <v>4.6765100000000004</v>
      </c>
      <c r="D26" s="123">
        <v>1.0854999999999999</v>
      </c>
      <c r="E26" s="123">
        <v>0.23400000000000001</v>
      </c>
      <c r="F26" s="123">
        <v>0.18723999999999999</v>
      </c>
      <c r="G26" s="123">
        <v>2.7060000000000001E-2</v>
      </c>
      <c r="H26" s="123">
        <v>3874.03269</v>
      </c>
      <c r="I26" s="125" t="s">
        <v>1314</v>
      </c>
      <c r="J26" s="125" t="s">
        <v>1314</v>
      </c>
      <c r="K26" s="123">
        <v>0.64217000000000002</v>
      </c>
      <c r="L26" s="123">
        <v>19.79898</v>
      </c>
      <c r="M26" s="123">
        <v>24.367000000000001</v>
      </c>
      <c r="N26" s="123">
        <v>0.14587</v>
      </c>
      <c r="O26" s="123">
        <v>0.34649999999999997</v>
      </c>
      <c r="P26" s="123">
        <v>2410.69</v>
      </c>
      <c r="Q26" s="123">
        <v>0.80200000000000005</v>
      </c>
      <c r="R26" s="125" t="s">
        <v>1314</v>
      </c>
      <c r="S26" s="123">
        <v>2E-3</v>
      </c>
      <c r="T26" s="123">
        <v>0.57799999999999996</v>
      </c>
      <c r="U26" s="125" t="s">
        <v>1314</v>
      </c>
      <c r="V26" s="123">
        <v>252.41200000000001</v>
      </c>
      <c r="W26" s="123">
        <v>0.151</v>
      </c>
      <c r="X26" s="123">
        <v>6.7000000000000004E-2</v>
      </c>
      <c r="Y26" s="123">
        <v>17.739999999999998</v>
      </c>
      <c r="Z26" s="123">
        <v>0.154</v>
      </c>
      <c r="AA26" s="123">
        <v>0.28337000000000001</v>
      </c>
      <c r="AB26" s="123">
        <v>0.29126000000000002</v>
      </c>
      <c r="AC26" s="123">
        <v>2.04</v>
      </c>
      <c r="AD26" s="123">
        <v>0.32400000000000001</v>
      </c>
    </row>
    <row r="27" spans="1:30" x14ac:dyDescent="0.3">
      <c r="A27" s="125" t="s">
        <v>654</v>
      </c>
      <c r="B27" s="123">
        <v>2692.06</v>
      </c>
      <c r="C27" s="123">
        <v>4.73935</v>
      </c>
      <c r="D27" s="123">
        <v>1.2130000000000001</v>
      </c>
      <c r="E27" s="123">
        <v>0.22700000000000001</v>
      </c>
      <c r="F27" s="123">
        <v>0.16769999999999999</v>
      </c>
      <c r="G27" s="123">
        <v>2.7459999999999998E-2</v>
      </c>
      <c r="H27" s="123">
        <v>3874.0482299999999</v>
      </c>
      <c r="I27" s="125" t="s">
        <v>1314</v>
      </c>
      <c r="J27" s="125" t="s">
        <v>1314</v>
      </c>
      <c r="K27" s="123">
        <v>0.63798999999999995</v>
      </c>
      <c r="L27" s="123">
        <v>19.837199999999999</v>
      </c>
      <c r="M27" s="125" t="s">
        <v>1314</v>
      </c>
      <c r="N27" s="123">
        <v>0.15640000000000001</v>
      </c>
      <c r="O27" s="123">
        <v>0.34027000000000002</v>
      </c>
      <c r="P27" s="123">
        <v>2410.83</v>
      </c>
      <c r="Q27" s="123">
        <v>0.81899999999999995</v>
      </c>
      <c r="R27" s="125" t="s">
        <v>1314</v>
      </c>
      <c r="S27" s="123">
        <v>2E-3</v>
      </c>
      <c r="T27" s="123">
        <v>0.58199999999999996</v>
      </c>
      <c r="U27" s="125" t="s">
        <v>1314</v>
      </c>
      <c r="V27" s="123">
        <v>252.41300000000001</v>
      </c>
      <c r="W27" s="123">
        <v>0.14499999999999999</v>
      </c>
      <c r="X27" s="123">
        <v>6.6000000000000003E-2</v>
      </c>
      <c r="Y27" s="123">
        <v>17.739999999999998</v>
      </c>
      <c r="Z27" s="123">
        <v>0.154</v>
      </c>
      <c r="AA27" s="123">
        <v>0.24876999999999999</v>
      </c>
      <c r="AB27" s="123">
        <v>0.32305</v>
      </c>
      <c r="AC27" s="123">
        <v>2.23</v>
      </c>
      <c r="AD27" s="123">
        <v>0.34799999999999998</v>
      </c>
    </row>
    <row r="28" spans="1:30" x14ac:dyDescent="0.3">
      <c r="A28" s="125" t="s">
        <v>655</v>
      </c>
      <c r="B28" s="123">
        <v>2692.06</v>
      </c>
      <c r="C28" s="123">
        <v>4.73935</v>
      </c>
      <c r="D28" s="123">
        <v>1.2130000000000001</v>
      </c>
      <c r="E28" s="123">
        <v>0.22700000000000001</v>
      </c>
      <c r="F28" s="123">
        <v>0.16769999999999999</v>
      </c>
      <c r="G28" s="123">
        <v>2.7459999999999998E-2</v>
      </c>
      <c r="H28" s="123">
        <v>3874.0482299999999</v>
      </c>
      <c r="I28" s="125" t="s">
        <v>1314</v>
      </c>
      <c r="J28" s="125" t="s">
        <v>1314</v>
      </c>
      <c r="K28" s="123">
        <v>0.63798999999999995</v>
      </c>
      <c r="L28" s="123">
        <v>19.837199999999999</v>
      </c>
      <c r="M28" s="125" t="s">
        <v>1314</v>
      </c>
      <c r="N28" s="123">
        <v>0.15640000000000001</v>
      </c>
      <c r="O28" s="123">
        <v>0.34027000000000002</v>
      </c>
      <c r="P28" s="123">
        <v>2410.83</v>
      </c>
      <c r="Q28" s="123">
        <v>0.81899999999999995</v>
      </c>
      <c r="R28" s="125" t="s">
        <v>1314</v>
      </c>
      <c r="S28" s="123">
        <v>2E-3</v>
      </c>
      <c r="T28" s="123">
        <v>0.58199999999999996</v>
      </c>
      <c r="U28" s="125" t="s">
        <v>1314</v>
      </c>
      <c r="V28" s="123">
        <v>252.41300000000001</v>
      </c>
      <c r="W28" s="123">
        <v>0.14499999999999999</v>
      </c>
      <c r="X28" s="123">
        <v>6.6000000000000003E-2</v>
      </c>
      <c r="Y28" s="123">
        <v>17.739999999999998</v>
      </c>
      <c r="Z28" s="123">
        <v>0.154</v>
      </c>
      <c r="AA28" s="123">
        <v>0.24876999999999999</v>
      </c>
      <c r="AB28" s="123">
        <v>0.32305</v>
      </c>
      <c r="AC28" s="123">
        <v>2.23</v>
      </c>
      <c r="AD28" s="123">
        <v>0.34799999999999998</v>
      </c>
    </row>
    <row r="29" spans="1:30" x14ac:dyDescent="0.3">
      <c r="A29" s="125" t="s">
        <v>656</v>
      </c>
      <c r="B29" s="123">
        <v>2692.16</v>
      </c>
      <c r="C29" s="123">
        <v>4.8070199999999996</v>
      </c>
      <c r="D29" s="123">
        <v>1.327</v>
      </c>
      <c r="E29" s="123">
        <v>0.22500000000000001</v>
      </c>
      <c r="F29" s="123">
        <v>0.15262000000000001</v>
      </c>
      <c r="G29" s="123">
        <v>2.4479999999999998E-2</v>
      </c>
      <c r="H29" s="123">
        <v>3874.0656100000001</v>
      </c>
      <c r="I29" s="125" t="s">
        <v>1314</v>
      </c>
      <c r="J29" s="125" t="s">
        <v>1314</v>
      </c>
      <c r="K29" s="123">
        <v>0.63426000000000005</v>
      </c>
      <c r="L29" s="123">
        <v>19.879930000000002</v>
      </c>
      <c r="M29" s="125" t="s">
        <v>1314</v>
      </c>
      <c r="N29" s="123">
        <v>0.16014</v>
      </c>
      <c r="O29" s="123">
        <v>0.33406999999999998</v>
      </c>
      <c r="P29" s="123">
        <v>2410.92</v>
      </c>
      <c r="Q29" s="123">
        <v>0.82899999999999996</v>
      </c>
      <c r="R29" s="125" t="s">
        <v>1314</v>
      </c>
      <c r="S29" s="123">
        <v>2E-3</v>
      </c>
      <c r="T29" s="123">
        <v>0.58299999999999996</v>
      </c>
      <c r="U29" s="125" t="s">
        <v>1314</v>
      </c>
      <c r="V29" s="123">
        <v>252.41300000000001</v>
      </c>
      <c r="W29" s="123">
        <v>0.126</v>
      </c>
      <c r="X29" s="123">
        <v>6.6000000000000003E-2</v>
      </c>
      <c r="Y29" s="123">
        <v>17.739999999999998</v>
      </c>
      <c r="Z29" s="123">
        <v>0.154</v>
      </c>
      <c r="AA29" s="123">
        <v>0.22028</v>
      </c>
      <c r="AB29" s="123">
        <v>0.34584999999999999</v>
      </c>
      <c r="AC29" s="123">
        <v>2.37</v>
      </c>
      <c r="AD29" s="123">
        <v>0.36</v>
      </c>
    </row>
    <row r="30" spans="1:30" x14ac:dyDescent="0.3">
      <c r="A30" s="125" t="s">
        <v>657</v>
      </c>
      <c r="B30" s="123">
        <v>2692.16</v>
      </c>
      <c r="C30" s="123">
        <v>4.8070199999999996</v>
      </c>
      <c r="D30" s="123">
        <v>1.327</v>
      </c>
      <c r="E30" s="123">
        <v>0.22500000000000001</v>
      </c>
      <c r="F30" s="123">
        <v>0.15262000000000001</v>
      </c>
      <c r="G30" s="123">
        <v>2.4479999999999998E-2</v>
      </c>
      <c r="H30" s="123">
        <v>3874.0656100000001</v>
      </c>
      <c r="I30" s="125" t="s">
        <v>1314</v>
      </c>
      <c r="J30" s="125" t="s">
        <v>1314</v>
      </c>
      <c r="K30" s="123">
        <v>0.63426000000000005</v>
      </c>
      <c r="L30" s="123">
        <v>19.879930000000002</v>
      </c>
      <c r="M30" s="125" t="s">
        <v>1314</v>
      </c>
      <c r="N30" s="123">
        <v>0.16014</v>
      </c>
      <c r="O30" s="123">
        <v>0.33406999999999998</v>
      </c>
      <c r="P30" s="123">
        <v>2410.92</v>
      </c>
      <c r="Q30" s="123">
        <v>0.82899999999999996</v>
      </c>
      <c r="R30" s="125" t="s">
        <v>1314</v>
      </c>
      <c r="S30" s="123">
        <v>2E-3</v>
      </c>
      <c r="T30" s="123">
        <v>0.58299999999999996</v>
      </c>
      <c r="U30" s="125" t="s">
        <v>1314</v>
      </c>
      <c r="V30" s="123">
        <v>252.41300000000001</v>
      </c>
      <c r="W30" s="123">
        <v>0.126</v>
      </c>
      <c r="X30" s="123">
        <v>6.6000000000000003E-2</v>
      </c>
      <c r="Y30" s="123">
        <v>17.739999999999998</v>
      </c>
      <c r="Z30" s="123">
        <v>0.154</v>
      </c>
      <c r="AA30" s="123">
        <v>0.22028</v>
      </c>
      <c r="AB30" s="123">
        <v>0.34584999999999999</v>
      </c>
      <c r="AC30" s="123">
        <v>2.37</v>
      </c>
      <c r="AD30" s="123">
        <v>0.36</v>
      </c>
    </row>
    <row r="31" spans="1:30" x14ac:dyDescent="0.3">
      <c r="A31" s="125" t="s">
        <v>658</v>
      </c>
      <c r="B31" s="123">
        <v>2692.21</v>
      </c>
      <c r="C31" s="123">
        <v>4.8800100000000004</v>
      </c>
      <c r="D31" s="123">
        <v>1.282</v>
      </c>
      <c r="E31" s="123">
        <v>0.23599999999999999</v>
      </c>
      <c r="F31" s="123">
        <v>0.15364</v>
      </c>
      <c r="G31" s="123">
        <v>2.1090000000000001E-2</v>
      </c>
      <c r="H31" s="123">
        <v>3874.08268</v>
      </c>
      <c r="I31" s="125" t="s">
        <v>1314</v>
      </c>
      <c r="J31" s="125" t="s">
        <v>1314</v>
      </c>
      <c r="K31" s="123">
        <v>0.63046999999999997</v>
      </c>
      <c r="L31" s="123">
        <v>19.92193</v>
      </c>
      <c r="M31" s="125" t="s">
        <v>1314</v>
      </c>
      <c r="N31" s="123">
        <v>0.16014</v>
      </c>
      <c r="O31" s="123">
        <v>0.32790000000000002</v>
      </c>
      <c r="P31" s="123">
        <v>2411</v>
      </c>
      <c r="Q31" s="123">
        <v>0.83799999999999997</v>
      </c>
      <c r="R31" s="125" t="s">
        <v>1314</v>
      </c>
      <c r="S31" s="123">
        <v>2E-3</v>
      </c>
      <c r="T31" s="123">
        <v>0.57999999999999996</v>
      </c>
      <c r="U31" s="125" t="s">
        <v>1314</v>
      </c>
      <c r="V31" s="123">
        <v>252.41200000000001</v>
      </c>
      <c r="W31" s="123">
        <v>0.105</v>
      </c>
      <c r="X31" s="123">
        <v>6.5000000000000002E-2</v>
      </c>
      <c r="Y31" s="123">
        <v>17.739999999999998</v>
      </c>
      <c r="Z31" s="123">
        <v>0.154</v>
      </c>
      <c r="AA31" s="123">
        <v>0.20519999999999999</v>
      </c>
      <c r="AB31" s="123">
        <v>0.36675999999999997</v>
      </c>
      <c r="AC31" s="123">
        <v>2.52</v>
      </c>
      <c r="AD31" s="123">
        <v>0.35399999999999998</v>
      </c>
    </row>
    <row r="32" spans="1:30" x14ac:dyDescent="0.3">
      <c r="A32" s="125" t="s">
        <v>659</v>
      </c>
      <c r="B32" s="123">
        <v>2692.21</v>
      </c>
      <c r="C32" s="123">
        <v>4.8800100000000004</v>
      </c>
      <c r="D32" s="123">
        <v>1.282</v>
      </c>
      <c r="E32" s="123">
        <v>0.23599999999999999</v>
      </c>
      <c r="F32" s="123">
        <v>0.15364</v>
      </c>
      <c r="G32" s="123">
        <v>2.1090000000000001E-2</v>
      </c>
      <c r="H32" s="123">
        <v>3874.08268</v>
      </c>
      <c r="I32" s="125" t="s">
        <v>1314</v>
      </c>
      <c r="J32" s="125" t="s">
        <v>1314</v>
      </c>
      <c r="K32" s="123">
        <v>0.63046999999999997</v>
      </c>
      <c r="L32" s="123">
        <v>19.92193</v>
      </c>
      <c r="M32" s="125" t="s">
        <v>1314</v>
      </c>
      <c r="N32" s="123">
        <v>0.16014</v>
      </c>
      <c r="O32" s="123">
        <v>0.32790000000000002</v>
      </c>
      <c r="P32" s="123">
        <v>2411</v>
      </c>
      <c r="Q32" s="123">
        <v>0.83799999999999997</v>
      </c>
      <c r="R32" s="125" t="s">
        <v>1314</v>
      </c>
      <c r="S32" s="123">
        <v>2E-3</v>
      </c>
      <c r="T32" s="123">
        <v>0.57999999999999996</v>
      </c>
      <c r="U32" s="125" t="s">
        <v>1314</v>
      </c>
      <c r="V32" s="123">
        <v>252.41200000000001</v>
      </c>
      <c r="W32" s="123">
        <v>0.105</v>
      </c>
      <c r="X32" s="123">
        <v>6.5000000000000002E-2</v>
      </c>
      <c r="Y32" s="123">
        <v>17.739999999999998</v>
      </c>
      <c r="Z32" s="123">
        <v>0.154</v>
      </c>
      <c r="AA32" s="123">
        <v>0.20519999999999999</v>
      </c>
      <c r="AB32" s="123">
        <v>0.36675999999999997</v>
      </c>
      <c r="AC32" s="123">
        <v>2.52</v>
      </c>
      <c r="AD32" s="123">
        <v>0.35399999999999998</v>
      </c>
    </row>
    <row r="33" spans="1:30" x14ac:dyDescent="0.3">
      <c r="A33" s="125" t="s">
        <v>660</v>
      </c>
      <c r="B33" s="123">
        <v>2692.23</v>
      </c>
      <c r="C33" s="123">
        <v>4.9515500000000001</v>
      </c>
      <c r="D33" s="123">
        <v>1.2130000000000001</v>
      </c>
      <c r="E33" s="123">
        <v>0.245</v>
      </c>
      <c r="F33" s="123">
        <v>0.16091</v>
      </c>
      <c r="G33" s="123">
        <v>1.6719999999999999E-2</v>
      </c>
      <c r="H33" s="123">
        <v>3874.1003500000002</v>
      </c>
      <c r="I33" s="125" t="s">
        <v>1314</v>
      </c>
      <c r="J33" s="125" t="s">
        <v>1314</v>
      </c>
      <c r="K33" s="123">
        <v>0.62685999999999997</v>
      </c>
      <c r="L33" s="123">
        <v>19.965450000000001</v>
      </c>
      <c r="M33" s="125" t="s">
        <v>1314</v>
      </c>
      <c r="N33" s="123">
        <v>0.15640000000000001</v>
      </c>
      <c r="O33" s="123">
        <v>0.32177</v>
      </c>
      <c r="P33" s="123">
        <v>2411.0700000000002</v>
      </c>
      <c r="Q33" s="123">
        <v>0.84699999999999998</v>
      </c>
      <c r="R33" s="125" t="s">
        <v>1314</v>
      </c>
      <c r="S33" s="123">
        <v>2E-3</v>
      </c>
      <c r="T33" s="123">
        <v>0.56499999999999995</v>
      </c>
      <c r="U33" s="125" t="s">
        <v>1314</v>
      </c>
      <c r="V33" s="123">
        <v>252.411</v>
      </c>
      <c r="W33" s="123">
        <v>8.4000000000000005E-2</v>
      </c>
      <c r="X33" s="123">
        <v>6.3E-2</v>
      </c>
      <c r="Y33" s="123">
        <v>17.739999999999998</v>
      </c>
      <c r="Z33" s="123">
        <v>0.154</v>
      </c>
      <c r="AA33" s="123">
        <v>0.20405000000000001</v>
      </c>
      <c r="AB33" s="123">
        <v>0.36675999999999997</v>
      </c>
      <c r="AC33" s="123">
        <v>2.68</v>
      </c>
      <c r="AD33" s="123">
        <v>0.34699999999999998</v>
      </c>
    </row>
    <row r="34" spans="1:30" x14ac:dyDescent="0.3">
      <c r="A34" s="125" t="s">
        <v>661</v>
      </c>
      <c r="B34" s="123">
        <v>2692.23</v>
      </c>
      <c r="C34" s="123">
        <v>4.9515500000000001</v>
      </c>
      <c r="D34" s="123">
        <v>1.2130000000000001</v>
      </c>
      <c r="E34" s="123">
        <v>0.245</v>
      </c>
      <c r="F34" s="123">
        <v>0.16091</v>
      </c>
      <c r="G34" s="123">
        <v>1.6719999999999999E-2</v>
      </c>
      <c r="H34" s="123">
        <v>3874.1003500000002</v>
      </c>
      <c r="I34" s="125" t="s">
        <v>1314</v>
      </c>
      <c r="J34" s="125" t="s">
        <v>1314</v>
      </c>
      <c r="K34" s="123">
        <v>0.62685999999999997</v>
      </c>
      <c r="L34" s="123">
        <v>19.965450000000001</v>
      </c>
      <c r="M34" s="125" t="s">
        <v>1314</v>
      </c>
      <c r="N34" s="123">
        <v>0.15640000000000001</v>
      </c>
      <c r="O34" s="123">
        <v>0.32177</v>
      </c>
      <c r="P34" s="123">
        <v>2411.0700000000002</v>
      </c>
      <c r="Q34" s="123">
        <v>0.84699999999999998</v>
      </c>
      <c r="R34" s="125" t="s">
        <v>1314</v>
      </c>
      <c r="S34" s="123">
        <v>2E-3</v>
      </c>
      <c r="T34" s="123">
        <v>0.56499999999999995</v>
      </c>
      <c r="U34" s="125" t="s">
        <v>1314</v>
      </c>
      <c r="V34" s="123">
        <v>252.411</v>
      </c>
      <c r="W34" s="123">
        <v>8.4000000000000005E-2</v>
      </c>
      <c r="X34" s="123">
        <v>6.3E-2</v>
      </c>
      <c r="Y34" s="123">
        <v>17.739999999999998</v>
      </c>
      <c r="Z34" s="123">
        <v>0.154</v>
      </c>
      <c r="AA34" s="123">
        <v>0.20405000000000001</v>
      </c>
      <c r="AB34" s="123">
        <v>0.36675999999999997</v>
      </c>
      <c r="AC34" s="123">
        <v>2.68</v>
      </c>
      <c r="AD34" s="123">
        <v>0.34699999999999998</v>
      </c>
    </row>
    <row r="35" spans="1:30" x14ac:dyDescent="0.3">
      <c r="A35" s="125" t="s">
        <v>662</v>
      </c>
      <c r="B35" s="123">
        <v>2692.27</v>
      </c>
      <c r="C35" s="123">
        <v>5.0216399999999997</v>
      </c>
      <c r="D35" s="123">
        <v>1.159</v>
      </c>
      <c r="E35" s="123">
        <v>0.255</v>
      </c>
      <c r="F35" s="123">
        <v>0.16142000000000001</v>
      </c>
      <c r="G35" s="123">
        <v>1.358E-2</v>
      </c>
      <c r="H35" s="123">
        <v>3874.1158999999998</v>
      </c>
      <c r="I35" s="125" t="s">
        <v>1314</v>
      </c>
      <c r="J35" s="125" t="s">
        <v>1314</v>
      </c>
      <c r="K35" s="123">
        <v>0.62302000000000002</v>
      </c>
      <c r="L35" s="123">
        <v>20.00375</v>
      </c>
      <c r="M35" s="125" t="s">
        <v>1314</v>
      </c>
      <c r="N35" s="123">
        <v>0.16014</v>
      </c>
      <c r="O35" s="123">
        <v>0.32790000000000002</v>
      </c>
      <c r="P35" s="123">
        <v>2411.16</v>
      </c>
      <c r="Q35" s="123">
        <v>0.85799999999999998</v>
      </c>
      <c r="R35" s="125" t="s">
        <v>1314</v>
      </c>
      <c r="S35" s="123">
        <v>2E-3</v>
      </c>
      <c r="T35" s="123">
        <v>0.54900000000000004</v>
      </c>
      <c r="U35" s="125" t="s">
        <v>1314</v>
      </c>
      <c r="V35" s="123">
        <v>252.411</v>
      </c>
      <c r="W35" s="123">
        <v>6.4000000000000001E-2</v>
      </c>
      <c r="X35" s="123">
        <v>0.06</v>
      </c>
      <c r="Y35" s="123">
        <v>17.739999999999998</v>
      </c>
      <c r="Z35" s="123">
        <v>0.154</v>
      </c>
      <c r="AA35" s="123">
        <v>0.20865</v>
      </c>
      <c r="AB35" s="123">
        <v>0.36675999999999997</v>
      </c>
      <c r="AC35" s="123">
        <v>2.76</v>
      </c>
      <c r="AD35" s="123">
        <v>0.34100000000000003</v>
      </c>
    </row>
    <row r="36" spans="1:30" x14ac:dyDescent="0.3">
      <c r="A36" s="125" t="s">
        <v>663</v>
      </c>
      <c r="B36" s="123">
        <v>2692.27</v>
      </c>
      <c r="C36" s="123">
        <v>5.0216399999999997</v>
      </c>
      <c r="D36" s="123">
        <v>1.159</v>
      </c>
      <c r="E36" s="123">
        <v>0.255</v>
      </c>
      <c r="F36" s="123">
        <v>0.16142000000000001</v>
      </c>
      <c r="G36" s="123">
        <v>1.358E-2</v>
      </c>
      <c r="H36" s="123">
        <v>3874.1158999999998</v>
      </c>
      <c r="I36" s="125" t="s">
        <v>1314</v>
      </c>
      <c r="J36" s="125" t="s">
        <v>1314</v>
      </c>
      <c r="K36" s="123">
        <v>0.62302000000000002</v>
      </c>
      <c r="L36" s="123">
        <v>20.00375</v>
      </c>
      <c r="M36" s="125" t="s">
        <v>1314</v>
      </c>
      <c r="N36" s="123">
        <v>0.16014</v>
      </c>
      <c r="O36" s="123">
        <v>0.32790000000000002</v>
      </c>
      <c r="P36" s="123">
        <v>2411.16</v>
      </c>
      <c r="Q36" s="123">
        <v>0.85799999999999998</v>
      </c>
      <c r="R36" s="125" t="s">
        <v>1314</v>
      </c>
      <c r="S36" s="123">
        <v>2E-3</v>
      </c>
      <c r="T36" s="123">
        <v>0.54900000000000004</v>
      </c>
      <c r="U36" s="125" t="s">
        <v>1314</v>
      </c>
      <c r="V36" s="123">
        <v>252.411</v>
      </c>
      <c r="W36" s="123">
        <v>6.4000000000000001E-2</v>
      </c>
      <c r="X36" s="123">
        <v>0.06</v>
      </c>
      <c r="Y36" s="123">
        <v>17.739999999999998</v>
      </c>
      <c r="Z36" s="123">
        <v>0.154</v>
      </c>
      <c r="AA36" s="123">
        <v>0.20865</v>
      </c>
      <c r="AB36" s="123">
        <v>0.36675999999999997</v>
      </c>
      <c r="AC36" s="123">
        <v>2.76</v>
      </c>
      <c r="AD36" s="123">
        <v>0.34100000000000003</v>
      </c>
    </row>
    <row r="37" spans="1:30" x14ac:dyDescent="0.3">
      <c r="A37" s="125" t="s">
        <v>664</v>
      </c>
      <c r="B37" s="123">
        <v>2692.31</v>
      </c>
      <c r="C37" s="123">
        <v>5.0926900000000002</v>
      </c>
      <c r="D37" s="123">
        <v>1.1233</v>
      </c>
      <c r="E37" s="123">
        <v>0.26600000000000001</v>
      </c>
      <c r="F37" s="123">
        <v>0.16058</v>
      </c>
      <c r="G37" s="123">
        <v>1.2789999999999999E-2</v>
      </c>
      <c r="H37" s="123">
        <v>3874.13114</v>
      </c>
      <c r="I37" s="125" t="s">
        <v>1314</v>
      </c>
      <c r="J37" s="125" t="s">
        <v>1314</v>
      </c>
      <c r="K37" s="123">
        <v>0.61919000000000002</v>
      </c>
      <c r="L37" s="123">
        <v>20.0413</v>
      </c>
      <c r="M37" s="125" t="s">
        <v>1314</v>
      </c>
      <c r="N37" s="123">
        <v>0.16388</v>
      </c>
      <c r="O37" s="123">
        <v>0.33406999999999998</v>
      </c>
      <c r="P37" s="123">
        <v>2411.23</v>
      </c>
      <c r="Q37" s="123">
        <v>0.86699999999999999</v>
      </c>
      <c r="R37" s="125" t="s">
        <v>1314</v>
      </c>
      <c r="S37" s="123">
        <v>2E-3</v>
      </c>
      <c r="T37" s="123">
        <v>0.53300000000000003</v>
      </c>
      <c r="U37" s="125" t="s">
        <v>1314</v>
      </c>
      <c r="V37" s="123">
        <v>252.41</v>
      </c>
      <c r="W37" s="123">
        <v>4.4999999999999998E-2</v>
      </c>
      <c r="X37" s="123">
        <v>5.8000000000000003E-2</v>
      </c>
      <c r="Y37" s="123">
        <v>17.739999999999998</v>
      </c>
      <c r="Z37" s="123">
        <v>0.153</v>
      </c>
      <c r="AA37" s="123">
        <v>0.21096999999999999</v>
      </c>
      <c r="AB37" s="123">
        <v>0.36412</v>
      </c>
      <c r="AC37" s="123">
        <v>2.93</v>
      </c>
      <c r="AD37" s="123">
        <v>0.33400000000000002</v>
      </c>
    </row>
    <row r="38" spans="1:30" x14ac:dyDescent="0.3">
      <c r="A38" s="125" t="s">
        <v>665</v>
      </c>
      <c r="B38" s="123">
        <v>2692.31</v>
      </c>
      <c r="C38" s="123">
        <v>5.0926900000000002</v>
      </c>
      <c r="D38" s="123">
        <v>1.1233</v>
      </c>
      <c r="E38" s="123">
        <v>0.26600000000000001</v>
      </c>
      <c r="F38" s="123">
        <v>0.16058</v>
      </c>
      <c r="G38" s="123">
        <v>1.2789999999999999E-2</v>
      </c>
      <c r="H38" s="123">
        <v>3874.13114</v>
      </c>
      <c r="I38" s="125" t="s">
        <v>1314</v>
      </c>
      <c r="J38" s="125" t="s">
        <v>1314</v>
      </c>
      <c r="K38" s="123">
        <v>0.61919000000000002</v>
      </c>
      <c r="L38" s="123">
        <v>20.0413</v>
      </c>
      <c r="M38" s="125" t="s">
        <v>1314</v>
      </c>
      <c r="N38" s="123">
        <v>0.16388</v>
      </c>
      <c r="O38" s="123">
        <v>0.33406999999999998</v>
      </c>
      <c r="P38" s="123">
        <v>2411.23</v>
      </c>
      <c r="Q38" s="123">
        <v>0.86699999999999999</v>
      </c>
      <c r="R38" s="125" t="s">
        <v>1314</v>
      </c>
      <c r="S38" s="123">
        <v>2E-3</v>
      </c>
      <c r="T38" s="123">
        <v>0.53300000000000003</v>
      </c>
      <c r="U38" s="125" t="s">
        <v>1314</v>
      </c>
      <c r="V38" s="123">
        <v>252.41</v>
      </c>
      <c r="W38" s="123">
        <v>4.4999999999999998E-2</v>
      </c>
      <c r="X38" s="123">
        <v>5.8000000000000003E-2</v>
      </c>
      <c r="Y38" s="123">
        <v>17.739999999999998</v>
      </c>
      <c r="Z38" s="123">
        <v>0.153</v>
      </c>
      <c r="AA38" s="123">
        <v>0.21096999999999999</v>
      </c>
      <c r="AB38" s="123">
        <v>0.36412</v>
      </c>
      <c r="AC38" s="123">
        <v>2.93</v>
      </c>
      <c r="AD38" s="123">
        <v>0.33400000000000002</v>
      </c>
    </row>
    <row r="39" spans="1:30" x14ac:dyDescent="0.3">
      <c r="A39" s="125" t="s">
        <v>666</v>
      </c>
      <c r="B39" s="123">
        <v>2692.47</v>
      </c>
      <c r="C39" s="123">
        <v>5.1623000000000001</v>
      </c>
      <c r="D39" s="123">
        <v>1.0882000000000001</v>
      </c>
      <c r="E39" s="123">
        <v>0.26400000000000001</v>
      </c>
      <c r="F39" s="123">
        <v>0.16173000000000001</v>
      </c>
      <c r="G39" s="123">
        <v>1.282E-2</v>
      </c>
      <c r="H39" s="123">
        <v>3874.1433299999999</v>
      </c>
      <c r="I39" s="125" t="s">
        <v>1314</v>
      </c>
      <c r="J39" s="125" t="s">
        <v>1314</v>
      </c>
      <c r="K39" s="123">
        <v>0.61485000000000001</v>
      </c>
      <c r="L39" s="123">
        <v>20.071359999999999</v>
      </c>
      <c r="M39" s="125" t="s">
        <v>1314</v>
      </c>
      <c r="N39" s="123">
        <v>0.17136000000000001</v>
      </c>
      <c r="O39" s="123">
        <v>0.32790000000000002</v>
      </c>
      <c r="P39" s="123">
        <v>2411.27</v>
      </c>
      <c r="Q39" s="123">
        <v>0.871</v>
      </c>
      <c r="R39" s="125" t="s">
        <v>1314</v>
      </c>
      <c r="S39" s="123">
        <v>2E-3</v>
      </c>
      <c r="T39" s="123">
        <v>0.51600000000000001</v>
      </c>
      <c r="U39" s="125" t="s">
        <v>1314</v>
      </c>
      <c r="V39" s="123">
        <v>252.41</v>
      </c>
      <c r="W39" s="123">
        <v>2.8000000000000001E-2</v>
      </c>
      <c r="X39" s="123">
        <v>5.6000000000000001E-2</v>
      </c>
      <c r="Y39" s="123">
        <v>17.739999999999998</v>
      </c>
      <c r="Z39" s="123">
        <v>0.154</v>
      </c>
      <c r="AA39" s="123">
        <v>0.20061000000000001</v>
      </c>
      <c r="AB39" s="123">
        <v>0.38274999999999998</v>
      </c>
      <c r="AC39" s="123">
        <v>3.09</v>
      </c>
      <c r="AD39" s="123">
        <v>0.34100000000000003</v>
      </c>
    </row>
    <row r="40" spans="1:30" x14ac:dyDescent="0.3">
      <c r="A40" s="125" t="s">
        <v>667</v>
      </c>
      <c r="B40" s="123">
        <v>2692.47</v>
      </c>
      <c r="C40" s="123">
        <v>5.1623000000000001</v>
      </c>
      <c r="D40" s="123">
        <v>1.0882000000000001</v>
      </c>
      <c r="E40" s="123">
        <v>0.26400000000000001</v>
      </c>
      <c r="F40" s="123">
        <v>0.16173000000000001</v>
      </c>
      <c r="G40" s="123">
        <v>1.282E-2</v>
      </c>
      <c r="H40" s="123">
        <v>3874.1433299999999</v>
      </c>
      <c r="I40" s="125" t="s">
        <v>1314</v>
      </c>
      <c r="J40" s="125" t="s">
        <v>1314</v>
      </c>
      <c r="K40" s="123">
        <v>0.61485000000000001</v>
      </c>
      <c r="L40" s="123">
        <v>20.071359999999999</v>
      </c>
      <c r="M40" s="125" t="s">
        <v>1314</v>
      </c>
      <c r="N40" s="123">
        <v>0.17136000000000001</v>
      </c>
      <c r="O40" s="123">
        <v>0.32790000000000002</v>
      </c>
      <c r="P40" s="123">
        <v>2411.27</v>
      </c>
      <c r="Q40" s="123">
        <v>0.871</v>
      </c>
      <c r="R40" s="125" t="s">
        <v>1314</v>
      </c>
      <c r="S40" s="123">
        <v>2E-3</v>
      </c>
      <c r="T40" s="123">
        <v>0.51600000000000001</v>
      </c>
      <c r="U40" s="125" t="s">
        <v>1314</v>
      </c>
      <c r="V40" s="123">
        <v>252.41</v>
      </c>
      <c r="W40" s="123">
        <v>2.8000000000000001E-2</v>
      </c>
      <c r="X40" s="123">
        <v>5.6000000000000001E-2</v>
      </c>
      <c r="Y40" s="123">
        <v>17.739999999999998</v>
      </c>
      <c r="Z40" s="123">
        <v>0.154</v>
      </c>
      <c r="AA40" s="123">
        <v>0.20061000000000001</v>
      </c>
      <c r="AB40" s="123">
        <v>0.38274999999999998</v>
      </c>
      <c r="AC40" s="123">
        <v>3.09</v>
      </c>
      <c r="AD40" s="123">
        <v>0.34100000000000003</v>
      </c>
    </row>
    <row r="41" spans="1:30" x14ac:dyDescent="0.3">
      <c r="A41" s="125" t="s">
        <v>668</v>
      </c>
      <c r="B41" s="123">
        <v>2692.6</v>
      </c>
      <c r="C41" s="123">
        <v>5.2333600000000002</v>
      </c>
      <c r="D41" s="123">
        <v>1.1287</v>
      </c>
      <c r="E41" s="123">
        <v>0.255</v>
      </c>
      <c r="F41" s="123">
        <v>0.17330000000000001</v>
      </c>
      <c r="G41" s="123">
        <v>9.7400000000000004E-3</v>
      </c>
      <c r="H41" s="123">
        <v>3874.1625300000001</v>
      </c>
      <c r="I41" s="125" t="s">
        <v>1314</v>
      </c>
      <c r="J41" s="125" t="s">
        <v>1314</v>
      </c>
      <c r="K41" s="123">
        <v>0.61077000000000004</v>
      </c>
      <c r="L41" s="123">
        <v>20.11872</v>
      </c>
      <c r="M41" s="125" t="s">
        <v>1314</v>
      </c>
      <c r="N41" s="123">
        <v>0.17965</v>
      </c>
      <c r="O41" s="123">
        <v>0.32177</v>
      </c>
      <c r="P41" s="123">
        <v>2411.27</v>
      </c>
      <c r="Q41" s="123">
        <v>0.871</v>
      </c>
      <c r="R41" s="125" t="s">
        <v>1314</v>
      </c>
      <c r="S41" s="123">
        <v>2E-3</v>
      </c>
      <c r="T41" s="123">
        <v>0.52100000000000002</v>
      </c>
      <c r="U41" s="125" t="s">
        <v>1314</v>
      </c>
      <c r="V41" s="123">
        <v>252.40899999999999</v>
      </c>
      <c r="W41" s="123">
        <v>1.9E-2</v>
      </c>
      <c r="X41" s="123">
        <v>5.0999999999999997E-2</v>
      </c>
      <c r="Y41" s="123">
        <v>17.739999999999998</v>
      </c>
      <c r="Z41" s="123">
        <v>0.154</v>
      </c>
      <c r="AA41" s="123">
        <v>0.19264000000000001</v>
      </c>
      <c r="AB41" s="123">
        <v>0.38544</v>
      </c>
      <c r="AC41" s="123">
        <v>3.22</v>
      </c>
      <c r="AD41" s="123">
        <v>0.34799999999999998</v>
      </c>
    </row>
    <row r="42" spans="1:30" x14ac:dyDescent="0.3">
      <c r="A42" s="125" t="s">
        <v>669</v>
      </c>
      <c r="B42" s="123">
        <v>2692.6</v>
      </c>
      <c r="C42" s="123">
        <v>5.2333600000000002</v>
      </c>
      <c r="D42" s="123">
        <v>1.1287</v>
      </c>
      <c r="E42" s="123">
        <v>0.255</v>
      </c>
      <c r="F42" s="123">
        <v>0.17330000000000001</v>
      </c>
      <c r="G42" s="123">
        <v>9.7400000000000004E-3</v>
      </c>
      <c r="H42" s="123">
        <v>3874.1625300000001</v>
      </c>
      <c r="I42" s="125" t="s">
        <v>1314</v>
      </c>
      <c r="J42" s="125" t="s">
        <v>1314</v>
      </c>
      <c r="K42" s="123">
        <v>0.61077000000000004</v>
      </c>
      <c r="L42" s="123">
        <v>20.11872</v>
      </c>
      <c r="M42" s="125" t="s">
        <v>1314</v>
      </c>
      <c r="N42" s="123">
        <v>0.17965</v>
      </c>
      <c r="O42" s="123">
        <v>0.32177</v>
      </c>
      <c r="P42" s="123">
        <v>2411.27</v>
      </c>
      <c r="Q42" s="123">
        <v>0.871</v>
      </c>
      <c r="R42" s="125" t="s">
        <v>1314</v>
      </c>
      <c r="S42" s="123">
        <v>2E-3</v>
      </c>
      <c r="T42" s="123">
        <v>0.52100000000000002</v>
      </c>
      <c r="U42" s="125" t="s">
        <v>1314</v>
      </c>
      <c r="V42" s="123">
        <v>252.40899999999999</v>
      </c>
      <c r="W42" s="123">
        <v>1.9E-2</v>
      </c>
      <c r="X42" s="123">
        <v>5.0999999999999997E-2</v>
      </c>
      <c r="Y42" s="123">
        <v>17.739999999999998</v>
      </c>
      <c r="Z42" s="123">
        <v>0.154</v>
      </c>
      <c r="AA42" s="123">
        <v>0.19264000000000001</v>
      </c>
      <c r="AB42" s="123">
        <v>0.38544</v>
      </c>
      <c r="AC42" s="123">
        <v>3.22</v>
      </c>
      <c r="AD42" s="123">
        <v>0.34799999999999998</v>
      </c>
    </row>
    <row r="43" spans="1:30" x14ac:dyDescent="0.3">
      <c r="A43" s="125" t="s">
        <v>670</v>
      </c>
      <c r="B43" s="123">
        <v>2692.67</v>
      </c>
      <c r="C43" s="123">
        <v>5.3029599999999997</v>
      </c>
      <c r="D43" s="123">
        <v>1.2370000000000001</v>
      </c>
      <c r="E43" s="123">
        <v>0.251</v>
      </c>
      <c r="F43" s="123">
        <v>0.18387000000000001</v>
      </c>
      <c r="G43" s="123">
        <v>8.1899999999999994E-3</v>
      </c>
      <c r="H43" s="123">
        <v>3874.18082</v>
      </c>
      <c r="I43" s="125" t="s">
        <v>1314</v>
      </c>
      <c r="J43" s="125" t="s">
        <v>1314</v>
      </c>
      <c r="K43" s="123">
        <v>0.60599999999999998</v>
      </c>
      <c r="L43" s="123">
        <v>20.16386</v>
      </c>
      <c r="M43" s="125" t="s">
        <v>1314</v>
      </c>
      <c r="N43" s="123">
        <v>0.20114000000000001</v>
      </c>
      <c r="O43" s="123">
        <v>0.31566</v>
      </c>
      <c r="P43" s="123">
        <v>2411.27</v>
      </c>
      <c r="Q43" s="123">
        <v>0.871</v>
      </c>
      <c r="R43" s="125" t="s">
        <v>1314</v>
      </c>
      <c r="S43" s="123">
        <v>2E-3</v>
      </c>
      <c r="T43" s="123">
        <v>0.53700000000000003</v>
      </c>
      <c r="U43" s="125" t="s">
        <v>1314</v>
      </c>
      <c r="V43" s="123">
        <v>252.40799999999999</v>
      </c>
      <c r="W43" s="123">
        <v>1.9E-2</v>
      </c>
      <c r="X43" s="123">
        <v>4.5999999999999999E-2</v>
      </c>
      <c r="Y43" s="123">
        <v>17.739999999999998</v>
      </c>
      <c r="Z43" s="123">
        <v>0.129</v>
      </c>
      <c r="AA43" s="123">
        <v>0.19491</v>
      </c>
      <c r="AB43" s="123">
        <v>0.38544</v>
      </c>
      <c r="AC43" s="123">
        <v>3.27</v>
      </c>
      <c r="AD43" s="123">
        <v>0.35499999999999998</v>
      </c>
    </row>
    <row r="44" spans="1:30" x14ac:dyDescent="0.3">
      <c r="A44" s="125" t="s">
        <v>671</v>
      </c>
      <c r="B44" s="123">
        <v>2692.67</v>
      </c>
      <c r="C44" s="123">
        <v>5.3029599999999997</v>
      </c>
      <c r="D44" s="123">
        <v>1.2370000000000001</v>
      </c>
      <c r="E44" s="123">
        <v>0.251</v>
      </c>
      <c r="F44" s="123">
        <v>0.18387000000000001</v>
      </c>
      <c r="G44" s="123">
        <v>8.1899999999999994E-3</v>
      </c>
      <c r="H44" s="123">
        <v>3874.18082</v>
      </c>
      <c r="I44" s="125" t="s">
        <v>1314</v>
      </c>
      <c r="J44" s="125" t="s">
        <v>1314</v>
      </c>
      <c r="K44" s="123">
        <v>0.60599999999999998</v>
      </c>
      <c r="L44" s="123">
        <v>20.16386</v>
      </c>
      <c r="M44" s="125" t="s">
        <v>1314</v>
      </c>
      <c r="N44" s="123">
        <v>0.20114000000000001</v>
      </c>
      <c r="O44" s="123">
        <v>0.31566</v>
      </c>
      <c r="P44" s="123">
        <v>2411.27</v>
      </c>
      <c r="Q44" s="123">
        <v>0.871</v>
      </c>
      <c r="R44" s="125" t="s">
        <v>1314</v>
      </c>
      <c r="S44" s="123">
        <v>2E-3</v>
      </c>
      <c r="T44" s="123">
        <v>0.53700000000000003</v>
      </c>
      <c r="U44" s="125" t="s">
        <v>1314</v>
      </c>
      <c r="V44" s="123">
        <v>252.40799999999999</v>
      </c>
      <c r="W44" s="123">
        <v>1.9E-2</v>
      </c>
      <c r="X44" s="123">
        <v>4.5999999999999999E-2</v>
      </c>
      <c r="Y44" s="123">
        <v>17.739999999999998</v>
      </c>
      <c r="Z44" s="123">
        <v>0.129</v>
      </c>
      <c r="AA44" s="123">
        <v>0.19491</v>
      </c>
      <c r="AB44" s="123">
        <v>0.38544</v>
      </c>
      <c r="AC44" s="123">
        <v>3.27</v>
      </c>
      <c r="AD44" s="123">
        <v>0.35499999999999998</v>
      </c>
    </row>
    <row r="45" spans="1:30" x14ac:dyDescent="0.3">
      <c r="A45" s="125" t="s">
        <v>672</v>
      </c>
      <c r="B45" s="123">
        <v>2692.69</v>
      </c>
      <c r="C45" s="123">
        <v>5.3725699999999996</v>
      </c>
      <c r="D45" s="123">
        <v>1.3240000000000001</v>
      </c>
      <c r="E45" s="123">
        <v>0.254</v>
      </c>
      <c r="F45" s="123">
        <v>0.17562</v>
      </c>
      <c r="G45" s="123">
        <v>1.167E-2</v>
      </c>
      <c r="H45" s="123">
        <v>3874.1774700000001</v>
      </c>
      <c r="I45" s="123">
        <v>46.923000000000002</v>
      </c>
      <c r="J45" s="123">
        <v>1.3657699999999999</v>
      </c>
      <c r="K45" s="123">
        <v>0.60058</v>
      </c>
      <c r="L45" s="123">
        <v>20.15558</v>
      </c>
      <c r="M45" s="123">
        <v>24.367000000000001</v>
      </c>
      <c r="N45" s="123">
        <v>0.21473999999999999</v>
      </c>
      <c r="O45" s="123">
        <v>0.30356</v>
      </c>
      <c r="P45" s="123">
        <v>2411.2399999999998</v>
      </c>
      <c r="Q45" s="123">
        <v>0.86799999999999999</v>
      </c>
      <c r="R45" s="125" t="s">
        <v>1314</v>
      </c>
      <c r="S45" s="123">
        <v>2E-3</v>
      </c>
      <c r="T45" s="123">
        <v>0.55300000000000005</v>
      </c>
      <c r="U45" s="125" t="s">
        <v>1314</v>
      </c>
      <c r="V45" s="123">
        <v>252.40799999999999</v>
      </c>
      <c r="W45" s="123">
        <v>1.7000000000000001E-2</v>
      </c>
      <c r="X45" s="123">
        <v>4.4999999999999998E-2</v>
      </c>
      <c r="Y45" s="123">
        <v>17.739999999999998</v>
      </c>
      <c r="Z45" s="123">
        <v>0.13500000000000001</v>
      </c>
      <c r="AA45" s="123">
        <v>0.18811</v>
      </c>
      <c r="AB45" s="123">
        <v>0.39760000000000001</v>
      </c>
      <c r="AC45" s="123">
        <v>3.2</v>
      </c>
      <c r="AD45" s="123">
        <v>0.36199999999999999</v>
      </c>
    </row>
    <row r="46" spans="1:30" x14ac:dyDescent="0.3">
      <c r="A46" s="125" t="s">
        <v>673</v>
      </c>
      <c r="B46" s="123">
        <v>2692.69</v>
      </c>
      <c r="C46" s="123">
        <v>5.3725699999999996</v>
      </c>
      <c r="D46" s="123">
        <v>1.3240000000000001</v>
      </c>
      <c r="E46" s="123">
        <v>0.254</v>
      </c>
      <c r="F46" s="123">
        <v>0.17562</v>
      </c>
      <c r="G46" s="123">
        <v>1.167E-2</v>
      </c>
      <c r="H46" s="123">
        <v>3874.1774700000001</v>
      </c>
      <c r="I46" s="123">
        <v>46.923000000000002</v>
      </c>
      <c r="J46" s="123">
        <v>1.3657699999999999</v>
      </c>
      <c r="K46" s="123">
        <v>0.60058</v>
      </c>
      <c r="L46" s="123">
        <v>20.15558</v>
      </c>
      <c r="M46" s="123">
        <v>24.367000000000001</v>
      </c>
      <c r="N46" s="123">
        <v>0.21473999999999999</v>
      </c>
      <c r="O46" s="123">
        <v>0.30356</v>
      </c>
      <c r="P46" s="123">
        <v>2411.2399999999998</v>
      </c>
      <c r="Q46" s="123">
        <v>0.86799999999999999</v>
      </c>
      <c r="R46" s="125" t="s">
        <v>1314</v>
      </c>
      <c r="S46" s="123">
        <v>2E-3</v>
      </c>
      <c r="T46" s="123">
        <v>0.55300000000000005</v>
      </c>
      <c r="U46" s="125" t="s">
        <v>1314</v>
      </c>
      <c r="V46" s="123">
        <v>252.40799999999999</v>
      </c>
      <c r="W46" s="123">
        <v>1.7000000000000001E-2</v>
      </c>
      <c r="X46" s="123">
        <v>4.4999999999999998E-2</v>
      </c>
      <c r="Y46" s="123">
        <v>17.739999999999998</v>
      </c>
      <c r="Z46" s="123">
        <v>0.13500000000000001</v>
      </c>
      <c r="AA46" s="123">
        <v>0.18811</v>
      </c>
      <c r="AB46" s="123">
        <v>0.39760000000000001</v>
      </c>
      <c r="AC46" s="123">
        <v>3.2</v>
      </c>
      <c r="AD46" s="123">
        <v>0.36199999999999999</v>
      </c>
    </row>
    <row r="47" spans="1:30" x14ac:dyDescent="0.3">
      <c r="A47" s="125" t="s">
        <v>674</v>
      </c>
      <c r="B47" s="123">
        <v>2692.69</v>
      </c>
      <c r="C47" s="123">
        <v>5.44217</v>
      </c>
      <c r="D47" s="123">
        <v>1.276</v>
      </c>
      <c r="E47" s="123">
        <v>0.251</v>
      </c>
      <c r="F47" s="123">
        <v>0.17902000000000001</v>
      </c>
      <c r="G47" s="123">
        <v>1.4239999999999999E-2</v>
      </c>
      <c r="H47" s="123">
        <v>3874.1216899999999</v>
      </c>
      <c r="I47" s="125" t="s">
        <v>1314</v>
      </c>
      <c r="J47" s="125" t="s">
        <v>1314</v>
      </c>
      <c r="K47" s="123">
        <v>0.59518000000000004</v>
      </c>
      <c r="L47" s="123">
        <v>20.01802</v>
      </c>
      <c r="M47" s="125" t="s">
        <v>1314</v>
      </c>
      <c r="N47" s="123">
        <v>0.21021000000000001</v>
      </c>
      <c r="O47" s="123">
        <v>0.27975</v>
      </c>
      <c r="P47" s="123">
        <v>2411.23</v>
      </c>
      <c r="Q47" s="123">
        <v>0.86699999999999999</v>
      </c>
      <c r="R47" s="125" t="s">
        <v>1314</v>
      </c>
      <c r="S47" s="123">
        <v>2E-3</v>
      </c>
      <c r="T47" s="123">
        <v>0.56799999999999995</v>
      </c>
      <c r="U47" s="123">
        <v>49.35</v>
      </c>
      <c r="V47" s="123">
        <v>252.40700000000001</v>
      </c>
      <c r="W47" s="123">
        <v>1.6E-2</v>
      </c>
      <c r="X47" s="123">
        <v>4.2999999999999997E-2</v>
      </c>
      <c r="Y47" s="123">
        <v>17.739999999999998</v>
      </c>
      <c r="Z47" s="123">
        <v>0.154</v>
      </c>
      <c r="AA47" s="123">
        <v>0.17136000000000001</v>
      </c>
      <c r="AB47" s="123">
        <v>0.41536000000000001</v>
      </c>
      <c r="AC47" s="123">
        <v>3.15</v>
      </c>
      <c r="AD47" s="123">
        <v>0.36099999999999999</v>
      </c>
    </row>
    <row r="48" spans="1:30" x14ac:dyDescent="0.3">
      <c r="A48" s="125" t="s">
        <v>675</v>
      </c>
      <c r="B48" s="123">
        <v>2692.69</v>
      </c>
      <c r="C48" s="123">
        <v>5.44217</v>
      </c>
      <c r="D48" s="123">
        <v>1.276</v>
      </c>
      <c r="E48" s="123">
        <v>0.251</v>
      </c>
      <c r="F48" s="123">
        <v>0.17902000000000001</v>
      </c>
      <c r="G48" s="123">
        <v>1.4239999999999999E-2</v>
      </c>
      <c r="H48" s="123">
        <v>3874.1216899999999</v>
      </c>
      <c r="I48" s="125" t="s">
        <v>1314</v>
      </c>
      <c r="J48" s="125" t="s">
        <v>1314</v>
      </c>
      <c r="K48" s="123">
        <v>0.59518000000000004</v>
      </c>
      <c r="L48" s="123">
        <v>20.01802</v>
      </c>
      <c r="M48" s="125" t="s">
        <v>1314</v>
      </c>
      <c r="N48" s="123">
        <v>0.21021000000000001</v>
      </c>
      <c r="O48" s="123">
        <v>0.27975</v>
      </c>
      <c r="P48" s="123">
        <v>2411.23</v>
      </c>
      <c r="Q48" s="123">
        <v>0.86699999999999999</v>
      </c>
      <c r="R48" s="125" t="s">
        <v>1314</v>
      </c>
      <c r="S48" s="123">
        <v>2E-3</v>
      </c>
      <c r="T48" s="123">
        <v>0.56799999999999995</v>
      </c>
      <c r="U48" s="123">
        <v>49.35</v>
      </c>
      <c r="V48" s="123">
        <v>252.40700000000001</v>
      </c>
      <c r="W48" s="123">
        <v>1.6E-2</v>
      </c>
      <c r="X48" s="123">
        <v>4.2999999999999997E-2</v>
      </c>
      <c r="Y48" s="123">
        <v>17.739999999999998</v>
      </c>
      <c r="Z48" s="123">
        <v>0.154</v>
      </c>
      <c r="AA48" s="123">
        <v>0.17136000000000001</v>
      </c>
      <c r="AB48" s="123">
        <v>0.41536000000000001</v>
      </c>
      <c r="AC48" s="123">
        <v>3.15</v>
      </c>
      <c r="AD48" s="123">
        <v>0.36099999999999999</v>
      </c>
    </row>
    <row r="49" spans="1:30" x14ac:dyDescent="0.3">
      <c r="A49" s="125" t="s">
        <v>676</v>
      </c>
      <c r="B49" s="123">
        <v>2692.66</v>
      </c>
      <c r="C49" s="123">
        <v>5.4866400000000004</v>
      </c>
      <c r="D49" s="123">
        <v>1.18</v>
      </c>
      <c r="E49" s="123">
        <v>0.254</v>
      </c>
      <c r="F49" s="123">
        <v>0.19628999999999999</v>
      </c>
      <c r="G49" s="123">
        <v>1.5720000000000001E-2</v>
      </c>
      <c r="H49" s="123">
        <v>3874.0692600000002</v>
      </c>
      <c r="I49" s="125" t="s">
        <v>1314</v>
      </c>
      <c r="J49" s="125" t="s">
        <v>1314</v>
      </c>
      <c r="K49" s="123">
        <v>0.59050999999999998</v>
      </c>
      <c r="L49" s="123">
        <v>19.888929999999998</v>
      </c>
      <c r="M49" s="125" t="s">
        <v>1314</v>
      </c>
      <c r="N49" s="123">
        <v>0.18379000000000001</v>
      </c>
      <c r="O49" s="123">
        <v>0.26235999999999998</v>
      </c>
      <c r="P49" s="123">
        <v>2411.23</v>
      </c>
      <c r="Q49" s="123">
        <v>0.86699999999999999</v>
      </c>
      <c r="R49" s="125" t="s">
        <v>1314</v>
      </c>
      <c r="S49" s="123">
        <v>2E-3</v>
      </c>
      <c r="T49" s="123">
        <v>0.57399999999999995</v>
      </c>
      <c r="U49" s="125" t="s">
        <v>1314</v>
      </c>
      <c r="V49" s="123">
        <v>252.40700000000001</v>
      </c>
      <c r="W49" s="123">
        <v>2.1000000000000001E-2</v>
      </c>
      <c r="X49" s="123">
        <v>4.1000000000000002E-2</v>
      </c>
      <c r="Y49" s="123">
        <v>17.739999999999998</v>
      </c>
      <c r="Z49" s="123">
        <v>0.155</v>
      </c>
      <c r="AA49" s="123">
        <v>0.20175999999999999</v>
      </c>
      <c r="AB49" s="123">
        <v>0.38274999999999998</v>
      </c>
      <c r="AC49" s="123">
        <v>3.09</v>
      </c>
      <c r="AD49" s="123">
        <v>0.34499999999999997</v>
      </c>
    </row>
    <row r="50" spans="1:30" x14ac:dyDescent="0.3">
      <c r="A50" s="125" t="s">
        <v>677</v>
      </c>
      <c r="B50" s="123">
        <v>2692.66</v>
      </c>
      <c r="C50" s="123">
        <v>5.4866400000000004</v>
      </c>
      <c r="D50" s="123">
        <v>1.18</v>
      </c>
      <c r="E50" s="123">
        <v>0.254</v>
      </c>
      <c r="F50" s="123">
        <v>0.19628999999999999</v>
      </c>
      <c r="G50" s="123">
        <v>1.5720000000000001E-2</v>
      </c>
      <c r="H50" s="123">
        <v>3874.0692600000002</v>
      </c>
      <c r="I50" s="125" t="s">
        <v>1314</v>
      </c>
      <c r="J50" s="125" t="s">
        <v>1314</v>
      </c>
      <c r="K50" s="123">
        <v>0.59050999999999998</v>
      </c>
      <c r="L50" s="123">
        <v>19.888929999999998</v>
      </c>
      <c r="M50" s="125" t="s">
        <v>1314</v>
      </c>
      <c r="N50" s="123">
        <v>0.18379000000000001</v>
      </c>
      <c r="O50" s="123">
        <v>0.26235999999999998</v>
      </c>
      <c r="P50" s="123">
        <v>2411.23</v>
      </c>
      <c r="Q50" s="123">
        <v>0.86699999999999999</v>
      </c>
      <c r="R50" s="125" t="s">
        <v>1314</v>
      </c>
      <c r="S50" s="123">
        <v>2E-3</v>
      </c>
      <c r="T50" s="123">
        <v>0.57399999999999995</v>
      </c>
      <c r="U50" s="125" t="s">
        <v>1314</v>
      </c>
      <c r="V50" s="123">
        <v>252.40700000000001</v>
      </c>
      <c r="W50" s="123">
        <v>2.1000000000000001E-2</v>
      </c>
      <c r="X50" s="123">
        <v>4.1000000000000002E-2</v>
      </c>
      <c r="Y50" s="123">
        <v>17.739999999999998</v>
      </c>
      <c r="Z50" s="123">
        <v>0.155</v>
      </c>
      <c r="AA50" s="123">
        <v>0.20175999999999999</v>
      </c>
      <c r="AB50" s="123">
        <v>0.38274999999999998</v>
      </c>
      <c r="AC50" s="123">
        <v>3.09</v>
      </c>
      <c r="AD50" s="123">
        <v>0.34499999999999997</v>
      </c>
    </row>
    <row r="51" spans="1:30" x14ac:dyDescent="0.3">
      <c r="A51" s="125" t="s">
        <v>678</v>
      </c>
      <c r="B51" s="123">
        <v>2692.53</v>
      </c>
      <c r="C51" s="123">
        <v>5.5250000000000004</v>
      </c>
      <c r="D51" s="123">
        <v>1.0692999999999999</v>
      </c>
      <c r="E51" s="123">
        <v>0.24299999999999999</v>
      </c>
      <c r="F51" s="123">
        <v>0.22169</v>
      </c>
      <c r="G51" s="123">
        <v>1.251E-2</v>
      </c>
      <c r="H51" s="123">
        <v>3874.05006</v>
      </c>
      <c r="I51" s="125" t="s">
        <v>1314</v>
      </c>
      <c r="J51" s="125" t="s">
        <v>1314</v>
      </c>
      <c r="K51" s="123">
        <v>0.58513000000000004</v>
      </c>
      <c r="L51" s="123">
        <v>19.84169</v>
      </c>
      <c r="M51" s="125" t="s">
        <v>1314</v>
      </c>
      <c r="N51" s="123">
        <v>0.15265999999999999</v>
      </c>
      <c r="O51" s="123">
        <v>0.27390999999999999</v>
      </c>
      <c r="P51" s="123">
        <v>2411.2399999999998</v>
      </c>
      <c r="Q51" s="123">
        <v>0.86799999999999999</v>
      </c>
      <c r="R51" s="125" t="s">
        <v>1314</v>
      </c>
      <c r="S51" s="123">
        <v>2E-3</v>
      </c>
      <c r="T51" s="123">
        <v>0.55800000000000005</v>
      </c>
      <c r="U51" s="125" t="s">
        <v>1314</v>
      </c>
      <c r="V51" s="123">
        <v>252.40600000000001</v>
      </c>
      <c r="W51" s="123">
        <v>5.2999999999999999E-2</v>
      </c>
      <c r="X51" s="123">
        <v>3.9E-2</v>
      </c>
      <c r="Y51" s="123">
        <v>17.739999999999998</v>
      </c>
      <c r="Z51" s="123">
        <v>0.154</v>
      </c>
      <c r="AA51" s="123">
        <v>0.26996999999999999</v>
      </c>
      <c r="AB51" s="123">
        <v>0.31437999999999999</v>
      </c>
      <c r="AC51" s="123">
        <v>2.92</v>
      </c>
      <c r="AD51" s="123">
        <v>0.33700000000000002</v>
      </c>
    </row>
    <row r="52" spans="1:30" x14ac:dyDescent="0.3">
      <c r="A52" s="125" t="s">
        <v>679</v>
      </c>
      <c r="B52" s="123">
        <v>2692.53</v>
      </c>
      <c r="C52" s="123">
        <v>5.5250000000000004</v>
      </c>
      <c r="D52" s="123">
        <v>1.0692999999999999</v>
      </c>
      <c r="E52" s="123">
        <v>0.24299999999999999</v>
      </c>
      <c r="F52" s="123">
        <v>0.22169</v>
      </c>
      <c r="G52" s="123">
        <v>1.251E-2</v>
      </c>
      <c r="H52" s="123">
        <v>3874.05006</v>
      </c>
      <c r="I52" s="125" t="s">
        <v>1314</v>
      </c>
      <c r="J52" s="125" t="s">
        <v>1314</v>
      </c>
      <c r="K52" s="123">
        <v>0.58513000000000004</v>
      </c>
      <c r="L52" s="123">
        <v>19.84169</v>
      </c>
      <c r="M52" s="125" t="s">
        <v>1314</v>
      </c>
      <c r="N52" s="123">
        <v>0.15265999999999999</v>
      </c>
      <c r="O52" s="123">
        <v>0.27390999999999999</v>
      </c>
      <c r="P52" s="123">
        <v>2411.2399999999998</v>
      </c>
      <c r="Q52" s="123">
        <v>0.86799999999999999</v>
      </c>
      <c r="R52" s="125" t="s">
        <v>1314</v>
      </c>
      <c r="S52" s="123">
        <v>2E-3</v>
      </c>
      <c r="T52" s="123">
        <v>0.55800000000000005</v>
      </c>
      <c r="U52" s="125" t="s">
        <v>1314</v>
      </c>
      <c r="V52" s="123">
        <v>252.40600000000001</v>
      </c>
      <c r="W52" s="123">
        <v>5.2999999999999999E-2</v>
      </c>
      <c r="X52" s="123">
        <v>3.9E-2</v>
      </c>
      <c r="Y52" s="123">
        <v>17.739999999999998</v>
      </c>
      <c r="Z52" s="123">
        <v>0.154</v>
      </c>
      <c r="AA52" s="123">
        <v>0.26996999999999999</v>
      </c>
      <c r="AB52" s="123">
        <v>0.31437999999999999</v>
      </c>
      <c r="AC52" s="123">
        <v>2.92</v>
      </c>
      <c r="AD52" s="123">
        <v>0.33700000000000002</v>
      </c>
    </row>
    <row r="53" spans="1:30" x14ac:dyDescent="0.3">
      <c r="A53" s="125" t="s">
        <v>680</v>
      </c>
      <c r="B53" s="123">
        <v>2692.41</v>
      </c>
      <c r="C53" s="123">
        <v>5.3205299999999998</v>
      </c>
      <c r="D53" s="123">
        <v>0.96130000000000004</v>
      </c>
      <c r="E53" s="123">
        <v>0.245</v>
      </c>
      <c r="F53" s="123">
        <v>0.22372</v>
      </c>
      <c r="G53" s="123">
        <v>1.172E-2</v>
      </c>
      <c r="H53" s="123">
        <v>3874.0281199999999</v>
      </c>
      <c r="I53" s="125" t="s">
        <v>1314</v>
      </c>
      <c r="J53" s="125" t="s">
        <v>1314</v>
      </c>
      <c r="K53" s="123">
        <v>0.57977999999999996</v>
      </c>
      <c r="L53" s="123">
        <v>19.787749999999999</v>
      </c>
      <c r="M53" s="125" t="s">
        <v>1314</v>
      </c>
      <c r="N53" s="123">
        <v>0.14926</v>
      </c>
      <c r="O53" s="123">
        <v>0.30958999999999998</v>
      </c>
      <c r="P53" s="123">
        <v>2411.09</v>
      </c>
      <c r="Q53" s="123">
        <v>0.84899999999999998</v>
      </c>
      <c r="R53" s="125" t="s">
        <v>1314</v>
      </c>
      <c r="S53" s="123">
        <v>2E-3</v>
      </c>
      <c r="T53" s="123">
        <v>0.54200000000000004</v>
      </c>
      <c r="U53" s="125" t="s">
        <v>1314</v>
      </c>
      <c r="V53" s="123">
        <v>252.405</v>
      </c>
      <c r="W53" s="123">
        <v>8.4000000000000005E-2</v>
      </c>
      <c r="X53" s="123">
        <v>0.04</v>
      </c>
      <c r="Y53" s="123">
        <v>17.739999999999998</v>
      </c>
      <c r="Z53" s="123">
        <v>0.154</v>
      </c>
      <c r="AA53" s="123">
        <v>0.34943000000000002</v>
      </c>
      <c r="AB53" s="123">
        <v>0.24814</v>
      </c>
      <c r="AC53" s="123">
        <v>2.7</v>
      </c>
      <c r="AD53" s="123">
        <v>0.313</v>
      </c>
    </row>
    <row r="54" spans="1:30" x14ac:dyDescent="0.3">
      <c r="A54" s="125" t="s">
        <v>681</v>
      </c>
      <c r="B54" s="123">
        <v>2692.41</v>
      </c>
      <c r="C54" s="123">
        <v>5.3205299999999998</v>
      </c>
      <c r="D54" s="123">
        <v>0.96130000000000004</v>
      </c>
      <c r="E54" s="123">
        <v>0.245</v>
      </c>
      <c r="F54" s="123">
        <v>0.22372</v>
      </c>
      <c r="G54" s="123">
        <v>1.172E-2</v>
      </c>
      <c r="H54" s="123">
        <v>3874.0281199999999</v>
      </c>
      <c r="I54" s="125" t="s">
        <v>1314</v>
      </c>
      <c r="J54" s="125" t="s">
        <v>1314</v>
      </c>
      <c r="K54" s="123">
        <v>0.57977999999999996</v>
      </c>
      <c r="L54" s="123">
        <v>19.787749999999999</v>
      </c>
      <c r="M54" s="125" t="s">
        <v>1314</v>
      </c>
      <c r="N54" s="123">
        <v>0.14926</v>
      </c>
      <c r="O54" s="123">
        <v>0.30958999999999998</v>
      </c>
      <c r="P54" s="123">
        <v>2411.09</v>
      </c>
      <c r="Q54" s="123">
        <v>0.84899999999999998</v>
      </c>
      <c r="R54" s="125" t="s">
        <v>1314</v>
      </c>
      <c r="S54" s="123">
        <v>2E-3</v>
      </c>
      <c r="T54" s="123">
        <v>0.54200000000000004</v>
      </c>
      <c r="U54" s="125" t="s">
        <v>1314</v>
      </c>
      <c r="V54" s="123">
        <v>252.405</v>
      </c>
      <c r="W54" s="123">
        <v>8.4000000000000005E-2</v>
      </c>
      <c r="X54" s="123">
        <v>0.04</v>
      </c>
      <c r="Y54" s="123">
        <v>17.739999999999998</v>
      </c>
      <c r="Z54" s="123">
        <v>0.154</v>
      </c>
      <c r="AA54" s="123">
        <v>0.34943000000000002</v>
      </c>
      <c r="AB54" s="123">
        <v>0.24814</v>
      </c>
      <c r="AC54" s="123">
        <v>2.7</v>
      </c>
      <c r="AD54" s="123">
        <v>0.313</v>
      </c>
    </row>
    <row r="55" spans="1:30" x14ac:dyDescent="0.3">
      <c r="A55" s="125" t="s">
        <v>682</v>
      </c>
      <c r="B55" s="123">
        <v>2692.3</v>
      </c>
      <c r="C55" s="123">
        <v>5.1519199999999996</v>
      </c>
      <c r="D55" s="123">
        <v>0.92620000000000002</v>
      </c>
      <c r="E55" s="123">
        <v>0.23100000000000001</v>
      </c>
      <c r="F55" s="123">
        <v>0.24879999999999999</v>
      </c>
      <c r="G55" s="123">
        <v>1.065E-2</v>
      </c>
      <c r="H55" s="123">
        <v>3873.9994700000002</v>
      </c>
      <c r="I55" s="125" t="s">
        <v>1314</v>
      </c>
      <c r="J55" s="125" t="s">
        <v>1314</v>
      </c>
      <c r="K55" s="123">
        <v>0.57416</v>
      </c>
      <c r="L55" s="123">
        <v>19.717369999999999</v>
      </c>
      <c r="M55" s="125" t="s">
        <v>1314</v>
      </c>
      <c r="N55" s="123">
        <v>0.15265999999999999</v>
      </c>
      <c r="O55" s="123">
        <v>0.32790000000000002</v>
      </c>
      <c r="P55" s="123">
        <v>2410.92</v>
      </c>
      <c r="Q55" s="123">
        <v>0.82899999999999996</v>
      </c>
      <c r="R55" s="125" t="s">
        <v>1314</v>
      </c>
      <c r="S55" s="123">
        <v>2E-3</v>
      </c>
      <c r="T55" s="123">
        <v>0.52600000000000002</v>
      </c>
      <c r="U55" s="125" t="s">
        <v>1314</v>
      </c>
      <c r="V55" s="123">
        <v>252.405</v>
      </c>
      <c r="W55" s="123">
        <v>0.11700000000000001</v>
      </c>
      <c r="X55" s="123">
        <v>4.1000000000000002E-2</v>
      </c>
      <c r="Y55" s="123">
        <v>17.739999999999998</v>
      </c>
      <c r="Z55" s="123">
        <v>0.154</v>
      </c>
      <c r="AA55" s="123">
        <v>0.42386000000000001</v>
      </c>
      <c r="AB55" s="123">
        <v>0.17910999999999999</v>
      </c>
      <c r="AC55" s="123">
        <v>2.5099999999999998</v>
      </c>
      <c r="AD55" s="123">
        <v>0.29599999999999999</v>
      </c>
    </row>
    <row r="56" spans="1:30" x14ac:dyDescent="0.3">
      <c r="A56" s="125" t="s">
        <v>683</v>
      </c>
      <c r="B56" s="123">
        <v>2692.3</v>
      </c>
      <c r="C56" s="123">
        <v>5.1519199999999996</v>
      </c>
      <c r="D56" s="123">
        <v>0.92620000000000002</v>
      </c>
      <c r="E56" s="123">
        <v>0.23100000000000001</v>
      </c>
      <c r="F56" s="123">
        <v>0.24879999999999999</v>
      </c>
      <c r="G56" s="123">
        <v>1.065E-2</v>
      </c>
      <c r="H56" s="123">
        <v>3873.9994700000002</v>
      </c>
      <c r="I56" s="125" t="s">
        <v>1314</v>
      </c>
      <c r="J56" s="125" t="s">
        <v>1314</v>
      </c>
      <c r="K56" s="123">
        <v>0.57416</v>
      </c>
      <c r="L56" s="123">
        <v>19.717369999999999</v>
      </c>
      <c r="M56" s="125" t="s">
        <v>1314</v>
      </c>
      <c r="N56" s="123">
        <v>0.15265999999999999</v>
      </c>
      <c r="O56" s="123">
        <v>0.32790000000000002</v>
      </c>
      <c r="P56" s="123">
        <v>2410.92</v>
      </c>
      <c r="Q56" s="123">
        <v>0.82899999999999996</v>
      </c>
      <c r="R56" s="125" t="s">
        <v>1314</v>
      </c>
      <c r="S56" s="123">
        <v>2E-3</v>
      </c>
      <c r="T56" s="123">
        <v>0.52600000000000002</v>
      </c>
      <c r="U56" s="125" t="s">
        <v>1314</v>
      </c>
      <c r="V56" s="123">
        <v>252.405</v>
      </c>
      <c r="W56" s="123">
        <v>0.11700000000000001</v>
      </c>
      <c r="X56" s="123">
        <v>4.1000000000000002E-2</v>
      </c>
      <c r="Y56" s="123">
        <v>17.739999999999998</v>
      </c>
      <c r="Z56" s="123">
        <v>0.154</v>
      </c>
      <c r="AA56" s="123">
        <v>0.42386000000000001</v>
      </c>
      <c r="AB56" s="123">
        <v>0.17910999999999999</v>
      </c>
      <c r="AC56" s="123">
        <v>2.5099999999999998</v>
      </c>
      <c r="AD56" s="123">
        <v>0.29599999999999999</v>
      </c>
    </row>
    <row r="57" spans="1:30" x14ac:dyDescent="0.3">
      <c r="A57" s="125" t="s">
        <v>684</v>
      </c>
      <c r="B57" s="123">
        <v>2692.22</v>
      </c>
      <c r="C57" s="123">
        <v>4.9814999999999996</v>
      </c>
      <c r="D57" s="123">
        <v>0.9667</v>
      </c>
      <c r="E57" s="123">
        <v>0.23599999999999999</v>
      </c>
      <c r="F57" s="123">
        <v>0.24564</v>
      </c>
      <c r="G57" s="123">
        <v>1.204E-2</v>
      </c>
      <c r="H57" s="123">
        <v>3873.9790400000002</v>
      </c>
      <c r="I57" s="125" t="s">
        <v>1314</v>
      </c>
      <c r="J57" s="125" t="s">
        <v>1314</v>
      </c>
      <c r="K57" s="123">
        <v>0.56798000000000004</v>
      </c>
      <c r="L57" s="123">
        <v>19.659020000000002</v>
      </c>
      <c r="M57" s="125" t="s">
        <v>1314</v>
      </c>
      <c r="N57" s="123">
        <v>0.15265999999999999</v>
      </c>
      <c r="O57" s="123">
        <v>0.32790000000000002</v>
      </c>
      <c r="P57" s="123">
        <v>2410.96</v>
      </c>
      <c r="Q57" s="123">
        <v>0.83399999999999996</v>
      </c>
      <c r="R57" s="125" t="s">
        <v>1314</v>
      </c>
      <c r="S57" s="123">
        <v>2E-3</v>
      </c>
      <c r="T57" s="123">
        <v>0.51</v>
      </c>
      <c r="U57" s="125" t="s">
        <v>1314</v>
      </c>
      <c r="V57" s="123">
        <v>252.404</v>
      </c>
      <c r="W57" s="123">
        <v>0.14599999999999999</v>
      </c>
      <c r="X57" s="123">
        <v>4.2999999999999997E-2</v>
      </c>
      <c r="Y57" s="123">
        <v>17.739999999999998</v>
      </c>
      <c r="Z57" s="123">
        <v>0.151</v>
      </c>
      <c r="AA57" s="123">
        <v>0.50666</v>
      </c>
      <c r="AB57" s="123">
        <v>0.10808</v>
      </c>
      <c r="AC57" s="123">
        <v>2.27</v>
      </c>
      <c r="AD57" s="123">
        <v>0.27800000000000002</v>
      </c>
    </row>
    <row r="58" spans="1:30" x14ac:dyDescent="0.3">
      <c r="A58" s="126" t="s">
        <v>685</v>
      </c>
      <c r="B58" s="132">
        <v>2692.22</v>
      </c>
      <c r="C58" s="132">
        <v>4.9814999999999996</v>
      </c>
      <c r="D58" s="132">
        <v>0.9667</v>
      </c>
      <c r="E58" s="132">
        <v>0.23599999999999999</v>
      </c>
      <c r="F58" s="132">
        <v>0.24564</v>
      </c>
      <c r="G58" s="132">
        <v>1.204E-2</v>
      </c>
      <c r="H58" s="132">
        <v>3873.9790400000002</v>
      </c>
      <c r="I58" s="126" t="s">
        <v>1314</v>
      </c>
      <c r="J58" s="126" t="s">
        <v>1314</v>
      </c>
      <c r="K58" s="132">
        <v>0.56798000000000004</v>
      </c>
      <c r="L58" s="132">
        <v>19.659020000000002</v>
      </c>
      <c r="M58" s="126" t="s">
        <v>1314</v>
      </c>
      <c r="N58" s="132">
        <v>0.15265999999999999</v>
      </c>
      <c r="O58" s="132">
        <v>0.32790000000000002</v>
      </c>
      <c r="P58" s="132">
        <v>2410.96</v>
      </c>
      <c r="Q58" s="132">
        <v>0.83399999999999996</v>
      </c>
      <c r="R58" s="126" t="s">
        <v>1314</v>
      </c>
      <c r="S58" s="132">
        <v>2E-3</v>
      </c>
      <c r="T58" s="132">
        <v>0.51</v>
      </c>
      <c r="U58" s="126" t="s">
        <v>1314</v>
      </c>
      <c r="V58" s="132">
        <v>252.404</v>
      </c>
      <c r="W58" s="132">
        <v>0.14599999999999999</v>
      </c>
      <c r="X58" s="132">
        <v>4.2999999999999997E-2</v>
      </c>
      <c r="Y58" s="132">
        <v>17.739999999999998</v>
      </c>
      <c r="Z58" s="132">
        <v>0.151</v>
      </c>
      <c r="AA58" s="132">
        <v>0.50666</v>
      </c>
      <c r="AB58" s="132">
        <v>0.10808</v>
      </c>
      <c r="AC58" s="132">
        <v>2.27</v>
      </c>
      <c r="AD58" s="132">
        <v>0.27800000000000002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1346</v>
      </c>
      <c r="C5" s="1"/>
      <c r="D5" s="1"/>
      <c r="E5" s="1"/>
      <c r="F5" s="1"/>
      <c r="G5" s="1"/>
      <c r="H5" s="1"/>
    </row>
    <row r="6" spans="1:8" ht="27.6" x14ac:dyDescent="0.3">
      <c r="A6" s="1"/>
      <c r="B6" s="3" t="s">
        <v>33</v>
      </c>
      <c r="C6" s="3" t="s">
        <v>3</v>
      </c>
      <c r="D6" s="3" t="s">
        <v>1347</v>
      </c>
      <c r="E6" s="3" t="s">
        <v>7</v>
      </c>
      <c r="F6" s="3" t="s">
        <v>8</v>
      </c>
      <c r="G6" s="3" t="s">
        <v>1348</v>
      </c>
      <c r="H6" s="3" t="s">
        <v>1349</v>
      </c>
    </row>
    <row r="7" spans="1:8" x14ac:dyDescent="0.3">
      <c r="A7" s="1"/>
      <c r="B7" s="86" t="s">
        <v>37</v>
      </c>
      <c r="C7" s="6" t="s">
        <v>415</v>
      </c>
      <c r="D7" s="6" t="s">
        <v>1335</v>
      </c>
      <c r="E7" s="86" t="s">
        <v>1350</v>
      </c>
      <c r="F7" s="86" t="s">
        <v>1351</v>
      </c>
      <c r="G7" s="146">
        <v>0.25</v>
      </c>
      <c r="H7" s="86"/>
    </row>
    <row r="8" spans="1:8" x14ac:dyDescent="0.3">
      <c r="A8" s="1"/>
      <c r="B8" s="86" t="s">
        <v>37</v>
      </c>
      <c r="C8" s="6" t="s">
        <v>50</v>
      </c>
      <c r="D8" s="6" t="s">
        <v>1352</v>
      </c>
      <c r="E8" s="86" t="s">
        <v>1350</v>
      </c>
      <c r="F8" s="86" t="s">
        <v>1351</v>
      </c>
      <c r="G8" s="146">
        <v>0.44</v>
      </c>
      <c r="H8" s="86"/>
    </row>
    <row r="9" spans="1:8" x14ac:dyDescent="0.3">
      <c r="A9" s="1"/>
      <c r="B9" s="86" t="s">
        <v>37</v>
      </c>
      <c r="C9" s="6" t="s">
        <v>50</v>
      </c>
      <c r="D9" s="6" t="s">
        <v>1353</v>
      </c>
      <c r="E9" s="86" t="s">
        <v>1350</v>
      </c>
      <c r="F9" s="86" t="s">
        <v>1351</v>
      </c>
      <c r="G9" s="146">
        <v>0.04</v>
      </c>
      <c r="H9" s="86"/>
    </row>
    <row r="10" spans="1:8" x14ac:dyDescent="0.3">
      <c r="A10" s="1"/>
      <c r="B10" s="86" t="s">
        <v>37</v>
      </c>
      <c r="C10" s="6" t="s">
        <v>50</v>
      </c>
      <c r="D10" s="6" t="s">
        <v>1354</v>
      </c>
      <c r="E10" s="86" t="s">
        <v>1350</v>
      </c>
      <c r="F10" s="86" t="s">
        <v>1351</v>
      </c>
      <c r="G10" s="146">
        <v>0.15</v>
      </c>
      <c r="H10" s="86"/>
    </row>
    <row r="11" spans="1:8" x14ac:dyDescent="0.3">
      <c r="A11" s="1"/>
      <c r="B11" s="86" t="s">
        <v>37</v>
      </c>
      <c r="C11" s="6" t="s">
        <v>50</v>
      </c>
      <c r="D11" s="6" t="s">
        <v>1355</v>
      </c>
      <c r="E11" s="86" t="s">
        <v>1350</v>
      </c>
      <c r="F11" s="86" t="s">
        <v>1351</v>
      </c>
      <c r="G11" s="146">
        <v>3.96</v>
      </c>
      <c r="H11" s="86"/>
    </row>
    <row r="12" spans="1:8" x14ac:dyDescent="0.3">
      <c r="A12" s="1"/>
      <c r="B12" s="86" t="s">
        <v>37</v>
      </c>
      <c r="C12" s="6" t="s">
        <v>50</v>
      </c>
      <c r="D12" s="6" t="s">
        <v>1356</v>
      </c>
      <c r="E12" s="86" t="s">
        <v>1350</v>
      </c>
      <c r="F12" s="86" t="s">
        <v>1351</v>
      </c>
      <c r="G12" s="146">
        <v>0.14000000000000001</v>
      </c>
      <c r="H12" s="86"/>
    </row>
    <row r="13" spans="1:8" x14ac:dyDescent="0.3">
      <c r="A13" s="1"/>
      <c r="B13" s="86" t="s">
        <v>37</v>
      </c>
      <c r="C13" s="6" t="s">
        <v>50</v>
      </c>
      <c r="D13" s="6" t="s">
        <v>1357</v>
      </c>
      <c r="E13" s="86" t="s">
        <v>1350</v>
      </c>
      <c r="F13" s="86" t="s">
        <v>1351</v>
      </c>
      <c r="G13" s="146">
        <v>4.95</v>
      </c>
      <c r="H13" s="86"/>
    </row>
    <row r="14" spans="1:8" x14ac:dyDescent="0.3">
      <c r="A14" s="1"/>
      <c r="B14" s="86" t="s">
        <v>37</v>
      </c>
      <c r="C14" s="6" t="s">
        <v>50</v>
      </c>
      <c r="D14" s="6" t="s">
        <v>1358</v>
      </c>
      <c r="E14" s="86" t="s">
        <v>1350</v>
      </c>
      <c r="F14" s="86" t="s">
        <v>1351</v>
      </c>
      <c r="G14" s="146">
        <v>0.1</v>
      </c>
      <c r="H14" s="86"/>
    </row>
    <row r="15" spans="1:8" x14ac:dyDescent="0.3">
      <c r="A15" s="1"/>
      <c r="B15" s="86" t="s">
        <v>37</v>
      </c>
      <c r="C15" s="6" t="s">
        <v>50</v>
      </c>
      <c r="D15" s="6" t="s">
        <v>1359</v>
      </c>
      <c r="E15" s="86" t="s">
        <v>1350</v>
      </c>
      <c r="F15" s="86" t="s">
        <v>1351</v>
      </c>
      <c r="G15" s="146">
        <v>0.15</v>
      </c>
      <c r="H15" s="86"/>
    </row>
    <row r="16" spans="1:8" x14ac:dyDescent="0.3">
      <c r="A16" s="1"/>
      <c r="B16" s="86" t="s">
        <v>37</v>
      </c>
      <c r="C16" s="6" t="s">
        <v>50</v>
      </c>
      <c r="D16" s="6" t="s">
        <v>1360</v>
      </c>
      <c r="E16" s="86" t="s">
        <v>1350</v>
      </c>
      <c r="F16" s="86" t="s">
        <v>1351</v>
      </c>
      <c r="G16" s="146">
        <v>7.0000000000000007E-2</v>
      </c>
      <c r="H16" s="86"/>
    </row>
    <row r="17" spans="1:8" x14ac:dyDescent="0.3">
      <c r="A17" s="1"/>
      <c r="B17" s="86" t="s">
        <v>37</v>
      </c>
      <c r="C17" s="6" t="s">
        <v>50</v>
      </c>
      <c r="D17" s="6" t="s">
        <v>1361</v>
      </c>
      <c r="E17" s="86" t="s">
        <v>1350</v>
      </c>
      <c r="F17" s="86" t="s">
        <v>1351</v>
      </c>
      <c r="G17" s="146">
        <v>4.9400000000000004</v>
      </c>
      <c r="H17" s="86"/>
    </row>
    <row r="18" spans="1:8" x14ac:dyDescent="0.3">
      <c r="A18" s="1"/>
      <c r="B18" s="86" t="s">
        <v>37</v>
      </c>
      <c r="C18" s="6" t="s">
        <v>50</v>
      </c>
      <c r="D18" s="6" t="s">
        <v>1362</v>
      </c>
      <c r="E18" s="86" t="s">
        <v>1350</v>
      </c>
      <c r="F18" s="86" t="s">
        <v>1351</v>
      </c>
      <c r="G18" s="146">
        <v>2.96</v>
      </c>
      <c r="H18" s="86"/>
    </row>
    <row r="19" spans="1:8" x14ac:dyDescent="0.3">
      <c r="A19" s="1"/>
      <c r="B19" s="86" t="s">
        <v>37</v>
      </c>
      <c r="C19" s="6" t="s">
        <v>50</v>
      </c>
      <c r="D19" s="6" t="s">
        <v>1363</v>
      </c>
      <c r="E19" s="86" t="s">
        <v>1350</v>
      </c>
      <c r="F19" s="86" t="s">
        <v>1351</v>
      </c>
      <c r="G19" s="146">
        <v>0.98</v>
      </c>
      <c r="H19" s="86"/>
    </row>
    <row r="20" spans="1:8" x14ac:dyDescent="0.3">
      <c r="A20" s="1"/>
      <c r="B20" s="86" t="s">
        <v>37</v>
      </c>
      <c r="C20" s="6" t="s">
        <v>50</v>
      </c>
      <c r="D20" s="6" t="s">
        <v>1364</v>
      </c>
      <c r="E20" s="86" t="s">
        <v>1350</v>
      </c>
      <c r="F20" s="86" t="s">
        <v>1351</v>
      </c>
      <c r="G20" s="146">
        <v>4.3380000000000001</v>
      </c>
      <c r="H20" s="86"/>
    </row>
    <row r="21" spans="1:8" x14ac:dyDescent="0.3">
      <c r="A21" s="1"/>
      <c r="B21" s="86" t="s">
        <v>37</v>
      </c>
      <c r="C21" s="6" t="s">
        <v>50</v>
      </c>
      <c r="D21" s="6" t="s">
        <v>1365</v>
      </c>
      <c r="E21" s="86" t="s">
        <v>1350</v>
      </c>
      <c r="F21" s="86" t="s">
        <v>1351</v>
      </c>
      <c r="G21" s="146">
        <v>0.14000000000000001</v>
      </c>
      <c r="H21" s="86"/>
    </row>
    <row r="22" spans="1:8" x14ac:dyDescent="0.3">
      <c r="A22" s="1"/>
      <c r="B22" s="86" t="s">
        <v>37</v>
      </c>
      <c r="C22" s="6" t="s">
        <v>50</v>
      </c>
      <c r="D22" s="6" t="s">
        <v>1366</v>
      </c>
      <c r="E22" s="86" t="s">
        <v>1350</v>
      </c>
      <c r="F22" s="86" t="s">
        <v>1351</v>
      </c>
      <c r="G22" s="146">
        <v>0.01</v>
      </c>
      <c r="H22" s="86"/>
    </row>
    <row r="23" spans="1:8" x14ac:dyDescent="0.3">
      <c r="A23" s="1"/>
      <c r="B23" s="86" t="s">
        <v>37</v>
      </c>
      <c r="C23" s="6" t="s">
        <v>50</v>
      </c>
      <c r="D23" s="6" t="s">
        <v>1367</v>
      </c>
      <c r="E23" s="86" t="s">
        <v>1350</v>
      </c>
      <c r="F23" s="86" t="s">
        <v>1351</v>
      </c>
      <c r="G23" s="146">
        <v>0.02</v>
      </c>
      <c r="H23" s="86"/>
    </row>
    <row r="24" spans="1:8" x14ac:dyDescent="0.3">
      <c r="A24" s="1"/>
      <c r="B24" s="86" t="s">
        <v>37</v>
      </c>
      <c r="C24" s="6" t="s">
        <v>50</v>
      </c>
      <c r="D24" s="6" t="s">
        <v>1368</v>
      </c>
      <c r="E24" s="86" t="s">
        <v>1350</v>
      </c>
      <c r="F24" s="86" t="s">
        <v>1351</v>
      </c>
      <c r="G24" s="146">
        <v>1</v>
      </c>
      <c r="H24" s="86"/>
    </row>
    <row r="25" spans="1:8" x14ac:dyDescent="0.3">
      <c r="A25" s="1"/>
      <c r="B25" s="86" t="s">
        <v>37</v>
      </c>
      <c r="C25" s="6" t="s">
        <v>50</v>
      </c>
      <c r="D25" s="6" t="s">
        <v>1369</v>
      </c>
      <c r="E25" s="86" t="s">
        <v>1350</v>
      </c>
      <c r="F25" s="86" t="s">
        <v>1351</v>
      </c>
      <c r="G25" s="146">
        <v>0.22</v>
      </c>
      <c r="H25" s="86"/>
    </row>
    <row r="26" spans="1:8" x14ac:dyDescent="0.3">
      <c r="A26" s="1"/>
      <c r="B26" s="86" t="s">
        <v>37</v>
      </c>
      <c r="C26" s="6" t="s">
        <v>50</v>
      </c>
      <c r="D26" s="6" t="s">
        <v>1370</v>
      </c>
      <c r="E26" s="86" t="s">
        <v>1350</v>
      </c>
      <c r="F26" s="86" t="s">
        <v>1351</v>
      </c>
      <c r="G26" s="146">
        <v>1.01</v>
      </c>
      <c r="H26" s="86"/>
    </row>
    <row r="27" spans="1:8" x14ac:dyDescent="0.3">
      <c r="A27" s="1"/>
      <c r="B27" s="86" t="s">
        <v>37</v>
      </c>
      <c r="C27" s="6" t="s">
        <v>50</v>
      </c>
      <c r="D27" s="6" t="s">
        <v>1371</v>
      </c>
      <c r="E27" s="86" t="s">
        <v>1350</v>
      </c>
      <c r="F27" s="86" t="s">
        <v>1351</v>
      </c>
      <c r="G27" s="146">
        <v>0.06</v>
      </c>
      <c r="H27" s="86"/>
    </row>
    <row r="28" spans="1:8" x14ac:dyDescent="0.3">
      <c r="A28" s="1"/>
      <c r="B28" s="86" t="s">
        <v>37</v>
      </c>
      <c r="C28" s="6" t="s">
        <v>50</v>
      </c>
      <c r="D28" s="6" t="s">
        <v>1372</v>
      </c>
      <c r="E28" s="86" t="s">
        <v>1350</v>
      </c>
      <c r="F28" s="86" t="s">
        <v>1351</v>
      </c>
      <c r="G28" s="146">
        <v>1.98</v>
      </c>
      <c r="H28" s="86"/>
    </row>
    <row r="29" spans="1:8" x14ac:dyDescent="0.3">
      <c r="A29" s="1"/>
      <c r="B29" s="86" t="s">
        <v>37</v>
      </c>
      <c r="C29" s="6" t="s">
        <v>129</v>
      </c>
      <c r="D29" s="6" t="s">
        <v>1373</v>
      </c>
      <c r="E29" s="86" t="s">
        <v>1350</v>
      </c>
      <c r="F29" s="86" t="s">
        <v>1374</v>
      </c>
      <c r="G29" s="146">
        <v>5.6</v>
      </c>
      <c r="H29" s="86"/>
    </row>
    <row r="30" spans="1:8" x14ac:dyDescent="0.3">
      <c r="A30" s="1"/>
      <c r="B30" s="86" t="s">
        <v>37</v>
      </c>
      <c r="C30" s="6" t="s">
        <v>129</v>
      </c>
      <c r="D30" s="6" t="s">
        <v>1373</v>
      </c>
      <c r="E30" s="86" t="s">
        <v>1375</v>
      </c>
      <c r="F30" s="86" t="s">
        <v>1376</v>
      </c>
      <c r="G30" s="146">
        <v>2.6</v>
      </c>
      <c r="H30" s="86"/>
    </row>
    <row r="31" spans="1:8" x14ac:dyDescent="0.3">
      <c r="A31" s="1"/>
      <c r="B31" s="86" t="s">
        <v>37</v>
      </c>
      <c r="C31" s="6" t="s">
        <v>129</v>
      </c>
      <c r="D31" s="6" t="s">
        <v>1373</v>
      </c>
      <c r="E31" s="86" t="s">
        <v>1377</v>
      </c>
      <c r="F31" s="86" t="s">
        <v>1378</v>
      </c>
      <c r="G31" s="146">
        <v>3.6</v>
      </c>
      <c r="H31" s="86"/>
    </row>
    <row r="32" spans="1:8" x14ac:dyDescent="0.3">
      <c r="A32" s="1"/>
      <c r="B32" s="86" t="s">
        <v>37</v>
      </c>
      <c r="C32" s="6" t="s">
        <v>129</v>
      </c>
      <c r="D32" s="6" t="s">
        <v>1373</v>
      </c>
      <c r="E32" s="86" t="s">
        <v>1379</v>
      </c>
      <c r="F32" s="86" t="s">
        <v>1351</v>
      </c>
      <c r="G32" s="146">
        <v>0</v>
      </c>
      <c r="H32" s="86"/>
    </row>
    <row r="33" spans="1:8" x14ac:dyDescent="0.3">
      <c r="A33" s="1"/>
      <c r="B33" s="86" t="s">
        <v>37</v>
      </c>
      <c r="C33" s="6" t="s">
        <v>129</v>
      </c>
      <c r="D33" s="6" t="s">
        <v>1380</v>
      </c>
      <c r="E33" s="86" t="s">
        <v>1350</v>
      </c>
      <c r="F33" s="86" t="s">
        <v>1351</v>
      </c>
      <c r="G33" s="146">
        <v>4.3380000000000001</v>
      </c>
      <c r="H33"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1381</v>
      </c>
      <c r="C5" s="1"/>
      <c r="D5" s="1"/>
      <c r="E5" s="1"/>
      <c r="F5" s="1"/>
      <c r="G5" s="1"/>
      <c r="H5" s="1"/>
    </row>
    <row r="6" spans="1:8" ht="27.6" x14ac:dyDescent="0.3">
      <c r="A6" s="1"/>
      <c r="B6" s="3" t="s">
        <v>33</v>
      </c>
      <c r="C6" s="3" t="s">
        <v>3</v>
      </c>
      <c r="D6" s="3" t="s">
        <v>1347</v>
      </c>
      <c r="E6" s="3" t="s">
        <v>7</v>
      </c>
      <c r="F6" s="3" t="s">
        <v>8</v>
      </c>
      <c r="G6" s="3" t="s">
        <v>1348</v>
      </c>
      <c r="H6" s="3" t="s">
        <v>1349</v>
      </c>
    </row>
    <row r="7" spans="1:8" x14ac:dyDescent="0.3">
      <c r="A7" s="1"/>
      <c r="B7" s="86" t="s">
        <v>37</v>
      </c>
      <c r="C7" s="6" t="s">
        <v>415</v>
      </c>
      <c r="D7" s="6" t="s">
        <v>1335</v>
      </c>
      <c r="E7" s="86" t="s">
        <v>1350</v>
      </c>
      <c r="F7" s="86" t="s">
        <v>1351</v>
      </c>
      <c r="G7" s="146">
        <v>0</v>
      </c>
      <c r="H7" s="86"/>
    </row>
    <row r="8" spans="1:8" x14ac:dyDescent="0.3">
      <c r="A8" s="1"/>
      <c r="B8" s="86" t="s">
        <v>37</v>
      </c>
      <c r="C8" s="6" t="s">
        <v>415</v>
      </c>
      <c r="D8" s="6" t="s">
        <v>1382</v>
      </c>
      <c r="E8" s="86" t="s">
        <v>1350</v>
      </c>
      <c r="F8" s="86" t="s">
        <v>1351</v>
      </c>
      <c r="G8" s="146">
        <v>16.079999999999998</v>
      </c>
      <c r="H8" s="86"/>
    </row>
    <row r="9" spans="1:8" x14ac:dyDescent="0.3">
      <c r="A9" s="1"/>
      <c r="B9" s="86" t="s">
        <v>37</v>
      </c>
      <c r="C9" s="6" t="s">
        <v>50</v>
      </c>
      <c r="D9" s="6" t="s">
        <v>1322</v>
      </c>
      <c r="E9" s="86" t="s">
        <v>1350</v>
      </c>
      <c r="F9" s="86" t="s">
        <v>1351</v>
      </c>
      <c r="G9" s="146">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16"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1383</v>
      </c>
      <c r="C5" s="1"/>
      <c r="D5" s="1"/>
      <c r="E5" s="1"/>
      <c r="F5" s="1"/>
      <c r="G5" s="1"/>
      <c r="H5" s="1"/>
      <c r="I5" s="1"/>
      <c r="J5" s="1"/>
    </row>
    <row r="6" spans="1:10" ht="27" customHeight="1" x14ac:dyDescent="0.3">
      <c r="A6" s="1"/>
      <c r="B6" s="7" t="s">
        <v>33</v>
      </c>
      <c r="C6" s="7" t="s">
        <v>3</v>
      </c>
      <c r="D6" s="7" t="s">
        <v>43</v>
      </c>
      <c r="E6" s="7" t="s">
        <v>1384</v>
      </c>
      <c r="F6" s="7" t="s">
        <v>7</v>
      </c>
      <c r="G6" s="7" t="s">
        <v>1385</v>
      </c>
      <c r="H6" s="7" t="s">
        <v>1386</v>
      </c>
      <c r="I6" s="7" t="s">
        <v>1387</v>
      </c>
      <c r="J6" s="7" t="s">
        <v>1388</v>
      </c>
    </row>
    <row r="7" spans="1:10" x14ac:dyDescent="0.3">
      <c r="A7" s="1"/>
      <c r="B7" s="147" t="s">
        <v>37</v>
      </c>
      <c r="C7" s="4" t="s">
        <v>45</v>
      </c>
      <c r="D7" s="4" t="s">
        <v>954</v>
      </c>
      <c r="E7" s="4" t="s">
        <v>1389</v>
      </c>
      <c r="F7" s="148">
        <v>525.89</v>
      </c>
      <c r="G7" s="148">
        <v>525.88699999999994</v>
      </c>
      <c r="H7" s="148">
        <v>0</v>
      </c>
      <c r="I7" s="4" t="s">
        <v>1390</v>
      </c>
      <c r="J7" s="5" t="s">
        <v>1391</v>
      </c>
    </row>
    <row r="8" spans="1:10" x14ac:dyDescent="0.3">
      <c r="A8" s="1"/>
      <c r="B8" s="147" t="s">
        <v>37</v>
      </c>
      <c r="C8" s="4" t="s">
        <v>45</v>
      </c>
      <c r="D8" s="4" t="s">
        <v>954</v>
      </c>
      <c r="E8" s="4" t="s">
        <v>1392</v>
      </c>
      <c r="F8" s="148">
        <v>355.83</v>
      </c>
      <c r="G8" s="148">
        <v>355.82799999999997</v>
      </c>
      <c r="H8" s="148">
        <v>0</v>
      </c>
      <c r="I8" s="4" t="s">
        <v>1390</v>
      </c>
      <c r="J8" s="5" t="s">
        <v>1391</v>
      </c>
    </row>
    <row r="9" spans="1:10" x14ac:dyDescent="0.3">
      <c r="A9" s="1"/>
      <c r="B9" s="147" t="s">
        <v>37</v>
      </c>
      <c r="C9" s="4" t="s">
        <v>45</v>
      </c>
      <c r="D9" s="4" t="s">
        <v>956</v>
      </c>
      <c r="E9" s="4" t="s">
        <v>1389</v>
      </c>
      <c r="F9" s="148">
        <v>403.08</v>
      </c>
      <c r="G9" s="148">
        <v>403.077</v>
      </c>
      <c r="H9" s="148">
        <v>0</v>
      </c>
      <c r="I9" s="4" t="s">
        <v>1390</v>
      </c>
      <c r="J9" s="5" t="s">
        <v>1391</v>
      </c>
    </row>
    <row r="10" spans="1:10" x14ac:dyDescent="0.3">
      <c r="A10" s="1"/>
      <c r="B10" s="147" t="s">
        <v>37</v>
      </c>
      <c r="C10" s="4" t="s">
        <v>45</v>
      </c>
      <c r="D10" s="4" t="s">
        <v>956</v>
      </c>
      <c r="E10" s="4" t="s">
        <v>1392</v>
      </c>
      <c r="F10" s="148">
        <v>33.81</v>
      </c>
      <c r="G10" s="148">
        <v>33.811</v>
      </c>
      <c r="H10" s="148">
        <v>0</v>
      </c>
      <c r="I10" s="4" t="s">
        <v>1390</v>
      </c>
      <c r="J10" s="5" t="s">
        <v>1391</v>
      </c>
    </row>
    <row r="11" spans="1:10" x14ac:dyDescent="0.3">
      <c r="A11" s="1"/>
      <c r="B11" s="147" t="s">
        <v>37</v>
      </c>
      <c r="C11" s="4" t="s">
        <v>50</v>
      </c>
      <c r="D11" s="4" t="s">
        <v>960</v>
      </c>
      <c r="E11" s="4" t="s">
        <v>1389</v>
      </c>
      <c r="F11" s="148">
        <v>569.48</v>
      </c>
      <c r="G11" s="148">
        <v>569.48</v>
      </c>
      <c r="H11" s="148">
        <v>0</v>
      </c>
      <c r="I11" s="4" t="s">
        <v>1390</v>
      </c>
      <c r="J11" s="5" t="s">
        <v>795</v>
      </c>
    </row>
    <row r="12" spans="1:10" x14ac:dyDescent="0.3">
      <c r="A12" s="1"/>
      <c r="B12" s="147" t="s">
        <v>37</v>
      </c>
      <c r="C12" s="4" t="s">
        <v>53</v>
      </c>
      <c r="D12" s="4" t="s">
        <v>963</v>
      </c>
      <c r="E12" s="4" t="s">
        <v>1389</v>
      </c>
      <c r="F12" s="148">
        <v>148.66999999999999</v>
      </c>
      <c r="G12" s="148">
        <v>148.66999999999999</v>
      </c>
      <c r="H12" s="148">
        <v>0</v>
      </c>
      <c r="I12" s="4" t="s">
        <v>1390</v>
      </c>
      <c r="J12" s="5" t="s">
        <v>795</v>
      </c>
    </row>
    <row r="13" spans="1:10" x14ac:dyDescent="0.3">
      <c r="A13" s="1"/>
      <c r="B13" s="147" t="s">
        <v>37</v>
      </c>
      <c r="C13" s="4" t="s">
        <v>53</v>
      </c>
      <c r="D13" s="4" t="s">
        <v>966</v>
      </c>
      <c r="E13" s="4" t="s">
        <v>1389</v>
      </c>
      <c r="F13" s="148">
        <v>9702.7999999999993</v>
      </c>
      <c r="G13" s="148">
        <v>9702.7999999999993</v>
      </c>
      <c r="H13" s="148">
        <v>0</v>
      </c>
      <c r="I13" s="4" t="s">
        <v>1390</v>
      </c>
      <c r="J13" s="5" t="s">
        <v>795</v>
      </c>
    </row>
    <row r="14" spans="1:10" x14ac:dyDescent="0.3">
      <c r="A14" s="1"/>
      <c r="B14" s="147" t="s">
        <v>37</v>
      </c>
      <c r="C14" s="4" t="s">
        <v>60</v>
      </c>
      <c r="D14" s="4" t="s">
        <v>1393</v>
      </c>
      <c r="E14" s="4" t="s">
        <v>1394</v>
      </c>
      <c r="F14" s="148">
        <v>0</v>
      </c>
      <c r="G14" s="148">
        <v>0</v>
      </c>
      <c r="H14" s="148">
        <v>0</v>
      </c>
      <c r="I14" s="4" t="s">
        <v>1395</v>
      </c>
      <c r="J14" s="5" t="s">
        <v>795</v>
      </c>
    </row>
    <row r="15" spans="1:10" x14ac:dyDescent="0.3">
      <c r="A15" s="1"/>
      <c r="B15" s="147" t="s">
        <v>37</v>
      </c>
      <c r="C15" s="4" t="s">
        <v>60</v>
      </c>
      <c r="D15" s="4" t="s">
        <v>1393</v>
      </c>
      <c r="E15" s="4" t="s">
        <v>1389</v>
      </c>
      <c r="F15" s="148">
        <v>0</v>
      </c>
      <c r="G15" s="148">
        <v>0</v>
      </c>
      <c r="H15" s="148">
        <v>0</v>
      </c>
      <c r="I15" s="4" t="s">
        <v>1390</v>
      </c>
      <c r="J15" s="5" t="s">
        <v>795</v>
      </c>
    </row>
    <row r="16" spans="1:10" x14ac:dyDescent="0.3">
      <c r="A16" s="1"/>
      <c r="B16" s="147" t="s">
        <v>37</v>
      </c>
      <c r="C16" s="4" t="s">
        <v>60</v>
      </c>
      <c r="D16" s="4" t="s">
        <v>980</v>
      </c>
      <c r="E16" s="4" t="s">
        <v>1389</v>
      </c>
      <c r="F16" s="148">
        <v>59768.77</v>
      </c>
      <c r="G16" s="148">
        <v>59768.77</v>
      </c>
      <c r="H16" s="148">
        <v>0</v>
      </c>
      <c r="I16" s="4" t="s">
        <v>1390</v>
      </c>
      <c r="J16" s="5" t="s">
        <v>795</v>
      </c>
    </row>
    <row r="17" spans="1:10" x14ac:dyDescent="0.3">
      <c r="A17" s="1"/>
      <c r="B17" s="147" t="s">
        <v>37</v>
      </c>
      <c r="C17" s="4" t="s">
        <v>60</v>
      </c>
      <c r="D17" s="4" t="s">
        <v>983</v>
      </c>
      <c r="E17" s="4" t="s">
        <v>1389</v>
      </c>
      <c r="F17" s="148">
        <v>31191.7</v>
      </c>
      <c r="G17" s="148">
        <v>31191.7</v>
      </c>
      <c r="H17" s="148">
        <v>0</v>
      </c>
      <c r="I17" s="4" t="s">
        <v>1390</v>
      </c>
      <c r="J17" s="5" t="s">
        <v>795</v>
      </c>
    </row>
    <row r="18" spans="1:10" x14ac:dyDescent="0.3">
      <c r="A18" s="1"/>
      <c r="B18" s="147" t="s">
        <v>37</v>
      </c>
      <c r="C18" s="4" t="s">
        <v>69</v>
      </c>
      <c r="D18" s="4" t="s">
        <v>70</v>
      </c>
      <c r="E18" s="4" t="s">
        <v>1389</v>
      </c>
      <c r="F18" s="148">
        <v>490.04</v>
      </c>
      <c r="G18" s="148">
        <v>490.04</v>
      </c>
      <c r="H18" s="148">
        <v>0</v>
      </c>
      <c r="I18" s="4" t="s">
        <v>1390</v>
      </c>
      <c r="J18" s="5" t="s">
        <v>795</v>
      </c>
    </row>
    <row r="19" spans="1:10" x14ac:dyDescent="0.3">
      <c r="A19" s="1"/>
      <c r="B19" s="147" t="s">
        <v>37</v>
      </c>
      <c r="C19" s="4" t="s">
        <v>425</v>
      </c>
      <c r="D19" s="4" t="s">
        <v>991</v>
      </c>
      <c r="E19" s="4" t="s">
        <v>1389</v>
      </c>
      <c r="F19" s="148">
        <v>547.19000000000005</v>
      </c>
      <c r="G19" s="148">
        <v>547.19000000000005</v>
      </c>
      <c r="H19" s="148">
        <v>0</v>
      </c>
      <c r="I19" s="4" t="s">
        <v>1390</v>
      </c>
      <c r="J19" s="5" t="s">
        <v>795</v>
      </c>
    </row>
    <row r="20" spans="1:10" x14ac:dyDescent="0.3">
      <c r="A20" s="1"/>
      <c r="B20" s="147" t="s">
        <v>37</v>
      </c>
      <c r="C20" s="4" t="s">
        <v>425</v>
      </c>
      <c r="D20" s="4" t="s">
        <v>992</v>
      </c>
      <c r="E20" s="4" t="s">
        <v>1389</v>
      </c>
      <c r="F20" s="148">
        <v>674.62</v>
      </c>
      <c r="G20" s="148">
        <v>750.32824000000005</v>
      </c>
      <c r="H20" s="148">
        <v>75.708240000000004</v>
      </c>
      <c r="I20" s="4" t="s">
        <v>1390</v>
      </c>
      <c r="J20" s="5" t="s">
        <v>795</v>
      </c>
    </row>
    <row r="21" spans="1:10" x14ac:dyDescent="0.3">
      <c r="A21" s="1"/>
      <c r="B21" s="147" t="s">
        <v>37</v>
      </c>
      <c r="C21" s="4" t="s">
        <v>272</v>
      </c>
      <c r="D21" s="4" t="s">
        <v>998</v>
      </c>
      <c r="E21" s="4" t="s">
        <v>1389</v>
      </c>
      <c r="F21" s="148">
        <v>782.01</v>
      </c>
      <c r="G21" s="148">
        <v>781.53899999999999</v>
      </c>
      <c r="H21" s="148">
        <v>0</v>
      </c>
      <c r="I21" s="4" t="s">
        <v>1390</v>
      </c>
      <c r="J21" s="5" t="s">
        <v>1396</v>
      </c>
    </row>
    <row r="22" spans="1:10" x14ac:dyDescent="0.3">
      <c r="A22" s="1"/>
      <c r="B22" s="147" t="s">
        <v>37</v>
      </c>
      <c r="C22" s="4" t="s">
        <v>112</v>
      </c>
      <c r="D22" s="4" t="s">
        <v>1001</v>
      </c>
      <c r="E22" s="4" t="s">
        <v>1389</v>
      </c>
      <c r="F22" s="148">
        <v>1967.34</v>
      </c>
      <c r="G22" s="148">
        <v>1967.34</v>
      </c>
      <c r="H22" s="148">
        <v>0</v>
      </c>
      <c r="I22" s="4" t="s">
        <v>1390</v>
      </c>
      <c r="J22" s="5" t="s">
        <v>795</v>
      </c>
    </row>
    <row r="23" spans="1:10" x14ac:dyDescent="0.3">
      <c r="A23" s="1"/>
      <c r="B23" s="147" t="s">
        <v>37</v>
      </c>
      <c r="C23" s="4" t="s">
        <v>112</v>
      </c>
      <c r="D23" s="4" t="s">
        <v>120</v>
      </c>
      <c r="E23" s="4" t="s">
        <v>1389</v>
      </c>
      <c r="F23" s="148">
        <v>2499.61</v>
      </c>
      <c r="G23" s="148">
        <v>2499.61</v>
      </c>
      <c r="H23" s="148">
        <v>0</v>
      </c>
      <c r="I23" s="4" t="s">
        <v>1390</v>
      </c>
      <c r="J23" s="5" t="s">
        <v>795</v>
      </c>
    </row>
    <row r="24" spans="1:10" x14ac:dyDescent="0.3">
      <c r="A24" s="1"/>
      <c r="B24" s="147" t="s">
        <v>37</v>
      </c>
      <c r="C24" s="4" t="s">
        <v>416</v>
      </c>
      <c r="D24" s="4" t="s">
        <v>1013</v>
      </c>
      <c r="E24" s="4" t="s">
        <v>1389</v>
      </c>
      <c r="F24" s="148">
        <v>6022.73</v>
      </c>
      <c r="G24" s="148">
        <v>6022.73</v>
      </c>
      <c r="H24" s="148">
        <v>0</v>
      </c>
      <c r="I24" s="4" t="s">
        <v>1390</v>
      </c>
      <c r="J24" s="5" t="s">
        <v>1397</v>
      </c>
    </row>
    <row r="25" spans="1:10" x14ac:dyDescent="0.3">
      <c r="A25" s="1"/>
      <c r="B25" s="147" t="s">
        <v>37</v>
      </c>
      <c r="C25" s="4" t="s">
        <v>126</v>
      </c>
      <c r="D25" s="4" t="s">
        <v>127</v>
      </c>
      <c r="E25" s="4" t="s">
        <v>1389</v>
      </c>
      <c r="F25" s="148">
        <v>57427.040000000001</v>
      </c>
      <c r="G25" s="148">
        <v>57427.040000000001</v>
      </c>
      <c r="H25" s="148">
        <v>0</v>
      </c>
      <c r="I25" s="4" t="s">
        <v>1390</v>
      </c>
      <c r="J25" s="5" t="s">
        <v>795</v>
      </c>
    </row>
    <row r="26" spans="1:10" x14ac:dyDescent="0.3">
      <c r="A26" s="1"/>
      <c r="B26" s="147" t="s">
        <v>37</v>
      </c>
      <c r="C26" s="4" t="s">
        <v>347</v>
      </c>
      <c r="D26" s="4" t="s">
        <v>1016</v>
      </c>
      <c r="E26" s="4" t="s">
        <v>1389</v>
      </c>
      <c r="F26" s="148">
        <v>12.59</v>
      </c>
      <c r="G26" s="148">
        <v>12.59</v>
      </c>
      <c r="H26" s="148">
        <v>0</v>
      </c>
      <c r="I26" s="4" t="s">
        <v>1390</v>
      </c>
      <c r="J26" s="5" t="s">
        <v>795</v>
      </c>
    </row>
    <row r="27" spans="1:10" x14ac:dyDescent="0.3">
      <c r="A27" s="1"/>
      <c r="B27" s="147" t="s">
        <v>37</v>
      </c>
      <c r="C27" s="4" t="s">
        <v>347</v>
      </c>
      <c r="D27" s="4" t="s">
        <v>1016</v>
      </c>
      <c r="E27" s="4" t="s">
        <v>1392</v>
      </c>
      <c r="F27" s="148">
        <v>492.49</v>
      </c>
      <c r="G27" s="148">
        <v>492.49</v>
      </c>
      <c r="H27" s="148">
        <v>0</v>
      </c>
      <c r="I27" s="4" t="s">
        <v>1390</v>
      </c>
      <c r="J27" s="5" t="s">
        <v>795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1"/>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1398</v>
      </c>
      <c r="C5" s="1"/>
      <c r="D5" s="1"/>
      <c r="E5" s="1"/>
      <c r="F5" s="1"/>
      <c r="G5" s="1"/>
    </row>
    <row r="6" spans="1:7" ht="27" customHeight="1" x14ac:dyDescent="0.3">
      <c r="A6" s="1"/>
      <c r="B6" s="198" t="s">
        <v>1399</v>
      </c>
      <c r="C6" s="198"/>
      <c r="D6" s="198"/>
      <c r="E6" s="198"/>
      <c r="F6" s="198"/>
      <c r="G6" s="198"/>
    </row>
    <row r="7" spans="1:7" ht="27" customHeight="1" x14ac:dyDescent="0.3">
      <c r="A7" s="1"/>
      <c r="B7" s="3" t="s">
        <v>3</v>
      </c>
      <c r="C7" s="3" t="s">
        <v>43</v>
      </c>
      <c r="D7" s="3" t="s">
        <v>1400</v>
      </c>
      <c r="E7" s="3" t="s">
        <v>1384</v>
      </c>
      <c r="F7" s="3" t="s">
        <v>944</v>
      </c>
      <c r="G7" s="3" t="s">
        <v>1401</v>
      </c>
    </row>
    <row r="8" spans="1:7" x14ac:dyDescent="0.3">
      <c r="A8" s="1"/>
      <c r="B8" s="86" t="s">
        <v>163</v>
      </c>
      <c r="C8" s="86" t="s">
        <v>947</v>
      </c>
      <c r="D8" s="86" t="s">
        <v>947</v>
      </c>
      <c r="E8" s="86" t="s">
        <v>1402</v>
      </c>
      <c r="F8" s="86" t="s">
        <v>1395</v>
      </c>
      <c r="G8" s="149">
        <v>0</v>
      </c>
    </row>
    <row r="9" spans="1:7" x14ac:dyDescent="0.3">
      <c r="A9" s="1"/>
      <c r="B9" s="86" t="s">
        <v>462</v>
      </c>
      <c r="C9" s="86" t="s">
        <v>948</v>
      </c>
      <c r="D9" s="86" t="s">
        <v>74</v>
      </c>
      <c r="E9" s="86" t="s">
        <v>1402</v>
      </c>
      <c r="F9" s="86" t="s">
        <v>1395</v>
      </c>
      <c r="G9" s="149">
        <v>596.41</v>
      </c>
    </row>
    <row r="10" spans="1:7" x14ac:dyDescent="0.3">
      <c r="A10" s="1"/>
      <c r="B10" s="86" t="s">
        <v>463</v>
      </c>
      <c r="C10" s="86" t="s">
        <v>866</v>
      </c>
      <c r="D10" s="86" t="s">
        <v>1403</v>
      </c>
      <c r="E10" s="86" t="s">
        <v>1402</v>
      </c>
      <c r="F10" s="86" t="s">
        <v>1395</v>
      </c>
      <c r="G10" s="149">
        <v>514.08000000000004</v>
      </c>
    </row>
    <row r="11" spans="1:7" x14ac:dyDescent="0.3">
      <c r="A11" s="1"/>
      <c r="B11" s="86" t="s">
        <v>463</v>
      </c>
      <c r="C11" s="86" t="s">
        <v>866</v>
      </c>
      <c r="D11" s="86" t="s">
        <v>1404</v>
      </c>
      <c r="E11" s="86" t="s">
        <v>1402</v>
      </c>
      <c r="F11" s="86" t="s">
        <v>1395</v>
      </c>
      <c r="G11" s="149">
        <v>684.43</v>
      </c>
    </row>
    <row r="12" spans="1:7" x14ac:dyDescent="0.3">
      <c r="A12" s="1"/>
      <c r="B12" s="86" t="s">
        <v>460</v>
      </c>
      <c r="C12" s="86" t="s">
        <v>869</v>
      </c>
      <c r="D12" s="86" t="s">
        <v>1405</v>
      </c>
      <c r="E12" s="86" t="s">
        <v>1402</v>
      </c>
      <c r="F12" s="86" t="s">
        <v>1395</v>
      </c>
      <c r="G12" s="149">
        <v>1040.95</v>
      </c>
    </row>
    <row r="13" spans="1:7" x14ac:dyDescent="0.3">
      <c r="A13" s="1"/>
      <c r="B13" s="86" t="s">
        <v>460</v>
      </c>
      <c r="C13" s="86" t="s">
        <v>869</v>
      </c>
      <c r="D13" s="86" t="s">
        <v>1406</v>
      </c>
      <c r="E13" s="86" t="s">
        <v>1402</v>
      </c>
      <c r="F13" s="86" t="s">
        <v>1395</v>
      </c>
      <c r="G13" s="149">
        <v>0</v>
      </c>
    </row>
    <row r="14" spans="1:7" x14ac:dyDescent="0.3">
      <c r="A14" s="1"/>
      <c r="B14" s="86" t="s">
        <v>184</v>
      </c>
      <c r="C14" s="86" t="s">
        <v>870</v>
      </c>
      <c r="D14" s="86" t="s">
        <v>1407</v>
      </c>
      <c r="E14" s="86" t="s">
        <v>1402</v>
      </c>
      <c r="F14" s="86" t="s">
        <v>1395</v>
      </c>
      <c r="G14" s="149">
        <v>244.01</v>
      </c>
    </row>
    <row r="15" spans="1:7" x14ac:dyDescent="0.3">
      <c r="A15" s="1"/>
      <c r="B15" s="86" t="s">
        <v>184</v>
      </c>
      <c r="C15" s="86" t="s">
        <v>870</v>
      </c>
      <c r="D15" s="86" t="s">
        <v>1408</v>
      </c>
      <c r="E15" s="86" t="s">
        <v>1402</v>
      </c>
      <c r="F15" s="86" t="s">
        <v>1395</v>
      </c>
      <c r="G15" s="149">
        <v>2481.64</v>
      </c>
    </row>
    <row r="16" spans="1:7" x14ac:dyDescent="0.3">
      <c r="A16" s="1"/>
      <c r="B16" s="86" t="s">
        <v>45</v>
      </c>
      <c r="C16" s="86" t="s">
        <v>954</v>
      </c>
      <c r="D16" s="86" t="s">
        <v>1409</v>
      </c>
      <c r="E16" s="86" t="s">
        <v>1389</v>
      </c>
      <c r="F16" s="86" t="s">
        <v>1390</v>
      </c>
      <c r="G16" s="149">
        <v>0</v>
      </c>
    </row>
    <row r="17" spans="1:7" x14ac:dyDescent="0.3">
      <c r="A17" s="1"/>
      <c r="B17" s="86" t="s">
        <v>45</v>
      </c>
      <c r="C17" s="86" t="s">
        <v>954</v>
      </c>
      <c r="D17" s="86" t="s">
        <v>1409</v>
      </c>
      <c r="E17" s="86" t="s">
        <v>1392</v>
      </c>
      <c r="F17" s="86" t="s">
        <v>1390</v>
      </c>
      <c r="G17" s="149">
        <v>0</v>
      </c>
    </row>
    <row r="18" spans="1:7" x14ac:dyDescent="0.3">
      <c r="A18" s="1"/>
      <c r="B18" s="86" t="s">
        <v>45</v>
      </c>
      <c r="C18" s="86" t="s">
        <v>954</v>
      </c>
      <c r="D18" s="86" t="s">
        <v>1410</v>
      </c>
      <c r="E18" s="86" t="s">
        <v>1389</v>
      </c>
      <c r="F18" s="86" t="s">
        <v>1390</v>
      </c>
      <c r="G18" s="149">
        <v>0</v>
      </c>
    </row>
    <row r="19" spans="1:7" x14ac:dyDescent="0.3">
      <c r="A19" s="1"/>
      <c r="B19" s="86" t="s">
        <v>45</v>
      </c>
      <c r="C19" s="86" t="s">
        <v>954</v>
      </c>
      <c r="D19" s="86" t="s">
        <v>1410</v>
      </c>
      <c r="E19" s="86" t="s">
        <v>1392</v>
      </c>
      <c r="F19" s="86" t="s">
        <v>1390</v>
      </c>
      <c r="G19" s="149">
        <v>0</v>
      </c>
    </row>
    <row r="20" spans="1:7" x14ac:dyDescent="0.3">
      <c r="A20" s="1"/>
      <c r="B20" s="86" t="s">
        <v>45</v>
      </c>
      <c r="C20" s="86" t="s">
        <v>954</v>
      </c>
      <c r="D20" s="86" t="s">
        <v>1411</v>
      </c>
      <c r="E20" s="86" t="s">
        <v>1389</v>
      </c>
      <c r="F20" s="86" t="s">
        <v>1390</v>
      </c>
      <c r="G20" s="149">
        <v>0</v>
      </c>
    </row>
    <row r="21" spans="1:7" x14ac:dyDescent="0.3">
      <c r="A21" s="1"/>
      <c r="B21" s="86" t="s">
        <v>45</v>
      </c>
      <c r="C21" s="86" t="s">
        <v>956</v>
      </c>
      <c r="D21" s="86" t="s">
        <v>1412</v>
      </c>
      <c r="E21" s="86" t="s">
        <v>1389</v>
      </c>
      <c r="F21" s="86" t="s">
        <v>1390</v>
      </c>
      <c r="G21" s="149">
        <v>0</v>
      </c>
    </row>
    <row r="22" spans="1:7" x14ac:dyDescent="0.3">
      <c r="A22" s="1"/>
      <c r="B22" s="86" t="s">
        <v>45</v>
      </c>
      <c r="C22" s="86" t="s">
        <v>956</v>
      </c>
      <c r="D22" s="86" t="s">
        <v>1412</v>
      </c>
      <c r="E22" s="86" t="s">
        <v>1392</v>
      </c>
      <c r="F22" s="86" t="s">
        <v>1390</v>
      </c>
      <c r="G22" s="149">
        <v>0</v>
      </c>
    </row>
    <row r="23" spans="1:7" x14ac:dyDescent="0.3">
      <c r="A23" s="1"/>
      <c r="B23" s="86" t="s">
        <v>45</v>
      </c>
      <c r="C23" s="86" t="s">
        <v>956</v>
      </c>
      <c r="D23" s="86" t="s">
        <v>1413</v>
      </c>
      <c r="E23" s="86" t="s">
        <v>1389</v>
      </c>
      <c r="F23" s="86" t="s">
        <v>1390</v>
      </c>
      <c r="G23" s="149">
        <v>0</v>
      </c>
    </row>
    <row r="24" spans="1:7" x14ac:dyDescent="0.3">
      <c r="A24" s="1"/>
      <c r="B24" s="86" t="s">
        <v>45</v>
      </c>
      <c r="C24" s="86" t="s">
        <v>956</v>
      </c>
      <c r="D24" s="86" t="s">
        <v>1413</v>
      </c>
      <c r="E24" s="86" t="s">
        <v>1392</v>
      </c>
      <c r="F24" s="86" t="s">
        <v>1390</v>
      </c>
      <c r="G24" s="149">
        <v>0</v>
      </c>
    </row>
    <row r="25" spans="1:7" x14ac:dyDescent="0.3">
      <c r="A25" s="1"/>
      <c r="B25" s="86" t="s">
        <v>45</v>
      </c>
      <c r="C25" s="86" t="s">
        <v>956</v>
      </c>
      <c r="D25" s="86" t="s">
        <v>1414</v>
      </c>
      <c r="E25" s="86" t="s">
        <v>1389</v>
      </c>
      <c r="F25" s="86" t="s">
        <v>1390</v>
      </c>
      <c r="G25" s="149">
        <v>0</v>
      </c>
    </row>
    <row r="26" spans="1:7" x14ac:dyDescent="0.3">
      <c r="A26" s="1"/>
      <c r="B26" s="86" t="s">
        <v>45</v>
      </c>
      <c r="C26" s="86" t="s">
        <v>956</v>
      </c>
      <c r="D26" s="86" t="s">
        <v>1414</v>
      </c>
      <c r="E26" s="86" t="s">
        <v>1392</v>
      </c>
      <c r="F26" s="86" t="s">
        <v>1390</v>
      </c>
      <c r="G26" s="149">
        <v>0</v>
      </c>
    </row>
    <row r="27" spans="1:7" x14ac:dyDescent="0.3">
      <c r="A27" s="1"/>
      <c r="B27" s="86" t="s">
        <v>202</v>
      </c>
      <c r="C27" s="86" t="s">
        <v>958</v>
      </c>
      <c r="D27" s="86" t="s">
        <v>1415</v>
      </c>
      <c r="E27" s="86" t="s">
        <v>1416</v>
      </c>
      <c r="F27" s="86" t="s">
        <v>1390</v>
      </c>
      <c r="G27" s="149">
        <v>31524.826529999998</v>
      </c>
    </row>
    <row r="28" spans="1:7" x14ac:dyDescent="0.3">
      <c r="A28" s="1"/>
      <c r="B28" s="86" t="s">
        <v>202</v>
      </c>
      <c r="C28" s="86" t="s">
        <v>958</v>
      </c>
      <c r="D28" s="86" t="s">
        <v>1417</v>
      </c>
      <c r="E28" s="86" t="s">
        <v>1416</v>
      </c>
      <c r="F28" s="86" t="s">
        <v>1390</v>
      </c>
      <c r="G28" s="149">
        <v>31421.525020000001</v>
      </c>
    </row>
    <row r="29" spans="1:7" x14ac:dyDescent="0.3">
      <c r="A29" s="1"/>
      <c r="B29" s="86" t="s">
        <v>202</v>
      </c>
      <c r="C29" s="86" t="s">
        <v>958</v>
      </c>
      <c r="D29" s="86" t="s">
        <v>1418</v>
      </c>
      <c r="E29" s="86" t="s">
        <v>1416</v>
      </c>
      <c r="F29" s="86" t="s">
        <v>1390</v>
      </c>
      <c r="G29" s="149">
        <v>29722.78918</v>
      </c>
    </row>
    <row r="30" spans="1:7" x14ac:dyDescent="0.3">
      <c r="A30" s="1"/>
      <c r="B30" s="86" t="s">
        <v>202</v>
      </c>
      <c r="C30" s="86" t="s">
        <v>958</v>
      </c>
      <c r="D30" s="86" t="s">
        <v>1419</v>
      </c>
      <c r="E30" s="86" t="s">
        <v>1416</v>
      </c>
      <c r="F30" s="86" t="s">
        <v>1390</v>
      </c>
      <c r="G30" s="149">
        <v>30902.059270000002</v>
      </c>
    </row>
    <row r="31" spans="1:7" x14ac:dyDescent="0.3">
      <c r="A31" s="1"/>
      <c r="B31" s="86" t="s">
        <v>50</v>
      </c>
      <c r="C31" s="86" t="s">
        <v>960</v>
      </c>
      <c r="D31" s="86" t="s">
        <v>961</v>
      </c>
      <c r="E31" s="86" t="s">
        <v>1389</v>
      </c>
      <c r="F31" s="86" t="s">
        <v>1390</v>
      </c>
      <c r="G31" s="149">
        <v>0</v>
      </c>
    </row>
    <row r="32" spans="1:7" x14ac:dyDescent="0.3">
      <c r="A32" s="1"/>
      <c r="B32" s="86" t="s">
        <v>50</v>
      </c>
      <c r="C32" s="86" t="s">
        <v>960</v>
      </c>
      <c r="D32" s="86" t="s">
        <v>962</v>
      </c>
      <c r="E32" s="86" t="s">
        <v>1389</v>
      </c>
      <c r="F32" s="86" t="s">
        <v>1390</v>
      </c>
      <c r="G32" s="149">
        <v>0</v>
      </c>
    </row>
    <row r="33" spans="1:7" x14ac:dyDescent="0.3">
      <c r="A33" s="1"/>
      <c r="B33" s="86" t="s">
        <v>53</v>
      </c>
      <c r="C33" s="86" t="s">
        <v>963</v>
      </c>
      <c r="D33" s="86" t="s">
        <v>964</v>
      </c>
      <c r="E33" s="86" t="s">
        <v>1389</v>
      </c>
      <c r="F33" s="86" t="s">
        <v>1390</v>
      </c>
      <c r="G33" s="149">
        <v>0</v>
      </c>
    </row>
    <row r="34" spans="1:7" x14ac:dyDescent="0.3">
      <c r="A34" s="1"/>
      <c r="B34" s="86" t="s">
        <v>53</v>
      </c>
      <c r="C34" s="86" t="s">
        <v>963</v>
      </c>
      <c r="D34" s="86" t="s">
        <v>964</v>
      </c>
      <c r="E34" s="86" t="s">
        <v>1416</v>
      </c>
      <c r="F34" s="86" t="s">
        <v>1390</v>
      </c>
      <c r="G34" s="149">
        <v>207303.82</v>
      </c>
    </row>
    <row r="35" spans="1:7" x14ac:dyDescent="0.3">
      <c r="A35" s="1"/>
      <c r="B35" s="86" t="s">
        <v>53</v>
      </c>
      <c r="C35" s="86" t="s">
        <v>965</v>
      </c>
      <c r="D35" s="86" t="s">
        <v>1420</v>
      </c>
      <c r="E35" s="86" t="s">
        <v>1416</v>
      </c>
      <c r="F35" s="86" t="s">
        <v>1390</v>
      </c>
      <c r="G35" s="149">
        <v>0</v>
      </c>
    </row>
    <row r="36" spans="1:7" x14ac:dyDescent="0.3">
      <c r="A36" s="1"/>
      <c r="B36" s="86" t="s">
        <v>53</v>
      </c>
      <c r="C36" s="86" t="s">
        <v>966</v>
      </c>
      <c r="D36" s="86" t="s">
        <v>1421</v>
      </c>
      <c r="E36" s="86" t="s">
        <v>1389</v>
      </c>
      <c r="F36" s="86" t="s">
        <v>1390</v>
      </c>
      <c r="G36" s="149">
        <v>0</v>
      </c>
    </row>
    <row r="37" spans="1:7" x14ac:dyDescent="0.3">
      <c r="A37" s="1"/>
      <c r="B37" s="86" t="s">
        <v>53</v>
      </c>
      <c r="C37" s="86" t="s">
        <v>966</v>
      </c>
      <c r="D37" s="86" t="s">
        <v>1421</v>
      </c>
      <c r="E37" s="86" t="s">
        <v>1416</v>
      </c>
      <c r="F37" s="86" t="s">
        <v>1390</v>
      </c>
      <c r="G37" s="149">
        <v>0</v>
      </c>
    </row>
    <row r="38" spans="1:7" x14ac:dyDescent="0.3">
      <c r="A38" s="1"/>
      <c r="B38" s="86" t="s">
        <v>60</v>
      </c>
      <c r="C38" s="86" t="s">
        <v>65</v>
      </c>
      <c r="D38" s="86" t="s">
        <v>1422</v>
      </c>
      <c r="E38" s="86" t="s">
        <v>1416</v>
      </c>
      <c r="F38" s="86" t="s">
        <v>1390</v>
      </c>
      <c r="G38" s="149">
        <v>1077742</v>
      </c>
    </row>
    <row r="39" spans="1:7" x14ac:dyDescent="0.3">
      <c r="A39" s="1"/>
      <c r="B39" s="86" t="s">
        <v>60</v>
      </c>
      <c r="C39" s="86" t="s">
        <v>65</v>
      </c>
      <c r="D39" s="86" t="s">
        <v>1423</v>
      </c>
      <c r="E39" s="86" t="s">
        <v>1416</v>
      </c>
      <c r="F39" s="86" t="s">
        <v>1390</v>
      </c>
      <c r="G39" s="149">
        <v>1069246</v>
      </c>
    </row>
    <row r="40" spans="1:7" x14ac:dyDescent="0.3">
      <c r="A40" s="1"/>
      <c r="B40" s="86" t="s">
        <v>60</v>
      </c>
      <c r="C40" s="86" t="s">
        <v>65</v>
      </c>
      <c r="D40" s="86" t="s">
        <v>1424</v>
      </c>
      <c r="E40" s="86" t="s">
        <v>1416</v>
      </c>
      <c r="F40" s="86" t="s">
        <v>1390</v>
      </c>
      <c r="G40" s="149">
        <v>1096957</v>
      </c>
    </row>
    <row r="41" spans="1:7" x14ac:dyDescent="0.3">
      <c r="A41" s="1"/>
      <c r="B41" s="86" t="s">
        <v>60</v>
      </c>
      <c r="C41" s="86" t="s">
        <v>68</v>
      </c>
      <c r="D41" s="86" t="s">
        <v>1425</v>
      </c>
      <c r="E41" s="86" t="s">
        <v>1416</v>
      </c>
      <c r="F41" s="86" t="s">
        <v>1390</v>
      </c>
      <c r="G41" s="149">
        <v>510166</v>
      </c>
    </row>
    <row r="42" spans="1:7" x14ac:dyDescent="0.3">
      <c r="A42" s="1"/>
      <c r="B42" s="86" t="s">
        <v>60</v>
      </c>
      <c r="C42" s="86" t="s">
        <v>1393</v>
      </c>
      <c r="D42" s="86" t="s">
        <v>1426</v>
      </c>
      <c r="E42" s="86" t="s">
        <v>1394</v>
      </c>
      <c r="F42" s="86" t="s">
        <v>1395</v>
      </c>
      <c r="G42" s="149">
        <v>0</v>
      </c>
    </row>
    <row r="43" spans="1:7" x14ac:dyDescent="0.3">
      <c r="A43" s="1"/>
      <c r="B43" s="86" t="s">
        <v>60</v>
      </c>
      <c r="C43" s="86" t="s">
        <v>1393</v>
      </c>
      <c r="D43" s="86" t="s">
        <v>1426</v>
      </c>
      <c r="E43" s="86" t="s">
        <v>1389</v>
      </c>
      <c r="F43" s="86" t="s">
        <v>1390</v>
      </c>
      <c r="G43" s="149">
        <v>0</v>
      </c>
    </row>
    <row r="44" spans="1:7" x14ac:dyDescent="0.3">
      <c r="A44" s="1"/>
      <c r="B44" s="86" t="s">
        <v>60</v>
      </c>
      <c r="C44" s="86" t="s">
        <v>980</v>
      </c>
      <c r="D44" s="86" t="s">
        <v>1427</v>
      </c>
      <c r="E44" s="86" t="s">
        <v>1389</v>
      </c>
      <c r="F44" s="86" t="s">
        <v>1390</v>
      </c>
      <c r="G44" s="149">
        <v>0</v>
      </c>
    </row>
    <row r="45" spans="1:7" x14ac:dyDescent="0.3">
      <c r="A45" s="1"/>
      <c r="B45" s="86" t="s">
        <v>60</v>
      </c>
      <c r="C45" s="86" t="s">
        <v>980</v>
      </c>
      <c r="D45" s="86" t="s">
        <v>1428</v>
      </c>
      <c r="E45" s="86" t="s">
        <v>1389</v>
      </c>
      <c r="F45" s="86" t="s">
        <v>1390</v>
      </c>
      <c r="G45" s="149">
        <v>0</v>
      </c>
    </row>
    <row r="46" spans="1:7" x14ac:dyDescent="0.3">
      <c r="A46" s="1"/>
      <c r="B46" s="86" t="s">
        <v>60</v>
      </c>
      <c r="C46" s="86" t="s">
        <v>980</v>
      </c>
      <c r="D46" s="86" t="s">
        <v>1429</v>
      </c>
      <c r="E46" s="86" t="s">
        <v>1389</v>
      </c>
      <c r="F46" s="86" t="s">
        <v>1390</v>
      </c>
      <c r="G46" s="149">
        <v>0</v>
      </c>
    </row>
    <row r="47" spans="1:7" x14ac:dyDescent="0.3">
      <c r="A47" s="1"/>
      <c r="B47" s="86" t="s">
        <v>60</v>
      </c>
      <c r="C47" s="86" t="s">
        <v>983</v>
      </c>
      <c r="D47" s="86" t="s">
        <v>1430</v>
      </c>
      <c r="E47" s="86" t="s">
        <v>1389</v>
      </c>
      <c r="F47" s="86" t="s">
        <v>1390</v>
      </c>
      <c r="G47" s="149">
        <v>0</v>
      </c>
    </row>
    <row r="48" spans="1:7" x14ac:dyDescent="0.3">
      <c r="A48" s="1"/>
      <c r="B48" s="86" t="s">
        <v>60</v>
      </c>
      <c r="C48" s="86" t="s">
        <v>983</v>
      </c>
      <c r="D48" s="86" t="s">
        <v>1431</v>
      </c>
      <c r="E48" s="86" t="s">
        <v>1389</v>
      </c>
      <c r="F48" s="86" t="s">
        <v>1390</v>
      </c>
      <c r="G48" s="149">
        <v>0</v>
      </c>
    </row>
    <row r="49" spans="1:7" x14ac:dyDescent="0.3">
      <c r="A49" s="1"/>
      <c r="B49" s="86" t="s">
        <v>60</v>
      </c>
      <c r="C49" s="86" t="s">
        <v>983</v>
      </c>
      <c r="D49" s="86" t="s">
        <v>1432</v>
      </c>
      <c r="E49" s="86" t="s">
        <v>1389</v>
      </c>
      <c r="F49" s="86" t="s">
        <v>1390</v>
      </c>
      <c r="G49" s="149">
        <v>0</v>
      </c>
    </row>
    <row r="50" spans="1:7" x14ac:dyDescent="0.3">
      <c r="A50" s="1"/>
      <c r="B50" s="86" t="s">
        <v>69</v>
      </c>
      <c r="C50" s="86" t="s">
        <v>70</v>
      </c>
      <c r="D50" s="86" t="s">
        <v>1433</v>
      </c>
      <c r="E50" s="86" t="s">
        <v>1389</v>
      </c>
      <c r="F50" s="86" t="s">
        <v>1390</v>
      </c>
      <c r="G50" s="149">
        <v>0</v>
      </c>
    </row>
    <row r="51" spans="1:7" x14ac:dyDescent="0.3">
      <c r="A51" s="1"/>
      <c r="B51" s="86" t="s">
        <v>69</v>
      </c>
      <c r="C51" s="86" t="s">
        <v>70</v>
      </c>
      <c r="D51" s="86" t="s">
        <v>1433</v>
      </c>
      <c r="E51" s="86" t="s">
        <v>1416</v>
      </c>
      <c r="F51" s="86" t="s">
        <v>1390</v>
      </c>
      <c r="G51" s="149">
        <v>1156980.112</v>
      </c>
    </row>
    <row r="52" spans="1:7" x14ac:dyDescent="0.3">
      <c r="A52" s="1"/>
      <c r="B52" s="86" t="s">
        <v>69</v>
      </c>
      <c r="C52" s="86" t="s">
        <v>70</v>
      </c>
      <c r="D52" s="86" t="s">
        <v>1434</v>
      </c>
      <c r="E52" s="86" t="s">
        <v>1389</v>
      </c>
      <c r="F52" s="86" t="s">
        <v>1390</v>
      </c>
      <c r="G52" s="149">
        <v>0</v>
      </c>
    </row>
    <row r="53" spans="1:7" x14ac:dyDescent="0.3">
      <c r="A53" s="1"/>
      <c r="B53" s="86" t="s">
        <v>69</v>
      </c>
      <c r="C53" s="86" t="s">
        <v>70</v>
      </c>
      <c r="D53" s="86" t="s">
        <v>1434</v>
      </c>
      <c r="E53" s="86" t="s">
        <v>1416</v>
      </c>
      <c r="F53" s="86" t="s">
        <v>1390</v>
      </c>
      <c r="G53" s="149">
        <v>1160190.4650000001</v>
      </c>
    </row>
    <row r="54" spans="1:7" x14ac:dyDescent="0.3">
      <c r="A54" s="1"/>
      <c r="B54" s="86" t="s">
        <v>461</v>
      </c>
      <c r="C54" s="86" t="s">
        <v>987</v>
      </c>
      <c r="D54" s="86" t="s">
        <v>1435</v>
      </c>
      <c r="E54" s="86" t="s">
        <v>1436</v>
      </c>
      <c r="F54" s="86" t="s">
        <v>1390</v>
      </c>
      <c r="G54" s="149">
        <v>926441.74</v>
      </c>
    </row>
    <row r="55" spans="1:7" x14ac:dyDescent="0.3">
      <c r="A55" s="1"/>
      <c r="B55" s="86" t="s">
        <v>461</v>
      </c>
      <c r="C55" s="86" t="s">
        <v>987</v>
      </c>
      <c r="D55" s="86" t="s">
        <v>1435</v>
      </c>
      <c r="E55" s="86" t="s">
        <v>1437</v>
      </c>
      <c r="F55" s="86" t="s">
        <v>1390</v>
      </c>
      <c r="G55" s="149">
        <v>311099.75</v>
      </c>
    </row>
    <row r="56" spans="1:7" x14ac:dyDescent="0.3">
      <c r="A56" s="1"/>
      <c r="B56" s="86" t="s">
        <v>461</v>
      </c>
      <c r="C56" s="86" t="s">
        <v>987</v>
      </c>
      <c r="D56" s="86" t="s">
        <v>1435</v>
      </c>
      <c r="E56" s="86" t="s">
        <v>1438</v>
      </c>
      <c r="F56" s="86" t="s">
        <v>1390</v>
      </c>
      <c r="G56" s="149">
        <v>0</v>
      </c>
    </row>
    <row r="57" spans="1:7" x14ac:dyDescent="0.3">
      <c r="A57" s="1"/>
      <c r="B57" s="86" t="s">
        <v>461</v>
      </c>
      <c r="C57" s="86" t="s">
        <v>987</v>
      </c>
      <c r="D57" s="86" t="s">
        <v>1439</v>
      </c>
      <c r="E57" s="86" t="s">
        <v>1436</v>
      </c>
      <c r="F57" s="86" t="s">
        <v>1390</v>
      </c>
      <c r="G57" s="149">
        <v>1290528.26</v>
      </c>
    </row>
    <row r="58" spans="1:7" x14ac:dyDescent="0.3">
      <c r="A58" s="1"/>
      <c r="B58" s="86" t="s">
        <v>461</v>
      </c>
      <c r="C58" s="86" t="s">
        <v>987</v>
      </c>
      <c r="D58" s="86" t="s">
        <v>1439</v>
      </c>
      <c r="E58" s="86" t="s">
        <v>1437</v>
      </c>
      <c r="F58" s="86" t="s">
        <v>1390</v>
      </c>
      <c r="G58" s="149">
        <v>433360.25</v>
      </c>
    </row>
    <row r="59" spans="1:7" x14ac:dyDescent="0.3">
      <c r="A59" s="1"/>
      <c r="B59" s="86" t="s">
        <v>461</v>
      </c>
      <c r="C59" s="86" t="s">
        <v>987</v>
      </c>
      <c r="D59" s="86" t="s">
        <v>1439</v>
      </c>
      <c r="E59" s="86" t="s">
        <v>1438</v>
      </c>
      <c r="F59" s="86" t="s">
        <v>1390</v>
      </c>
      <c r="G59" s="149">
        <v>0</v>
      </c>
    </row>
    <row r="60" spans="1:7" x14ac:dyDescent="0.3">
      <c r="A60" s="1"/>
      <c r="B60" s="86" t="s">
        <v>425</v>
      </c>
      <c r="C60" s="86" t="s">
        <v>991</v>
      </c>
      <c r="D60" s="86" t="s">
        <v>991</v>
      </c>
      <c r="E60" s="86" t="s">
        <v>1389</v>
      </c>
      <c r="F60" s="86" t="s">
        <v>1390</v>
      </c>
      <c r="G60" s="149">
        <v>0</v>
      </c>
    </row>
    <row r="61" spans="1:7" x14ac:dyDescent="0.3">
      <c r="A61" s="1"/>
      <c r="B61" s="86" t="s">
        <v>425</v>
      </c>
      <c r="C61" s="86" t="s">
        <v>992</v>
      </c>
      <c r="D61" s="86" t="s">
        <v>992</v>
      </c>
      <c r="E61" s="86" t="s">
        <v>1389</v>
      </c>
      <c r="F61" s="86" t="s">
        <v>1390</v>
      </c>
      <c r="G61" s="149">
        <v>0</v>
      </c>
    </row>
    <row r="62" spans="1:7" x14ac:dyDescent="0.3">
      <c r="A62" s="1"/>
      <c r="B62" s="86" t="s">
        <v>72</v>
      </c>
      <c r="C62" s="86" t="s">
        <v>82</v>
      </c>
      <c r="D62" s="86" t="s">
        <v>1440</v>
      </c>
      <c r="E62" s="86" t="s">
        <v>1416</v>
      </c>
      <c r="F62" s="86" t="s">
        <v>1390</v>
      </c>
      <c r="G62" s="149">
        <v>1193088.121</v>
      </c>
    </row>
    <row r="63" spans="1:7" x14ac:dyDescent="0.3">
      <c r="A63" s="1"/>
      <c r="B63" s="86" t="s">
        <v>72</v>
      </c>
      <c r="C63" s="86" t="s">
        <v>82</v>
      </c>
      <c r="D63" s="86" t="s">
        <v>1441</v>
      </c>
      <c r="E63" s="86" t="s">
        <v>1416</v>
      </c>
      <c r="F63" s="86" t="s">
        <v>1390</v>
      </c>
      <c r="G63" s="149">
        <v>0</v>
      </c>
    </row>
    <row r="64" spans="1:7" x14ac:dyDescent="0.3">
      <c r="A64" s="1"/>
      <c r="B64" s="86" t="s">
        <v>72</v>
      </c>
      <c r="C64" s="86" t="s">
        <v>82</v>
      </c>
      <c r="D64" s="86" t="s">
        <v>1442</v>
      </c>
      <c r="E64" s="86" t="s">
        <v>1416</v>
      </c>
      <c r="F64" s="86" t="s">
        <v>1390</v>
      </c>
      <c r="G64" s="149">
        <v>1312452.925</v>
      </c>
    </row>
    <row r="65" spans="1:7" x14ac:dyDescent="0.3">
      <c r="A65" s="1"/>
      <c r="B65" s="86" t="s">
        <v>72</v>
      </c>
      <c r="C65" s="86" t="s">
        <v>85</v>
      </c>
      <c r="D65" s="86" t="s">
        <v>1443</v>
      </c>
      <c r="E65" s="86" t="s">
        <v>1416</v>
      </c>
      <c r="F65" s="86" t="s">
        <v>1390</v>
      </c>
      <c r="G65" s="149">
        <v>1356122.7830000001</v>
      </c>
    </row>
    <row r="66" spans="1:7" x14ac:dyDescent="0.3">
      <c r="A66" s="1"/>
      <c r="B66" s="86" t="s">
        <v>272</v>
      </c>
      <c r="C66" s="86" t="s">
        <v>998</v>
      </c>
      <c r="D66" s="86" t="s">
        <v>1444</v>
      </c>
      <c r="E66" s="86" t="s">
        <v>1389</v>
      </c>
      <c r="F66" s="86" t="s">
        <v>1390</v>
      </c>
      <c r="G66" s="149">
        <v>0</v>
      </c>
    </row>
    <row r="67" spans="1:7" x14ac:dyDescent="0.3">
      <c r="A67" s="1"/>
      <c r="B67" s="86" t="s">
        <v>112</v>
      </c>
      <c r="C67" s="86" t="s">
        <v>1001</v>
      </c>
      <c r="D67" s="86" t="s">
        <v>1445</v>
      </c>
      <c r="E67" s="86" t="s">
        <v>1389</v>
      </c>
      <c r="F67" s="86" t="s">
        <v>1390</v>
      </c>
      <c r="G67" s="149">
        <v>0</v>
      </c>
    </row>
    <row r="68" spans="1:7" x14ac:dyDescent="0.3">
      <c r="A68" s="1"/>
      <c r="B68" s="86" t="s">
        <v>112</v>
      </c>
      <c r="C68" s="86" t="s">
        <v>1001</v>
      </c>
      <c r="D68" s="86" t="s">
        <v>1445</v>
      </c>
      <c r="E68" s="86" t="s">
        <v>1416</v>
      </c>
      <c r="F68" s="86" t="s">
        <v>1390</v>
      </c>
      <c r="G68" s="149">
        <v>792554</v>
      </c>
    </row>
    <row r="69" spans="1:7" x14ac:dyDescent="0.3">
      <c r="A69" s="1"/>
      <c r="B69" s="86" t="s">
        <v>112</v>
      </c>
      <c r="C69" s="86" t="s">
        <v>1001</v>
      </c>
      <c r="D69" s="86" t="s">
        <v>1002</v>
      </c>
      <c r="E69" s="86" t="s">
        <v>1389</v>
      </c>
      <c r="F69" s="86" t="s">
        <v>1390</v>
      </c>
      <c r="G69" s="149">
        <v>0</v>
      </c>
    </row>
    <row r="70" spans="1:7" x14ac:dyDescent="0.3">
      <c r="A70" s="1"/>
      <c r="B70" s="86" t="s">
        <v>112</v>
      </c>
      <c r="C70" s="86" t="s">
        <v>1001</v>
      </c>
      <c r="D70" s="86" t="s">
        <v>1002</v>
      </c>
      <c r="E70" s="86" t="s">
        <v>1416</v>
      </c>
      <c r="F70" s="86" t="s">
        <v>1390</v>
      </c>
      <c r="G70" s="149">
        <v>0</v>
      </c>
    </row>
    <row r="71" spans="1:7" x14ac:dyDescent="0.3">
      <c r="A71" s="1"/>
      <c r="B71" s="86" t="s">
        <v>112</v>
      </c>
      <c r="C71" s="86" t="s">
        <v>1001</v>
      </c>
      <c r="D71" s="86" t="s">
        <v>1446</v>
      </c>
      <c r="E71" s="86" t="s">
        <v>1389</v>
      </c>
      <c r="F71" s="86" t="s">
        <v>1390</v>
      </c>
      <c r="G71" s="149">
        <v>0</v>
      </c>
    </row>
    <row r="72" spans="1:7" x14ac:dyDescent="0.3">
      <c r="A72" s="1"/>
      <c r="B72" s="86" t="s">
        <v>112</v>
      </c>
      <c r="C72" s="86" t="s">
        <v>1001</v>
      </c>
      <c r="D72" s="86" t="s">
        <v>1446</v>
      </c>
      <c r="E72" s="86" t="s">
        <v>1416</v>
      </c>
      <c r="F72" s="86" t="s">
        <v>1390</v>
      </c>
      <c r="G72" s="149">
        <v>0</v>
      </c>
    </row>
    <row r="73" spans="1:7" x14ac:dyDescent="0.3">
      <c r="A73" s="1"/>
      <c r="B73" s="86" t="s">
        <v>112</v>
      </c>
      <c r="C73" s="86" t="s">
        <v>1004</v>
      </c>
      <c r="D73" s="86" t="s">
        <v>1447</v>
      </c>
      <c r="E73" s="86" t="s">
        <v>1416</v>
      </c>
      <c r="F73" s="86" t="s">
        <v>1390</v>
      </c>
      <c r="G73" s="149">
        <v>1218797</v>
      </c>
    </row>
    <row r="74" spans="1:7" x14ac:dyDescent="0.3">
      <c r="A74" s="1"/>
      <c r="B74" s="86" t="s">
        <v>112</v>
      </c>
      <c r="C74" s="86" t="s">
        <v>120</v>
      </c>
      <c r="D74" s="86" t="s">
        <v>120</v>
      </c>
      <c r="E74" s="86" t="s">
        <v>1416</v>
      </c>
      <c r="F74" s="86" t="s">
        <v>1390</v>
      </c>
      <c r="G74" s="149">
        <v>2039002</v>
      </c>
    </row>
    <row r="75" spans="1:7" x14ac:dyDescent="0.3">
      <c r="A75" s="1"/>
      <c r="B75" s="86" t="s">
        <v>112</v>
      </c>
      <c r="C75" s="86" t="s">
        <v>120</v>
      </c>
      <c r="D75" s="86" t="s">
        <v>1448</v>
      </c>
      <c r="E75" s="86" t="s">
        <v>1389</v>
      </c>
      <c r="F75" s="86" t="s">
        <v>1390</v>
      </c>
      <c r="G75" s="149">
        <v>0</v>
      </c>
    </row>
    <row r="76" spans="1:7" x14ac:dyDescent="0.3">
      <c r="A76" s="1"/>
      <c r="B76" s="86" t="s">
        <v>112</v>
      </c>
      <c r="C76" s="86" t="s">
        <v>120</v>
      </c>
      <c r="D76" s="86" t="s">
        <v>1449</v>
      </c>
      <c r="E76" s="86" t="s">
        <v>1389</v>
      </c>
      <c r="F76" s="86" t="s">
        <v>1390</v>
      </c>
      <c r="G76" s="149">
        <v>0</v>
      </c>
    </row>
    <row r="77" spans="1:7" x14ac:dyDescent="0.3">
      <c r="A77" s="1"/>
      <c r="B77" s="86" t="s">
        <v>281</v>
      </c>
      <c r="C77" s="86" t="s">
        <v>906</v>
      </c>
      <c r="D77" s="86" t="s">
        <v>1450</v>
      </c>
      <c r="E77" s="86" t="s">
        <v>1451</v>
      </c>
      <c r="F77" s="86" t="s">
        <v>1390</v>
      </c>
      <c r="G77" s="149">
        <v>22652.25</v>
      </c>
    </row>
    <row r="78" spans="1:7" x14ac:dyDescent="0.3">
      <c r="A78" s="1"/>
      <c r="B78" s="86" t="s">
        <v>281</v>
      </c>
      <c r="C78" s="86" t="s">
        <v>906</v>
      </c>
      <c r="D78" s="86" t="s">
        <v>1452</v>
      </c>
      <c r="E78" s="86" t="s">
        <v>1451</v>
      </c>
      <c r="F78" s="86" t="s">
        <v>1390</v>
      </c>
      <c r="G78" s="149">
        <v>21135.040000000001</v>
      </c>
    </row>
    <row r="79" spans="1:7" x14ac:dyDescent="0.3">
      <c r="A79" s="1"/>
      <c r="B79" s="86" t="s">
        <v>281</v>
      </c>
      <c r="C79" s="86" t="s">
        <v>906</v>
      </c>
      <c r="D79" s="86" t="s">
        <v>1453</v>
      </c>
      <c r="E79" s="86" t="s">
        <v>1451</v>
      </c>
      <c r="F79" s="86" t="s">
        <v>1390</v>
      </c>
      <c r="G79" s="149">
        <v>21782.98</v>
      </c>
    </row>
    <row r="80" spans="1:7" x14ac:dyDescent="0.3">
      <c r="A80" s="1"/>
      <c r="B80" s="86" t="s">
        <v>281</v>
      </c>
      <c r="C80" s="86" t="s">
        <v>1010</v>
      </c>
      <c r="D80" s="86" t="s">
        <v>1454</v>
      </c>
      <c r="E80" s="86" t="s">
        <v>1451</v>
      </c>
      <c r="F80" s="86" t="s">
        <v>1390</v>
      </c>
      <c r="G80" s="149">
        <v>0</v>
      </c>
    </row>
    <row r="81" spans="1:7" x14ac:dyDescent="0.3">
      <c r="A81" s="1"/>
      <c r="B81" s="86" t="s">
        <v>281</v>
      </c>
      <c r="C81" s="86" t="s">
        <v>1010</v>
      </c>
      <c r="D81" s="86" t="s">
        <v>1455</v>
      </c>
      <c r="E81" s="86" t="s">
        <v>1451</v>
      </c>
      <c r="F81" s="86" t="s">
        <v>1390</v>
      </c>
      <c r="G81" s="149">
        <v>18798.52</v>
      </c>
    </row>
    <row r="82" spans="1:7" x14ac:dyDescent="0.3">
      <c r="A82" s="1"/>
      <c r="B82" s="86" t="s">
        <v>281</v>
      </c>
      <c r="C82" s="86" t="s">
        <v>1011</v>
      </c>
      <c r="D82" s="86" t="s">
        <v>1456</v>
      </c>
      <c r="E82" s="86" t="s">
        <v>1451</v>
      </c>
      <c r="F82" s="86" t="s">
        <v>1390</v>
      </c>
      <c r="G82" s="149">
        <v>13783.05</v>
      </c>
    </row>
    <row r="83" spans="1:7" x14ac:dyDescent="0.3">
      <c r="A83" s="1"/>
      <c r="B83" s="86" t="s">
        <v>281</v>
      </c>
      <c r="C83" s="86" t="s">
        <v>1011</v>
      </c>
      <c r="D83" s="86" t="s">
        <v>1457</v>
      </c>
      <c r="E83" s="86" t="s">
        <v>1451</v>
      </c>
      <c r="F83" s="86" t="s">
        <v>1390</v>
      </c>
      <c r="G83" s="149">
        <v>0</v>
      </c>
    </row>
    <row r="84" spans="1:7" x14ac:dyDescent="0.3">
      <c r="A84" s="1"/>
      <c r="B84" s="86" t="s">
        <v>281</v>
      </c>
      <c r="C84" s="86" t="s">
        <v>1012</v>
      </c>
      <c r="D84" s="86" t="s">
        <v>1458</v>
      </c>
      <c r="E84" s="86" t="s">
        <v>1451</v>
      </c>
      <c r="F84" s="86" t="s">
        <v>1390</v>
      </c>
      <c r="G84" s="149">
        <v>11676.01</v>
      </c>
    </row>
    <row r="85" spans="1:7" x14ac:dyDescent="0.3">
      <c r="A85" s="1"/>
      <c r="B85" s="86" t="s">
        <v>281</v>
      </c>
      <c r="C85" s="86" t="s">
        <v>1012</v>
      </c>
      <c r="D85" s="86" t="s">
        <v>1459</v>
      </c>
      <c r="E85" s="86" t="s">
        <v>1451</v>
      </c>
      <c r="F85" s="86" t="s">
        <v>1390</v>
      </c>
      <c r="G85" s="149">
        <v>14046.33</v>
      </c>
    </row>
    <row r="86" spans="1:7" ht="26.4" x14ac:dyDescent="0.3">
      <c r="A86" s="1"/>
      <c r="B86" s="86" t="s">
        <v>416</v>
      </c>
      <c r="C86" s="86" t="s">
        <v>1013</v>
      </c>
      <c r="D86" s="86" t="s">
        <v>503</v>
      </c>
      <c r="E86" s="86" t="s">
        <v>1389</v>
      </c>
      <c r="F86" s="86" t="s">
        <v>1390</v>
      </c>
      <c r="G86" s="149">
        <v>0</v>
      </c>
    </row>
    <row r="87" spans="1:7" ht="26.4" x14ac:dyDescent="0.3">
      <c r="A87" s="1"/>
      <c r="B87" s="86" t="s">
        <v>416</v>
      </c>
      <c r="C87" s="86" t="s">
        <v>1013</v>
      </c>
      <c r="D87" s="86" t="s">
        <v>504</v>
      </c>
      <c r="E87" s="86" t="s">
        <v>1389</v>
      </c>
      <c r="F87" s="86" t="s">
        <v>1390</v>
      </c>
      <c r="G87" s="149">
        <v>0</v>
      </c>
    </row>
    <row r="88" spans="1:7" x14ac:dyDescent="0.3">
      <c r="A88" s="1"/>
      <c r="B88" s="86" t="s">
        <v>126</v>
      </c>
      <c r="C88" s="86" t="s">
        <v>127</v>
      </c>
      <c r="D88" s="86" t="s">
        <v>1460</v>
      </c>
      <c r="E88" s="86" t="s">
        <v>1389</v>
      </c>
      <c r="F88" s="86" t="s">
        <v>1390</v>
      </c>
      <c r="G88" s="149">
        <v>0</v>
      </c>
    </row>
    <row r="89" spans="1:7" x14ac:dyDescent="0.3">
      <c r="A89" s="1"/>
      <c r="B89" s="86" t="s">
        <v>126</v>
      </c>
      <c r="C89" s="86" t="s">
        <v>127</v>
      </c>
      <c r="D89" s="86" t="s">
        <v>1461</v>
      </c>
      <c r="E89" s="86" t="s">
        <v>1389</v>
      </c>
      <c r="F89" s="86" t="s">
        <v>1390</v>
      </c>
      <c r="G89" s="149">
        <v>0</v>
      </c>
    </row>
    <row r="90" spans="1:7" x14ac:dyDescent="0.3">
      <c r="A90" s="1"/>
      <c r="B90" s="86" t="s">
        <v>126</v>
      </c>
      <c r="C90" s="86" t="s">
        <v>127</v>
      </c>
      <c r="D90" s="86" t="s">
        <v>1462</v>
      </c>
      <c r="E90" s="86" t="s">
        <v>1389</v>
      </c>
      <c r="F90" s="86" t="s">
        <v>1390</v>
      </c>
      <c r="G90" s="149">
        <v>0</v>
      </c>
    </row>
    <row r="91" spans="1:7" x14ac:dyDescent="0.3">
      <c r="A91" s="1"/>
      <c r="B91" s="86" t="s">
        <v>126</v>
      </c>
      <c r="C91" s="86" t="s">
        <v>127</v>
      </c>
      <c r="D91" s="86" t="s">
        <v>1463</v>
      </c>
      <c r="E91" s="86" t="s">
        <v>1389</v>
      </c>
      <c r="F91" s="86" t="s">
        <v>1390</v>
      </c>
      <c r="G91" s="149">
        <v>0</v>
      </c>
    </row>
    <row r="92" spans="1:7" x14ac:dyDescent="0.3">
      <c r="A92" s="1"/>
      <c r="B92" s="86" t="s">
        <v>347</v>
      </c>
      <c r="C92" s="86" t="s">
        <v>1016</v>
      </c>
      <c r="D92" s="86" t="s">
        <v>1017</v>
      </c>
      <c r="E92" s="86" t="s">
        <v>1389</v>
      </c>
      <c r="F92" s="86" t="s">
        <v>1390</v>
      </c>
      <c r="G92" s="149">
        <v>0</v>
      </c>
    </row>
    <row r="93" spans="1:7" x14ac:dyDescent="0.3">
      <c r="A93" s="1"/>
      <c r="B93" s="86" t="s">
        <v>347</v>
      </c>
      <c r="C93" s="86" t="s">
        <v>1016</v>
      </c>
      <c r="D93" s="86" t="s">
        <v>1464</v>
      </c>
      <c r="E93" s="86" t="s">
        <v>1389</v>
      </c>
      <c r="F93" s="86" t="s">
        <v>1390</v>
      </c>
      <c r="G93" s="149">
        <v>0</v>
      </c>
    </row>
    <row r="94" spans="1:7" x14ac:dyDescent="0.3">
      <c r="A94" s="1"/>
      <c r="B94" s="86" t="s">
        <v>347</v>
      </c>
      <c r="C94" s="86" t="s">
        <v>1016</v>
      </c>
      <c r="D94" s="86" t="s">
        <v>1464</v>
      </c>
      <c r="E94" s="86" t="s">
        <v>1392</v>
      </c>
      <c r="F94" s="86" t="s">
        <v>1390</v>
      </c>
      <c r="G94" s="149">
        <v>0</v>
      </c>
    </row>
    <row r="95" spans="1:7" x14ac:dyDescent="0.3">
      <c r="A95" s="1"/>
      <c r="B95" s="86" t="s">
        <v>347</v>
      </c>
      <c r="C95" s="86" t="s">
        <v>1016</v>
      </c>
      <c r="D95" s="86" t="s">
        <v>1465</v>
      </c>
      <c r="E95" s="86" t="s">
        <v>1389</v>
      </c>
      <c r="F95" s="86" t="s">
        <v>1390</v>
      </c>
      <c r="G95" s="149">
        <v>0</v>
      </c>
    </row>
    <row r="96" spans="1:7" x14ac:dyDescent="0.3">
      <c r="A96" s="1"/>
      <c r="B96" s="86" t="s">
        <v>347</v>
      </c>
      <c r="C96" s="86" t="s">
        <v>1016</v>
      </c>
      <c r="D96" s="86" t="s">
        <v>1465</v>
      </c>
      <c r="E96" s="86" t="s">
        <v>1392</v>
      </c>
      <c r="F96" s="86" t="s">
        <v>1390</v>
      </c>
      <c r="G96" s="149">
        <v>0</v>
      </c>
    </row>
    <row r="97" spans="1:7" x14ac:dyDescent="0.3">
      <c r="A97" s="1"/>
      <c r="B97" s="86" t="s">
        <v>347</v>
      </c>
      <c r="C97" s="86" t="s">
        <v>1016</v>
      </c>
      <c r="D97" s="86" t="s">
        <v>1466</v>
      </c>
      <c r="E97" s="86" t="s">
        <v>1389</v>
      </c>
      <c r="F97" s="86" t="s">
        <v>1390</v>
      </c>
      <c r="G97" s="149">
        <v>0</v>
      </c>
    </row>
    <row r="98" spans="1:7" x14ac:dyDescent="0.3">
      <c r="A98" s="1"/>
      <c r="B98" s="86" t="s">
        <v>347</v>
      </c>
      <c r="C98" s="86" t="s">
        <v>1016</v>
      </c>
      <c r="D98" s="86" t="s">
        <v>1466</v>
      </c>
      <c r="E98" s="86" t="s">
        <v>1392</v>
      </c>
      <c r="F98" s="86" t="s">
        <v>1390</v>
      </c>
      <c r="G98" s="149">
        <v>0</v>
      </c>
    </row>
    <row r="99" spans="1:7" x14ac:dyDescent="0.3">
      <c r="A99" s="1"/>
      <c r="B99" s="86" t="s">
        <v>132</v>
      </c>
      <c r="C99" s="86" t="s">
        <v>1021</v>
      </c>
      <c r="D99" s="86" t="s">
        <v>560</v>
      </c>
      <c r="E99" s="86" t="s">
        <v>1416</v>
      </c>
      <c r="F99" s="86" t="s">
        <v>1390</v>
      </c>
      <c r="G99" s="149">
        <v>1330269</v>
      </c>
    </row>
    <row r="100" spans="1:7" x14ac:dyDescent="0.3">
      <c r="A100" s="1"/>
      <c r="B100" s="86" t="s">
        <v>135</v>
      </c>
      <c r="C100" s="86" t="s">
        <v>1022</v>
      </c>
      <c r="D100" s="86" t="s">
        <v>1467</v>
      </c>
      <c r="E100" s="86" t="s">
        <v>1416</v>
      </c>
      <c r="F100" s="86" t="s">
        <v>1390</v>
      </c>
      <c r="G100" s="149">
        <v>0</v>
      </c>
    </row>
    <row r="101" spans="1:7" x14ac:dyDescent="0.3">
      <c r="A101" s="1"/>
      <c r="B101" s="86" t="s">
        <v>135</v>
      </c>
      <c r="C101" s="86" t="s">
        <v>1022</v>
      </c>
      <c r="D101" s="86" t="s">
        <v>1468</v>
      </c>
      <c r="E101" s="86" t="s">
        <v>1416</v>
      </c>
      <c r="F101" s="86" t="s">
        <v>1390</v>
      </c>
      <c r="G101" s="149">
        <v>590274.73955000006</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32"/>
  <sheetViews>
    <sheetView showGridLines="0" zoomScale="80" workbookViewId="0"/>
  </sheetViews>
  <sheetFormatPr baseColWidth="10" defaultColWidth="8.88671875" defaultRowHeight="14.4" x14ac:dyDescent="0.3"/>
  <cols>
    <col min="1" max="1" width="2" customWidth="1"/>
    <col min="2" max="2" width="20" customWidth="1"/>
    <col min="3" max="14" width="23"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x14ac:dyDescent="0.3">
      <c r="A5" s="1"/>
      <c r="B5" s="1"/>
      <c r="C5" s="1"/>
      <c r="D5" s="1"/>
      <c r="E5" s="1"/>
      <c r="F5" s="1"/>
      <c r="G5" s="1"/>
      <c r="H5" s="1"/>
      <c r="I5" s="1"/>
      <c r="J5" s="1"/>
      <c r="K5" s="1"/>
      <c r="L5" s="1"/>
      <c r="M5" s="1"/>
      <c r="N5" s="1"/>
    </row>
    <row r="6" spans="1:14" ht="27" customHeight="1" x14ac:dyDescent="0.3">
      <c r="A6" s="1"/>
      <c r="B6" s="198" t="s">
        <v>404</v>
      </c>
      <c r="C6" s="198" t="s">
        <v>1469</v>
      </c>
      <c r="D6" s="198"/>
      <c r="E6" s="198"/>
      <c r="F6" s="198"/>
      <c r="G6" s="198"/>
      <c r="H6" s="198"/>
      <c r="I6" s="198"/>
      <c r="J6" s="198"/>
      <c r="K6" s="198"/>
      <c r="L6" s="198"/>
      <c r="M6" s="198"/>
      <c r="N6" s="198"/>
    </row>
    <row r="7" spans="1:14" ht="40.049999999999997" customHeight="1" x14ac:dyDescent="0.3">
      <c r="A7" s="1"/>
      <c r="B7" s="198"/>
      <c r="C7" s="3" t="s">
        <v>202</v>
      </c>
      <c r="D7" s="3" t="s">
        <v>53</v>
      </c>
      <c r="E7" s="3" t="s">
        <v>69</v>
      </c>
      <c r="F7" s="3" t="s">
        <v>461</v>
      </c>
      <c r="G7" s="3" t="s">
        <v>72</v>
      </c>
      <c r="H7" s="3" t="s">
        <v>72</v>
      </c>
      <c r="I7" s="3" t="s">
        <v>112</v>
      </c>
      <c r="J7" s="3" t="s">
        <v>112</v>
      </c>
      <c r="K7" s="3" t="s">
        <v>112</v>
      </c>
      <c r="L7" s="3" t="s">
        <v>112</v>
      </c>
      <c r="M7" s="3" t="s">
        <v>132</v>
      </c>
      <c r="N7" s="3" t="s">
        <v>135</v>
      </c>
    </row>
    <row r="8" spans="1:14" ht="40.049999999999997" customHeight="1" x14ac:dyDescent="0.3">
      <c r="A8" s="1"/>
      <c r="B8" s="198"/>
      <c r="C8" s="3" t="s">
        <v>43</v>
      </c>
      <c r="D8" s="3" t="s">
        <v>58</v>
      </c>
      <c r="E8" s="3" t="s">
        <v>1470</v>
      </c>
      <c r="F8" s="3" t="s">
        <v>1471</v>
      </c>
      <c r="G8" s="3" t="s">
        <v>82</v>
      </c>
      <c r="H8" s="3" t="s">
        <v>85</v>
      </c>
      <c r="I8" s="3" t="s">
        <v>1472</v>
      </c>
      <c r="J8" s="3" t="s">
        <v>1473</v>
      </c>
      <c r="K8" s="3" t="s">
        <v>117</v>
      </c>
      <c r="L8" s="3" t="s">
        <v>1474</v>
      </c>
      <c r="M8" s="3" t="s">
        <v>357</v>
      </c>
      <c r="N8" s="3" t="s">
        <v>1475</v>
      </c>
    </row>
    <row r="9" spans="1:14" x14ac:dyDescent="0.3">
      <c r="A9" s="1"/>
      <c r="B9" s="150" t="s">
        <v>155</v>
      </c>
      <c r="C9" s="148">
        <v>794</v>
      </c>
      <c r="D9" s="148">
        <v>2795.3</v>
      </c>
      <c r="E9" s="148">
        <v>4471.3</v>
      </c>
      <c r="F9" s="148">
        <v>516.80999999999995</v>
      </c>
      <c r="G9" s="148">
        <v>6971</v>
      </c>
      <c r="H9" s="148">
        <v>22867</v>
      </c>
      <c r="I9" s="148">
        <v>3806.1657</v>
      </c>
      <c r="J9" s="148">
        <v>4215.4048899999998</v>
      </c>
      <c r="K9" s="148">
        <v>4213.1843600000002</v>
      </c>
      <c r="L9" s="148">
        <v>4215.7848400000003</v>
      </c>
      <c r="M9" s="148">
        <v>6522.3</v>
      </c>
      <c r="N9" s="148">
        <v>6084.1809999999996</v>
      </c>
    </row>
    <row r="10" spans="1:14" x14ac:dyDescent="0.3">
      <c r="A10" s="1"/>
      <c r="B10" s="150" t="s">
        <v>1476</v>
      </c>
      <c r="C10" s="148">
        <v>794</v>
      </c>
      <c r="D10" s="148">
        <v>3054.32</v>
      </c>
      <c r="E10" s="148">
        <v>4469.3999999999996</v>
      </c>
      <c r="F10" s="148">
        <v>519.75</v>
      </c>
      <c r="G10" s="148">
        <v>7077</v>
      </c>
      <c r="H10" s="148">
        <v>22673</v>
      </c>
      <c r="I10" s="148">
        <v>3845.63942</v>
      </c>
      <c r="J10" s="148">
        <v>4232.9898800000001</v>
      </c>
      <c r="K10" s="148">
        <v>4230.0704999999998</v>
      </c>
      <c r="L10" s="148">
        <v>4233.1607800000002</v>
      </c>
      <c r="M10" s="148">
        <v>6607.49</v>
      </c>
      <c r="N10" s="148">
        <v>6031.08</v>
      </c>
    </row>
    <row r="11" spans="1:14" x14ac:dyDescent="0.3">
      <c r="A11" s="1"/>
      <c r="B11" s="150" t="s">
        <v>1477</v>
      </c>
      <c r="C11" s="148">
        <v>794</v>
      </c>
      <c r="D11" s="148">
        <v>0</v>
      </c>
      <c r="E11" s="148">
        <v>4469.3999999999996</v>
      </c>
      <c r="F11" s="148">
        <v>512.89</v>
      </c>
      <c r="G11" s="148">
        <v>7220</v>
      </c>
      <c r="H11" s="148">
        <v>22776</v>
      </c>
      <c r="I11" s="148">
        <v>3954.46434</v>
      </c>
      <c r="J11" s="148">
        <v>4290.5113199999996</v>
      </c>
      <c r="K11" s="148">
        <v>4287.3573299999998</v>
      </c>
      <c r="L11" s="148">
        <v>4290.6574199999995</v>
      </c>
      <c r="M11" s="148">
        <v>6608.28</v>
      </c>
      <c r="N11" s="148">
        <v>5976.8710000000001</v>
      </c>
    </row>
    <row r="12" spans="1:14" x14ac:dyDescent="0.3">
      <c r="A12" s="1"/>
      <c r="B12" s="150" t="s">
        <v>1478</v>
      </c>
      <c r="C12" s="148">
        <v>794.2</v>
      </c>
      <c r="D12" s="148">
        <v>0</v>
      </c>
      <c r="E12" s="148">
        <v>4470.8999999999996</v>
      </c>
      <c r="F12" s="148">
        <v>506.02</v>
      </c>
      <c r="G12" s="148">
        <v>7433</v>
      </c>
      <c r="H12" s="148">
        <v>22840</v>
      </c>
      <c r="I12" s="148">
        <v>3994.8932599999998</v>
      </c>
      <c r="J12" s="148">
        <v>4310.8837100000001</v>
      </c>
      <c r="K12" s="148">
        <v>4307.2254199999998</v>
      </c>
      <c r="L12" s="148">
        <v>4310.7788099999998</v>
      </c>
      <c r="M12" s="148">
        <v>6639.69</v>
      </c>
      <c r="N12" s="148">
        <v>5912.808</v>
      </c>
    </row>
    <row r="13" spans="1:14" x14ac:dyDescent="0.3">
      <c r="A13" s="1"/>
      <c r="B13" s="150" t="s">
        <v>1479</v>
      </c>
      <c r="C13" s="148">
        <v>794.3</v>
      </c>
      <c r="D13" s="148">
        <v>0</v>
      </c>
      <c r="E13" s="148">
        <v>4472.8999999999996</v>
      </c>
      <c r="F13" s="148">
        <v>517.79</v>
      </c>
      <c r="G13" s="148">
        <v>7668</v>
      </c>
      <c r="H13" s="148">
        <v>22847</v>
      </c>
      <c r="I13" s="148">
        <v>4005.2303299999999</v>
      </c>
      <c r="J13" s="148">
        <v>4326.5193900000004</v>
      </c>
      <c r="K13" s="148">
        <v>4322.8729199999998</v>
      </c>
      <c r="L13" s="148">
        <v>4326.5388499999999</v>
      </c>
      <c r="M13" s="148">
        <v>6638.51</v>
      </c>
      <c r="N13" s="148">
        <v>5827.13</v>
      </c>
    </row>
    <row r="14" spans="1:14" x14ac:dyDescent="0.3">
      <c r="A14" s="1"/>
      <c r="B14" s="150" t="s">
        <v>1480</v>
      </c>
      <c r="C14" s="148">
        <v>795</v>
      </c>
      <c r="D14" s="148">
        <v>0</v>
      </c>
      <c r="E14" s="148">
        <v>4473.8999999999996</v>
      </c>
      <c r="F14" s="148">
        <v>515.83000000000004</v>
      </c>
      <c r="G14" s="148">
        <v>7825</v>
      </c>
      <c r="H14" s="148">
        <v>22746</v>
      </c>
      <c r="I14" s="148">
        <v>3977.35367</v>
      </c>
      <c r="J14" s="148">
        <v>4322.3491700000004</v>
      </c>
      <c r="K14" s="148">
        <v>4318.8053099999997</v>
      </c>
      <c r="L14" s="148">
        <v>4320.5772399999996</v>
      </c>
      <c r="M14" s="148">
        <v>6638.12</v>
      </c>
      <c r="N14" s="148">
        <v>5729.1909999999998</v>
      </c>
    </row>
    <row r="15" spans="1:14" x14ac:dyDescent="0.3">
      <c r="A15" s="1"/>
      <c r="B15" s="150" t="s">
        <v>219</v>
      </c>
      <c r="C15" s="148">
        <v>795</v>
      </c>
      <c r="D15" s="148">
        <v>0</v>
      </c>
      <c r="E15" s="148">
        <v>4473</v>
      </c>
      <c r="F15" s="148">
        <v>515.83000000000004</v>
      </c>
      <c r="G15" s="148">
        <v>7955</v>
      </c>
      <c r="H15" s="148">
        <v>22732</v>
      </c>
      <c r="I15" s="148">
        <v>3914.6923099999999</v>
      </c>
      <c r="J15" s="148">
        <v>4285.9546700000001</v>
      </c>
      <c r="K15" s="148">
        <v>4282.5366999999997</v>
      </c>
      <c r="L15" s="148">
        <v>4284.4749499999998</v>
      </c>
      <c r="M15" s="148">
        <v>6636.94</v>
      </c>
      <c r="N15" s="148">
        <v>5614.9170000000004</v>
      </c>
    </row>
    <row r="16" spans="1:14" x14ac:dyDescent="0.3">
      <c r="A16" s="1"/>
      <c r="B16" s="150" t="s">
        <v>1481</v>
      </c>
      <c r="C16" s="148">
        <v>793.5</v>
      </c>
      <c r="D16" s="148">
        <v>2680.48</v>
      </c>
      <c r="E16" s="148">
        <v>4467.8</v>
      </c>
      <c r="F16" s="148">
        <v>519.75</v>
      </c>
      <c r="G16" s="148">
        <v>8084</v>
      </c>
      <c r="H16" s="148">
        <v>22662</v>
      </c>
      <c r="I16" s="148">
        <v>3771.7521700000002</v>
      </c>
      <c r="J16" s="148">
        <v>4196.5583800000004</v>
      </c>
      <c r="K16" s="148">
        <v>4194.0547900000001</v>
      </c>
      <c r="L16" s="148">
        <v>4195.1553299999996</v>
      </c>
      <c r="M16" s="148">
        <v>6641.26</v>
      </c>
      <c r="N16" s="148">
        <v>5501.1139999999996</v>
      </c>
    </row>
    <row r="17" spans="1:14" x14ac:dyDescent="0.3">
      <c r="A17" s="1"/>
      <c r="B17" s="150" t="s">
        <v>187</v>
      </c>
      <c r="C17" s="148">
        <v>792.6</v>
      </c>
      <c r="D17" s="148">
        <v>2987.19</v>
      </c>
      <c r="E17" s="148">
        <v>4474.7</v>
      </c>
      <c r="F17" s="148">
        <v>519.75</v>
      </c>
      <c r="G17" s="148">
        <v>8107</v>
      </c>
      <c r="H17" s="148">
        <v>22662</v>
      </c>
      <c r="I17" s="148">
        <v>3705.8120699999999</v>
      </c>
      <c r="J17" s="148">
        <v>4158.6833999999999</v>
      </c>
      <c r="K17" s="148">
        <v>4157.83691</v>
      </c>
      <c r="L17" s="148">
        <v>4157.7671099999998</v>
      </c>
      <c r="M17" s="148">
        <v>6643.61</v>
      </c>
      <c r="N17" s="148">
        <v>5384.4059999999999</v>
      </c>
    </row>
    <row r="18" spans="1:14" x14ac:dyDescent="0.3">
      <c r="A18" s="1"/>
      <c r="B18" s="150" t="s">
        <v>239</v>
      </c>
      <c r="C18" s="148">
        <v>793</v>
      </c>
      <c r="D18" s="148">
        <v>2983.72</v>
      </c>
      <c r="E18" s="148">
        <v>4467.8</v>
      </c>
      <c r="F18" s="148">
        <v>516.80999999999995</v>
      </c>
      <c r="G18" s="148">
        <v>8125</v>
      </c>
      <c r="H18" s="148">
        <v>22729</v>
      </c>
      <c r="I18" s="148">
        <v>3587.16698</v>
      </c>
      <c r="J18" s="148">
        <v>4078.2997099999998</v>
      </c>
      <c r="K18" s="148">
        <v>4081.5029100000002</v>
      </c>
      <c r="L18" s="148">
        <v>4079.8309300000001</v>
      </c>
      <c r="M18" s="148">
        <v>6648.72</v>
      </c>
      <c r="N18" s="148">
        <v>5396.1710000000003</v>
      </c>
    </row>
    <row r="19" spans="1:14" x14ac:dyDescent="0.3">
      <c r="A19" s="1"/>
      <c r="B19" s="150" t="s">
        <v>1482</v>
      </c>
      <c r="C19" s="148">
        <v>793.5</v>
      </c>
      <c r="D19" s="148">
        <v>2986.27</v>
      </c>
      <c r="E19" s="148">
        <v>4467.8</v>
      </c>
      <c r="F19" s="148">
        <v>513.87</v>
      </c>
      <c r="G19" s="148">
        <v>8139</v>
      </c>
      <c r="H19" s="148">
        <v>22836</v>
      </c>
      <c r="I19" s="148">
        <v>3523.3234400000001</v>
      </c>
      <c r="J19" s="148">
        <v>4042.5830799999999</v>
      </c>
      <c r="K19" s="148">
        <v>4049.4110099999998</v>
      </c>
      <c r="L19" s="148">
        <v>4044.4885300000001</v>
      </c>
      <c r="M19" s="148">
        <v>6645.97</v>
      </c>
      <c r="N19" s="148">
        <v>5404.5309999999999</v>
      </c>
    </row>
    <row r="20" spans="1:14" x14ac:dyDescent="0.3">
      <c r="A20" s="1"/>
      <c r="B20" s="150" t="s">
        <v>1483</v>
      </c>
      <c r="C20" s="148">
        <v>794.2</v>
      </c>
      <c r="D20" s="148">
        <v>2988.34</v>
      </c>
      <c r="E20" s="148">
        <v>4474.7</v>
      </c>
      <c r="F20" s="148">
        <v>516.80999999999995</v>
      </c>
      <c r="G20" s="148">
        <v>8148</v>
      </c>
      <c r="H20" s="148">
        <v>22761</v>
      </c>
      <c r="I20" s="148">
        <v>3492.9321300000001</v>
      </c>
      <c r="J20" s="148">
        <v>4017.6578500000001</v>
      </c>
      <c r="K20" s="148">
        <v>4024.8859400000001</v>
      </c>
      <c r="L20" s="148">
        <v>4019.29016</v>
      </c>
      <c r="M20" s="148">
        <v>6644.4</v>
      </c>
      <c r="N20" s="148">
        <v>5382.76</v>
      </c>
    </row>
    <row r="21" spans="1:14" x14ac:dyDescent="0.3">
      <c r="A21" s="1"/>
      <c r="B21" s="150" t="s">
        <v>1484</v>
      </c>
      <c r="C21" s="148">
        <v>793.1</v>
      </c>
      <c r="D21" s="148">
        <v>2986.95</v>
      </c>
      <c r="E21" s="148">
        <v>4467.8</v>
      </c>
      <c r="F21" s="148">
        <v>514.85</v>
      </c>
      <c r="G21" s="148">
        <v>8158</v>
      </c>
      <c r="H21" s="148">
        <v>22719</v>
      </c>
      <c r="I21" s="148">
        <v>3428.9775800000002</v>
      </c>
      <c r="J21" s="148">
        <v>3990.1477799999998</v>
      </c>
      <c r="K21" s="148">
        <v>3998.7914999999998</v>
      </c>
      <c r="L21" s="148">
        <v>3992.3500100000001</v>
      </c>
      <c r="M21" s="148">
        <v>6643.61</v>
      </c>
      <c r="N21" s="148">
        <v>5361.5720000000001</v>
      </c>
    </row>
    <row r="22" spans="1:14" x14ac:dyDescent="0.3">
      <c r="A22" s="1"/>
      <c r="B22" s="150" t="s">
        <v>1485</v>
      </c>
      <c r="C22" s="148">
        <v>793.7</v>
      </c>
      <c r="D22" s="148">
        <v>2984.87</v>
      </c>
      <c r="E22" s="148">
        <v>4467.8</v>
      </c>
      <c r="F22" s="148">
        <v>514.85</v>
      </c>
      <c r="G22" s="148">
        <v>8168</v>
      </c>
      <c r="H22" s="148">
        <v>22765</v>
      </c>
      <c r="I22" s="148">
        <v>3440.0650000000001</v>
      </c>
      <c r="J22" s="148">
        <v>4021.4195300000001</v>
      </c>
      <c r="K22" s="148">
        <v>4029.92859</v>
      </c>
      <c r="L22" s="148">
        <v>4023.4508500000002</v>
      </c>
      <c r="M22" s="148">
        <v>6645.18</v>
      </c>
      <c r="N22" s="148">
        <v>5293.1689999999999</v>
      </c>
    </row>
    <row r="23" spans="1:14" x14ac:dyDescent="0.3">
      <c r="A23" s="1"/>
      <c r="B23" s="150" t="s">
        <v>360</v>
      </c>
      <c r="C23" s="148">
        <v>793.5</v>
      </c>
      <c r="D23" s="148">
        <v>2810.35</v>
      </c>
      <c r="E23" s="148">
        <v>4474.7</v>
      </c>
      <c r="F23" s="148">
        <v>515.83000000000004</v>
      </c>
      <c r="G23" s="148">
        <v>8195</v>
      </c>
      <c r="H23" s="148">
        <v>22765</v>
      </c>
      <c r="I23" s="148">
        <v>3472.4182099999998</v>
      </c>
      <c r="J23" s="148">
        <v>4039.1246799999999</v>
      </c>
      <c r="K23" s="148">
        <v>4047.6600600000002</v>
      </c>
      <c r="L23" s="148">
        <v>4041.91093</v>
      </c>
      <c r="M23" s="148">
        <v>6644.79</v>
      </c>
      <c r="N23" s="148">
        <v>5283.3919999999998</v>
      </c>
    </row>
    <row r="24" spans="1:14" x14ac:dyDescent="0.3">
      <c r="A24" s="1"/>
      <c r="B24" s="150" t="s">
        <v>1486</v>
      </c>
      <c r="C24" s="148">
        <v>792.4</v>
      </c>
      <c r="D24" s="148">
        <v>2958.02</v>
      </c>
      <c r="E24" s="148">
        <v>4474.7</v>
      </c>
      <c r="F24" s="148">
        <v>515.83000000000004</v>
      </c>
      <c r="G24" s="148">
        <v>8248</v>
      </c>
      <c r="H24" s="148">
        <v>22853</v>
      </c>
      <c r="I24" s="148">
        <v>3591.1377000000002</v>
      </c>
      <c r="J24" s="148">
        <v>4107.8147900000004</v>
      </c>
      <c r="K24" s="148">
        <v>4116.8373099999999</v>
      </c>
      <c r="L24" s="148">
        <v>4110.7097599999997</v>
      </c>
      <c r="M24" s="148">
        <v>6645.58</v>
      </c>
      <c r="N24" s="148">
        <v>5134.3810000000003</v>
      </c>
    </row>
    <row r="25" spans="1:14" x14ac:dyDescent="0.3">
      <c r="A25" s="1"/>
      <c r="B25" s="150" t="s">
        <v>1487</v>
      </c>
      <c r="C25" s="148">
        <v>793.2</v>
      </c>
      <c r="D25" s="148">
        <v>2953.39</v>
      </c>
      <c r="E25" s="148">
        <v>4474.7</v>
      </c>
      <c r="F25" s="148">
        <v>518.77</v>
      </c>
      <c r="G25" s="148">
        <v>8325</v>
      </c>
      <c r="H25" s="148">
        <v>22770</v>
      </c>
      <c r="I25" s="148">
        <v>3691.9769299999998</v>
      </c>
      <c r="J25" s="148">
        <v>4163.0611399999998</v>
      </c>
      <c r="K25" s="148">
        <v>4171.05141</v>
      </c>
      <c r="L25" s="148">
        <v>4165.7432600000002</v>
      </c>
      <c r="M25" s="148">
        <v>6644.79</v>
      </c>
      <c r="N25" s="148">
        <v>4980.558</v>
      </c>
    </row>
    <row r="26" spans="1:14" x14ac:dyDescent="0.3">
      <c r="A26" s="1"/>
      <c r="B26" s="150" t="s">
        <v>1488</v>
      </c>
      <c r="C26" s="148">
        <v>793</v>
      </c>
      <c r="D26" s="148">
        <v>2956.86</v>
      </c>
      <c r="E26" s="148">
        <v>4474.7</v>
      </c>
      <c r="F26" s="148">
        <v>516.80999999999995</v>
      </c>
      <c r="G26" s="148">
        <v>8401</v>
      </c>
      <c r="H26" s="148">
        <v>22782</v>
      </c>
      <c r="I26" s="148">
        <v>3739.06441</v>
      </c>
      <c r="J26" s="148">
        <v>4180.5152900000003</v>
      </c>
      <c r="K26" s="148">
        <v>4187.2817999999997</v>
      </c>
      <c r="L26" s="148">
        <v>4182.8605699999998</v>
      </c>
      <c r="M26" s="148">
        <v>6644.01</v>
      </c>
      <c r="N26" s="148">
        <v>4858.5770000000002</v>
      </c>
    </row>
    <row r="27" spans="1:14" x14ac:dyDescent="0.3">
      <c r="A27" s="1"/>
      <c r="B27" s="150" t="s">
        <v>1489</v>
      </c>
      <c r="C27" s="148">
        <v>793.2</v>
      </c>
      <c r="D27" s="148">
        <v>2926.32</v>
      </c>
      <c r="E27" s="148">
        <v>4474.7</v>
      </c>
      <c r="F27" s="148">
        <v>518.77</v>
      </c>
      <c r="G27" s="148">
        <v>8418</v>
      </c>
      <c r="H27" s="148">
        <v>22759</v>
      </c>
      <c r="I27" s="148">
        <v>3708.37212</v>
      </c>
      <c r="J27" s="148">
        <v>4162.4957999999997</v>
      </c>
      <c r="K27" s="148">
        <v>4164.7743200000004</v>
      </c>
      <c r="L27" s="148">
        <v>4162.4561299999996</v>
      </c>
      <c r="M27" s="148">
        <v>6641.65</v>
      </c>
      <c r="N27" s="148">
        <v>4750.55</v>
      </c>
    </row>
    <row r="28" spans="1:14" x14ac:dyDescent="0.3">
      <c r="A28" s="1"/>
      <c r="B28" s="150" t="s">
        <v>188</v>
      </c>
      <c r="C28" s="148">
        <v>793.6</v>
      </c>
      <c r="D28" s="148">
        <v>2944.61</v>
      </c>
      <c r="E28" s="148">
        <v>4474.7</v>
      </c>
      <c r="F28" s="148">
        <v>509.95</v>
      </c>
      <c r="G28" s="148">
        <v>8384</v>
      </c>
      <c r="H28" s="148">
        <v>22734</v>
      </c>
      <c r="I28" s="148">
        <v>3635.60257</v>
      </c>
      <c r="J28" s="148">
        <v>4108.5250900000001</v>
      </c>
      <c r="K28" s="148">
        <v>4108.1298800000004</v>
      </c>
      <c r="L28" s="148">
        <v>4109.0934800000005</v>
      </c>
      <c r="M28" s="148">
        <v>6639.69</v>
      </c>
      <c r="N28" s="148">
        <v>4644.3810000000003</v>
      </c>
    </row>
    <row r="29" spans="1:14" x14ac:dyDescent="0.3">
      <c r="A29" s="1"/>
      <c r="B29" s="150" t="s">
        <v>1490</v>
      </c>
      <c r="C29" s="148">
        <v>793.5</v>
      </c>
      <c r="D29" s="148">
        <v>2973.3</v>
      </c>
      <c r="E29" s="148">
        <v>4474.7</v>
      </c>
      <c r="F29" s="148">
        <v>514.85</v>
      </c>
      <c r="G29" s="148">
        <v>8350</v>
      </c>
      <c r="H29" s="148">
        <v>22662</v>
      </c>
      <c r="I29" s="148">
        <v>3503.1925200000001</v>
      </c>
      <c r="J29" s="148">
        <v>4043.09807</v>
      </c>
      <c r="K29" s="148">
        <v>4040.96947</v>
      </c>
      <c r="L29" s="148">
        <v>4042.5720200000001</v>
      </c>
      <c r="M29" s="148">
        <v>6639.29</v>
      </c>
      <c r="N29" s="148">
        <v>4523.37</v>
      </c>
    </row>
    <row r="30" spans="1:14" x14ac:dyDescent="0.3">
      <c r="A30" s="1"/>
      <c r="B30" s="150" t="s">
        <v>1491</v>
      </c>
      <c r="C30" s="148">
        <v>793.9</v>
      </c>
      <c r="D30" s="148">
        <v>2926.33</v>
      </c>
      <c r="E30" s="148">
        <v>4474.7</v>
      </c>
      <c r="F30" s="148">
        <v>514.85</v>
      </c>
      <c r="G30" s="148">
        <v>8297</v>
      </c>
      <c r="H30" s="148">
        <v>22912</v>
      </c>
      <c r="I30" s="148">
        <v>3489.0193899999999</v>
      </c>
      <c r="J30" s="148">
        <v>4028.3416699999998</v>
      </c>
      <c r="K30" s="148">
        <v>4025.9426100000001</v>
      </c>
      <c r="L30" s="148">
        <v>4028.01971</v>
      </c>
      <c r="M30" s="148">
        <v>6638.9</v>
      </c>
      <c r="N30" s="148">
        <v>4407.2049999999999</v>
      </c>
    </row>
    <row r="31" spans="1:14" x14ac:dyDescent="0.3">
      <c r="A31" s="1"/>
      <c r="B31" s="150" t="s">
        <v>1492</v>
      </c>
      <c r="C31" s="148">
        <v>794</v>
      </c>
      <c r="D31" s="148">
        <v>2920.06</v>
      </c>
      <c r="E31" s="148">
        <v>4474.7</v>
      </c>
      <c r="F31" s="148">
        <v>524.66</v>
      </c>
      <c r="G31" s="148">
        <v>8234</v>
      </c>
      <c r="H31" s="148">
        <v>22806</v>
      </c>
      <c r="I31" s="148">
        <v>3463.01575</v>
      </c>
      <c r="J31" s="148">
        <v>4034.4650299999998</v>
      </c>
      <c r="K31" s="148">
        <v>4031.7069999999999</v>
      </c>
      <c r="L31" s="148">
        <v>4033.9870500000002</v>
      </c>
      <c r="M31" s="148">
        <v>6639.69</v>
      </c>
      <c r="N31" s="148">
        <v>4272.7740000000003</v>
      </c>
    </row>
    <row r="32" spans="1:14" x14ac:dyDescent="0.3">
      <c r="A32" s="1"/>
      <c r="B32" s="150" t="s">
        <v>1493</v>
      </c>
      <c r="C32" s="148">
        <v>793.8</v>
      </c>
      <c r="D32" s="148">
        <v>2890.2</v>
      </c>
      <c r="E32" s="148">
        <v>4474.7</v>
      </c>
      <c r="F32" s="148">
        <v>519.75</v>
      </c>
      <c r="G32" s="148">
        <v>8319</v>
      </c>
      <c r="H32" s="148">
        <v>22738</v>
      </c>
      <c r="I32" s="148">
        <v>3551.6017900000002</v>
      </c>
      <c r="J32" s="148">
        <v>4087.1601099999998</v>
      </c>
      <c r="K32" s="148">
        <v>4084.2628500000001</v>
      </c>
      <c r="L32" s="148">
        <v>4086.7878000000001</v>
      </c>
      <c r="M32" s="148">
        <v>6639.29</v>
      </c>
      <c r="N32" s="148">
        <v>4132.4880000000003</v>
      </c>
    </row>
  </sheetData>
  <mergeCells count="3">
    <mergeCell ref="B3:G3"/>
    <mergeCell ref="B6:B8"/>
    <mergeCell ref="C6:N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32"/>
  <sheetViews>
    <sheetView showGridLines="0" zoomScale="80" workbookViewId="0"/>
  </sheetViews>
  <sheetFormatPr baseColWidth="10" defaultColWidth="8.88671875" defaultRowHeight="14.4" x14ac:dyDescent="0.3"/>
  <cols>
    <col min="1" max="1" width="2" customWidth="1"/>
    <col min="2" max="2" width="20" customWidth="1"/>
    <col min="3" max="13" width="23"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0" hidden="1" customHeight="1" x14ac:dyDescent="0.3">
      <c r="A4" s="1"/>
      <c r="B4" s="1"/>
      <c r="C4" s="1"/>
      <c r="D4" s="1"/>
      <c r="E4" s="1"/>
      <c r="F4" s="1"/>
      <c r="G4" s="1"/>
      <c r="H4" s="1"/>
      <c r="I4" s="1"/>
      <c r="J4" s="1"/>
      <c r="K4" s="1"/>
      <c r="L4" s="1"/>
      <c r="M4" s="1"/>
    </row>
    <row r="5" spans="1:13" x14ac:dyDescent="0.3">
      <c r="A5" s="1"/>
      <c r="B5" s="1"/>
      <c r="C5" s="1"/>
      <c r="D5" s="1"/>
      <c r="E5" s="1"/>
      <c r="F5" s="1"/>
      <c r="G5" s="1"/>
      <c r="H5" s="1"/>
      <c r="I5" s="1"/>
      <c r="J5" s="1"/>
      <c r="K5" s="1"/>
      <c r="L5" s="1"/>
      <c r="M5" s="1"/>
    </row>
    <row r="6" spans="1:13" ht="27" customHeight="1" x14ac:dyDescent="0.3">
      <c r="A6" s="1"/>
      <c r="B6" s="198" t="s">
        <v>404</v>
      </c>
      <c r="C6" s="198" t="s">
        <v>1494</v>
      </c>
      <c r="D6" s="198"/>
      <c r="E6" s="198"/>
      <c r="F6" s="198"/>
      <c r="G6" s="198"/>
      <c r="H6" s="198"/>
      <c r="I6" s="198"/>
      <c r="J6" s="198"/>
      <c r="K6" s="198"/>
      <c r="L6" s="198"/>
      <c r="M6" s="198"/>
    </row>
    <row r="7" spans="1:13" ht="40.049999999999997" customHeight="1" x14ac:dyDescent="0.3">
      <c r="A7" s="1"/>
      <c r="B7" s="198"/>
      <c r="C7" s="3" t="s">
        <v>202</v>
      </c>
      <c r="D7" s="3" t="s">
        <v>53</v>
      </c>
      <c r="E7" s="3" t="s">
        <v>53</v>
      </c>
      <c r="F7" s="3" t="s">
        <v>69</v>
      </c>
      <c r="G7" s="3" t="s">
        <v>461</v>
      </c>
      <c r="H7" s="3" t="s">
        <v>72</v>
      </c>
      <c r="I7" s="3" t="s">
        <v>72</v>
      </c>
      <c r="J7" s="3" t="s">
        <v>112</v>
      </c>
      <c r="K7" s="3" t="s">
        <v>112</v>
      </c>
      <c r="L7" s="3" t="s">
        <v>132</v>
      </c>
      <c r="M7" s="3" t="s">
        <v>135</v>
      </c>
    </row>
    <row r="8" spans="1:13" ht="40.049999999999997" customHeight="1" x14ac:dyDescent="0.3">
      <c r="A8" s="1"/>
      <c r="B8" s="198"/>
      <c r="C8" s="3" t="s">
        <v>958</v>
      </c>
      <c r="D8" s="3" t="s">
        <v>965</v>
      </c>
      <c r="E8" s="3" t="s">
        <v>966</v>
      </c>
      <c r="F8" s="3" t="s">
        <v>70</v>
      </c>
      <c r="G8" s="3" t="s">
        <v>987</v>
      </c>
      <c r="H8" s="3" t="s">
        <v>82</v>
      </c>
      <c r="I8" s="3" t="s">
        <v>85</v>
      </c>
      <c r="J8" s="3" t="s">
        <v>1001</v>
      </c>
      <c r="K8" s="3" t="s">
        <v>120</v>
      </c>
      <c r="L8" s="3" t="s">
        <v>1021</v>
      </c>
      <c r="M8" s="3" t="s">
        <v>1022</v>
      </c>
    </row>
    <row r="9" spans="1:13" x14ac:dyDescent="0.3">
      <c r="A9" s="1"/>
      <c r="B9" s="150" t="s">
        <v>155</v>
      </c>
      <c r="C9" s="148">
        <v>19.399999999999999</v>
      </c>
      <c r="D9" s="148">
        <v>24.6</v>
      </c>
      <c r="E9" s="148">
        <v>24.6</v>
      </c>
      <c r="F9" s="148">
        <v>20.100000000000001</v>
      </c>
      <c r="G9" s="148">
        <v>32.159999999999997</v>
      </c>
      <c r="H9" s="148">
        <v>20.100000000000001</v>
      </c>
      <c r="I9" s="148">
        <v>19.899999999999999</v>
      </c>
      <c r="J9" s="148">
        <v>21.230550000000001</v>
      </c>
      <c r="K9" s="148">
        <v>20.466999999999999</v>
      </c>
      <c r="L9" s="148">
        <v>20.86</v>
      </c>
      <c r="M9" s="148">
        <v>26.22</v>
      </c>
    </row>
    <row r="10" spans="1:13" x14ac:dyDescent="0.3">
      <c r="A10" s="1"/>
      <c r="B10" s="150" t="s">
        <v>1476</v>
      </c>
      <c r="C10" s="148">
        <v>19.600000000000001</v>
      </c>
      <c r="D10" s="148">
        <v>24.37</v>
      </c>
      <c r="E10" s="148">
        <v>24.37</v>
      </c>
      <c r="F10" s="148">
        <v>20.100000000000001</v>
      </c>
      <c r="G10" s="148">
        <v>31.83</v>
      </c>
      <c r="H10" s="148">
        <v>19.899999999999999</v>
      </c>
      <c r="I10" s="148">
        <v>19.399999999999999</v>
      </c>
      <c r="J10" s="148">
        <v>20.79524</v>
      </c>
      <c r="K10" s="148">
        <v>20.399999999999999</v>
      </c>
      <c r="L10" s="148">
        <v>20.18</v>
      </c>
      <c r="M10" s="148">
        <v>25.97</v>
      </c>
    </row>
    <row r="11" spans="1:13" x14ac:dyDescent="0.3">
      <c r="A11" s="1"/>
      <c r="B11" s="150" t="s">
        <v>1477</v>
      </c>
      <c r="C11" s="148">
        <v>18.399999999999999</v>
      </c>
      <c r="D11" s="148">
        <v>24.18</v>
      </c>
      <c r="E11" s="148">
        <v>24.18</v>
      </c>
      <c r="F11" s="148">
        <v>20</v>
      </c>
      <c r="G11" s="148">
        <v>30.92</v>
      </c>
      <c r="H11" s="148">
        <v>19.8</v>
      </c>
      <c r="I11" s="148">
        <v>19.600000000000001</v>
      </c>
      <c r="J11" s="148">
        <v>20.364380000000001</v>
      </c>
      <c r="K11" s="148">
        <v>20.2</v>
      </c>
      <c r="L11" s="148">
        <v>19.809999999999999</v>
      </c>
      <c r="M11" s="148">
        <v>26.35</v>
      </c>
    </row>
    <row r="12" spans="1:13" x14ac:dyDescent="0.3">
      <c r="A12" s="1"/>
      <c r="B12" s="150" t="s">
        <v>1478</v>
      </c>
      <c r="C12" s="148">
        <v>18.5</v>
      </c>
      <c r="D12" s="148">
        <v>23.93</v>
      </c>
      <c r="E12" s="148">
        <v>23.93</v>
      </c>
      <c r="F12" s="148">
        <v>19.899999999999999</v>
      </c>
      <c r="G12" s="148">
        <v>30.53</v>
      </c>
      <c r="H12" s="148">
        <v>19.2</v>
      </c>
      <c r="I12" s="148">
        <v>19.3</v>
      </c>
      <c r="J12" s="148">
        <v>20.23969</v>
      </c>
      <c r="K12" s="148">
        <v>20.167000000000002</v>
      </c>
      <c r="L12" s="148">
        <v>19.39</v>
      </c>
      <c r="M12" s="148">
        <v>26.38</v>
      </c>
    </row>
    <row r="13" spans="1:13" x14ac:dyDescent="0.3">
      <c r="A13" s="1"/>
      <c r="B13" s="150" t="s">
        <v>1479</v>
      </c>
      <c r="C13" s="148">
        <v>17.899999999999999</v>
      </c>
      <c r="D13" s="148">
        <v>23.61</v>
      </c>
      <c r="E13" s="148">
        <v>23.61</v>
      </c>
      <c r="F13" s="148">
        <v>19.899999999999999</v>
      </c>
      <c r="G13" s="148">
        <v>30.59</v>
      </c>
      <c r="H13" s="148">
        <v>19</v>
      </c>
      <c r="I13" s="148">
        <v>18.899999999999999</v>
      </c>
      <c r="J13" s="148">
        <v>20.239509999999999</v>
      </c>
      <c r="K13" s="148">
        <v>20.067</v>
      </c>
      <c r="L13" s="148">
        <v>18.940000000000001</v>
      </c>
      <c r="M13" s="148">
        <v>26.72</v>
      </c>
    </row>
    <row r="14" spans="1:13" x14ac:dyDescent="0.3">
      <c r="A14" s="1"/>
      <c r="B14" s="150" t="s">
        <v>1480</v>
      </c>
      <c r="C14" s="148">
        <v>18.100000000000001</v>
      </c>
      <c r="D14" s="148">
        <v>23.21</v>
      </c>
      <c r="E14" s="148">
        <v>23.21</v>
      </c>
      <c r="F14" s="148">
        <v>19.7</v>
      </c>
      <c r="G14" s="148">
        <v>30.61</v>
      </c>
      <c r="H14" s="148">
        <v>19.2</v>
      </c>
      <c r="I14" s="148">
        <v>19.399999999999999</v>
      </c>
      <c r="J14" s="148">
        <v>20.334530000000001</v>
      </c>
      <c r="K14" s="148">
        <v>19.2</v>
      </c>
      <c r="L14" s="148">
        <v>18.21</v>
      </c>
      <c r="M14" s="148">
        <v>26.89</v>
      </c>
    </row>
    <row r="15" spans="1:13" x14ac:dyDescent="0.3">
      <c r="A15" s="1"/>
      <c r="B15" s="150" t="s">
        <v>219</v>
      </c>
      <c r="C15" s="148">
        <v>18.100000000000001</v>
      </c>
      <c r="D15" s="148">
        <v>22.91</v>
      </c>
      <c r="E15" s="148">
        <v>22.91</v>
      </c>
      <c r="F15" s="148">
        <v>19.7</v>
      </c>
      <c r="G15" s="148">
        <v>30.55</v>
      </c>
      <c r="H15" s="148">
        <v>19.7</v>
      </c>
      <c r="I15" s="148">
        <v>19.7</v>
      </c>
      <c r="J15" s="148">
        <v>20.499790000000001</v>
      </c>
      <c r="K15" s="148">
        <v>19.067</v>
      </c>
      <c r="L15" s="148">
        <v>18.22</v>
      </c>
      <c r="M15" s="148">
        <v>26.84</v>
      </c>
    </row>
    <row r="16" spans="1:13" x14ac:dyDescent="0.3">
      <c r="A16" s="1"/>
      <c r="B16" s="150" t="s">
        <v>1481</v>
      </c>
      <c r="C16" s="148">
        <v>23.9</v>
      </c>
      <c r="D16" s="148">
        <v>22.67</v>
      </c>
      <c r="E16" s="148">
        <v>22.67</v>
      </c>
      <c r="F16" s="148">
        <v>20</v>
      </c>
      <c r="G16" s="148">
        <v>30.63</v>
      </c>
      <c r="H16" s="148">
        <v>20</v>
      </c>
      <c r="I16" s="148">
        <v>20.8</v>
      </c>
      <c r="J16" s="148">
        <v>20.949649999999998</v>
      </c>
      <c r="K16" s="148">
        <v>19.233000000000001</v>
      </c>
      <c r="L16" s="148">
        <v>19.62</v>
      </c>
      <c r="M16" s="148">
        <v>26.9</v>
      </c>
    </row>
    <row r="17" spans="1:13" x14ac:dyDescent="0.3">
      <c r="A17" s="1"/>
      <c r="B17" s="150" t="s">
        <v>187</v>
      </c>
      <c r="C17" s="148">
        <v>26.1</v>
      </c>
      <c r="D17" s="148">
        <v>22.7</v>
      </c>
      <c r="E17" s="148">
        <v>22.7</v>
      </c>
      <c r="F17" s="148">
        <v>19.8</v>
      </c>
      <c r="G17" s="148">
        <v>31.5</v>
      </c>
      <c r="H17" s="148">
        <v>20.399999999999999</v>
      </c>
      <c r="I17" s="148">
        <v>21.2</v>
      </c>
      <c r="J17" s="148">
        <v>21.420529999999999</v>
      </c>
      <c r="K17" s="148">
        <v>19.167000000000002</v>
      </c>
      <c r="L17" s="148">
        <v>21.04</v>
      </c>
      <c r="M17" s="148">
        <v>26.69</v>
      </c>
    </row>
    <row r="18" spans="1:13" x14ac:dyDescent="0.3">
      <c r="A18" s="1"/>
      <c r="B18" s="150" t="s">
        <v>239</v>
      </c>
      <c r="C18" s="148">
        <v>28.6</v>
      </c>
      <c r="D18" s="148">
        <v>22.97</v>
      </c>
      <c r="E18" s="148">
        <v>22.97</v>
      </c>
      <c r="F18" s="148">
        <v>20.2</v>
      </c>
      <c r="G18" s="148">
        <v>32.46</v>
      </c>
      <c r="H18" s="148">
        <v>20.9</v>
      </c>
      <c r="I18" s="148">
        <v>21.5</v>
      </c>
      <c r="J18" s="148">
        <v>22.303719999999998</v>
      </c>
      <c r="K18" s="148">
        <v>19.533000000000001</v>
      </c>
      <c r="L18" s="148">
        <v>22.92</v>
      </c>
      <c r="M18" s="148">
        <v>26.56</v>
      </c>
    </row>
    <row r="19" spans="1:13" x14ac:dyDescent="0.3">
      <c r="A19" s="1"/>
      <c r="B19" s="150" t="s">
        <v>1482</v>
      </c>
      <c r="C19" s="148">
        <v>31.3</v>
      </c>
      <c r="D19" s="148">
        <v>23.44</v>
      </c>
      <c r="E19" s="148">
        <v>23.44</v>
      </c>
      <c r="F19" s="148">
        <v>20.3</v>
      </c>
      <c r="G19" s="148">
        <v>34.26</v>
      </c>
      <c r="H19" s="148">
        <v>21.6</v>
      </c>
      <c r="I19" s="148">
        <v>22.5</v>
      </c>
      <c r="J19" s="148">
        <v>23.860330000000001</v>
      </c>
      <c r="K19" s="148">
        <v>20.076000000000001</v>
      </c>
      <c r="L19" s="148">
        <v>23.05</v>
      </c>
      <c r="M19" s="148">
        <v>26.84</v>
      </c>
    </row>
    <row r="20" spans="1:13" x14ac:dyDescent="0.3">
      <c r="A20" s="1"/>
      <c r="B20" s="150" t="s">
        <v>1483</v>
      </c>
      <c r="C20" s="148">
        <v>32.1</v>
      </c>
      <c r="D20" s="148">
        <v>24.1</v>
      </c>
      <c r="E20" s="148">
        <v>24.1</v>
      </c>
      <c r="F20" s="148">
        <v>20.100000000000001</v>
      </c>
      <c r="G20" s="148">
        <v>34.869999999999997</v>
      </c>
      <c r="H20" s="148">
        <v>22.7</v>
      </c>
      <c r="I20" s="148">
        <v>24.1</v>
      </c>
      <c r="J20" s="148">
        <v>24.024249999999999</v>
      </c>
      <c r="K20" s="148">
        <v>21</v>
      </c>
      <c r="L20" s="148">
        <v>23.3</v>
      </c>
      <c r="M20" s="148">
        <v>27.61</v>
      </c>
    </row>
    <row r="21" spans="1:13" x14ac:dyDescent="0.3">
      <c r="A21" s="1"/>
      <c r="B21" s="150" t="s">
        <v>1484</v>
      </c>
      <c r="C21" s="148">
        <v>30.7</v>
      </c>
      <c r="D21" s="148">
        <v>24.79</v>
      </c>
      <c r="E21" s="148">
        <v>24.79</v>
      </c>
      <c r="F21" s="148">
        <v>20.100000000000001</v>
      </c>
      <c r="G21" s="148">
        <v>33.4</v>
      </c>
      <c r="H21" s="148">
        <v>23.3</v>
      </c>
      <c r="I21" s="148">
        <v>25.6</v>
      </c>
      <c r="J21" s="148">
        <v>24.151479999999999</v>
      </c>
      <c r="K21" s="148">
        <v>21.5</v>
      </c>
      <c r="L21" s="148">
        <v>22.72</v>
      </c>
      <c r="M21" s="148">
        <v>29.73</v>
      </c>
    </row>
    <row r="22" spans="1:13" x14ac:dyDescent="0.3">
      <c r="A22" s="1"/>
      <c r="B22" s="150" t="s">
        <v>1485</v>
      </c>
      <c r="C22" s="148">
        <v>31.3</v>
      </c>
      <c r="D22" s="148">
        <v>25.29</v>
      </c>
      <c r="E22" s="148">
        <v>25.29</v>
      </c>
      <c r="F22" s="148">
        <v>20.7</v>
      </c>
      <c r="G22" s="148">
        <v>32.67</v>
      </c>
      <c r="H22" s="148">
        <v>24.1</v>
      </c>
      <c r="I22" s="148">
        <v>26.1</v>
      </c>
      <c r="J22" s="148">
        <v>24.48517</v>
      </c>
      <c r="K22" s="148">
        <v>22.132999999999999</v>
      </c>
      <c r="L22" s="148">
        <v>23.12</v>
      </c>
      <c r="M22" s="148">
        <v>32.25</v>
      </c>
    </row>
    <row r="23" spans="1:13" x14ac:dyDescent="0.3">
      <c r="A23" s="1"/>
      <c r="B23" s="150" t="s">
        <v>360</v>
      </c>
      <c r="C23" s="148">
        <v>31.4</v>
      </c>
      <c r="D23" s="148">
        <v>25.41</v>
      </c>
      <c r="E23" s="148">
        <v>25.41</v>
      </c>
      <c r="F23" s="148">
        <v>20.7</v>
      </c>
      <c r="G23" s="148">
        <v>32.450000000000003</v>
      </c>
      <c r="H23" s="148">
        <v>24.5</v>
      </c>
      <c r="I23" s="148">
        <v>27.2</v>
      </c>
      <c r="J23" s="148">
        <v>24.406379999999999</v>
      </c>
      <c r="K23" s="148">
        <v>22.266999999999999</v>
      </c>
      <c r="L23" s="148">
        <v>23.33</v>
      </c>
      <c r="M23" s="148">
        <v>32.61</v>
      </c>
    </row>
    <row r="24" spans="1:13" x14ac:dyDescent="0.3">
      <c r="A24" s="1"/>
      <c r="B24" s="150" t="s">
        <v>1486</v>
      </c>
      <c r="C24" s="148">
        <v>30</v>
      </c>
      <c r="D24" s="148">
        <v>25.5</v>
      </c>
      <c r="E24" s="148">
        <v>25.5</v>
      </c>
      <c r="F24" s="148">
        <v>20.6</v>
      </c>
      <c r="G24" s="148">
        <v>32.590000000000003</v>
      </c>
      <c r="H24" s="148">
        <v>24.9</v>
      </c>
      <c r="I24" s="148">
        <v>26.2</v>
      </c>
      <c r="J24" s="148">
        <v>25.087910000000001</v>
      </c>
      <c r="K24" s="148">
        <v>21.832999999999998</v>
      </c>
      <c r="L24" s="148">
        <v>22.96</v>
      </c>
      <c r="M24" s="148">
        <v>31.73</v>
      </c>
    </row>
    <row r="25" spans="1:13" x14ac:dyDescent="0.3">
      <c r="A25" s="1"/>
      <c r="B25" s="150" t="s">
        <v>1487</v>
      </c>
      <c r="C25" s="148">
        <v>29.3</v>
      </c>
      <c r="D25" s="148">
        <v>25.68</v>
      </c>
      <c r="E25" s="148">
        <v>25.68</v>
      </c>
      <c r="F25" s="148">
        <v>20.6</v>
      </c>
      <c r="G25" s="148">
        <v>32.85</v>
      </c>
      <c r="H25" s="148">
        <v>23.6</v>
      </c>
      <c r="I25" s="148">
        <v>23.9</v>
      </c>
      <c r="J25" s="148">
        <v>24.628170000000001</v>
      </c>
      <c r="K25" s="148">
        <v>22.167000000000002</v>
      </c>
      <c r="L25" s="148">
        <v>22.76</v>
      </c>
      <c r="M25" s="148">
        <v>31.18</v>
      </c>
    </row>
    <row r="26" spans="1:13" x14ac:dyDescent="0.3">
      <c r="A26" s="1"/>
      <c r="B26" s="150" t="s">
        <v>1488</v>
      </c>
      <c r="C26" s="148">
        <v>27.4</v>
      </c>
      <c r="D26" s="148">
        <v>25.89</v>
      </c>
      <c r="E26" s="148">
        <v>25.89</v>
      </c>
      <c r="F26" s="148">
        <v>20.100000000000001</v>
      </c>
      <c r="G26" s="148">
        <v>33.020000000000003</v>
      </c>
      <c r="H26" s="148">
        <v>23.3</v>
      </c>
      <c r="I26" s="148">
        <v>23</v>
      </c>
      <c r="J26" s="148">
        <v>23.895569999999999</v>
      </c>
      <c r="K26" s="148">
        <v>22.2</v>
      </c>
      <c r="L26" s="148">
        <v>21.91</v>
      </c>
      <c r="M26" s="148">
        <v>26.08</v>
      </c>
    </row>
    <row r="27" spans="1:13" x14ac:dyDescent="0.3">
      <c r="A27" s="1"/>
      <c r="B27" s="150" t="s">
        <v>1489</v>
      </c>
      <c r="C27" s="148">
        <v>26.7</v>
      </c>
      <c r="D27" s="148">
        <v>25.81</v>
      </c>
      <c r="E27" s="148">
        <v>25.81</v>
      </c>
      <c r="F27" s="148">
        <v>20</v>
      </c>
      <c r="G27" s="148">
        <v>32.97</v>
      </c>
      <c r="H27" s="148">
        <v>22.6</v>
      </c>
      <c r="I27" s="148">
        <v>22</v>
      </c>
      <c r="J27" s="148">
        <v>24.064979999999998</v>
      </c>
      <c r="K27" s="148">
        <v>22.6</v>
      </c>
      <c r="L27" s="148">
        <v>20.66</v>
      </c>
      <c r="M27" s="148">
        <v>26.36</v>
      </c>
    </row>
    <row r="28" spans="1:13" x14ac:dyDescent="0.3">
      <c r="A28" s="1"/>
      <c r="B28" s="150" t="s">
        <v>188</v>
      </c>
      <c r="C28" s="148">
        <v>24.7</v>
      </c>
      <c r="D28" s="148">
        <v>25.45</v>
      </c>
      <c r="E28" s="148">
        <v>25.45</v>
      </c>
      <c r="F28" s="148">
        <v>19.899999999999999</v>
      </c>
      <c r="G28" s="148">
        <v>31.99</v>
      </c>
      <c r="H28" s="148">
        <v>21.9</v>
      </c>
      <c r="I28" s="148">
        <v>21.5</v>
      </c>
      <c r="J28" s="148">
        <v>22.939360000000001</v>
      </c>
      <c r="K28" s="148">
        <v>21.6</v>
      </c>
      <c r="L28" s="148">
        <v>19.899999999999999</v>
      </c>
      <c r="M28" s="148">
        <v>26.13</v>
      </c>
    </row>
    <row r="29" spans="1:13" x14ac:dyDescent="0.3">
      <c r="A29" s="1"/>
      <c r="B29" s="150" t="s">
        <v>1490</v>
      </c>
      <c r="C29" s="148">
        <v>24.3</v>
      </c>
      <c r="D29" s="148">
        <v>25.13</v>
      </c>
      <c r="E29" s="148">
        <v>25.13</v>
      </c>
      <c r="F29" s="148">
        <v>20.100000000000001</v>
      </c>
      <c r="G29" s="148">
        <v>31.44</v>
      </c>
      <c r="H29" s="148">
        <v>21</v>
      </c>
      <c r="I29" s="148">
        <v>21.2</v>
      </c>
      <c r="J29" s="148">
        <v>21.616800000000001</v>
      </c>
      <c r="K29" s="148">
        <v>21.1</v>
      </c>
      <c r="L29" s="148">
        <v>19.54</v>
      </c>
      <c r="M29" s="148">
        <v>26.35</v>
      </c>
    </row>
    <row r="30" spans="1:13" x14ac:dyDescent="0.3">
      <c r="A30" s="1"/>
      <c r="B30" s="150" t="s">
        <v>1491</v>
      </c>
      <c r="C30" s="148">
        <v>20.5</v>
      </c>
      <c r="D30" s="148">
        <v>24.65</v>
      </c>
      <c r="E30" s="148">
        <v>24.65</v>
      </c>
      <c r="F30" s="148">
        <v>20.2</v>
      </c>
      <c r="G30" s="148">
        <v>31.3</v>
      </c>
      <c r="H30" s="148">
        <v>20.6</v>
      </c>
      <c r="I30" s="148">
        <v>21</v>
      </c>
      <c r="J30" s="148">
        <v>21.595880000000001</v>
      </c>
      <c r="K30" s="148">
        <v>20.9</v>
      </c>
      <c r="L30" s="148">
        <v>19.559999999999999</v>
      </c>
      <c r="M30" s="148">
        <v>26.83</v>
      </c>
    </row>
    <row r="31" spans="1:13" x14ac:dyDescent="0.3">
      <c r="A31" s="1"/>
      <c r="B31" s="150" t="s">
        <v>1492</v>
      </c>
      <c r="C31" s="148">
        <v>20</v>
      </c>
      <c r="D31" s="148">
        <v>24.16</v>
      </c>
      <c r="E31" s="148">
        <v>24.16</v>
      </c>
      <c r="F31" s="148">
        <v>20.399999999999999</v>
      </c>
      <c r="G31" s="148">
        <v>30.93</v>
      </c>
      <c r="H31" s="148">
        <v>20.7</v>
      </c>
      <c r="I31" s="148">
        <v>21</v>
      </c>
      <c r="J31" s="148">
        <v>21.009170000000001</v>
      </c>
      <c r="K31" s="148">
        <v>20.832999999999998</v>
      </c>
      <c r="L31" s="148">
        <v>19.7</v>
      </c>
      <c r="M31" s="148">
        <v>26.63</v>
      </c>
    </row>
    <row r="32" spans="1:13" x14ac:dyDescent="0.3">
      <c r="A32" s="1"/>
      <c r="B32" s="150" t="s">
        <v>1493</v>
      </c>
      <c r="C32" s="148">
        <v>20</v>
      </c>
      <c r="D32" s="148">
        <v>23.87</v>
      </c>
      <c r="E32" s="148">
        <v>23.87</v>
      </c>
      <c r="F32" s="148">
        <v>20.5</v>
      </c>
      <c r="G32" s="148">
        <v>30.86</v>
      </c>
      <c r="H32" s="148">
        <v>20.6</v>
      </c>
      <c r="I32" s="148">
        <v>20.6</v>
      </c>
      <c r="J32" s="148">
        <v>20.954969999999999</v>
      </c>
      <c r="K32" s="148">
        <v>20.632999999999999</v>
      </c>
      <c r="L32" s="148">
        <v>19.78</v>
      </c>
      <c r="M32" s="148">
        <v>26.79</v>
      </c>
    </row>
  </sheetData>
  <mergeCells count="3">
    <mergeCell ref="B3:G3"/>
    <mergeCell ref="B6:B8"/>
    <mergeCell ref="C6:M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1495</v>
      </c>
      <c r="C5" s="1"/>
      <c r="D5" s="1"/>
      <c r="E5" s="1"/>
      <c r="F5" s="1"/>
      <c r="G5" s="1"/>
      <c r="H5" s="1"/>
    </row>
    <row r="6" spans="1:8" x14ac:dyDescent="0.3">
      <c r="A6" s="1"/>
      <c r="B6" s="1"/>
      <c r="C6" s="1"/>
      <c r="D6" s="1"/>
      <c r="E6" s="1"/>
      <c r="F6" s="1"/>
      <c r="G6" s="1"/>
      <c r="H6" s="1"/>
    </row>
    <row r="7" spans="1:8" ht="45" customHeight="1" x14ac:dyDescent="0.3">
      <c r="A7" s="1"/>
      <c r="B7" s="3" t="s">
        <v>33</v>
      </c>
      <c r="C7" s="3" t="s">
        <v>3</v>
      </c>
      <c r="D7" s="3" t="s">
        <v>1496</v>
      </c>
      <c r="E7" s="3" t="s">
        <v>1497</v>
      </c>
      <c r="F7" s="3" t="s">
        <v>1498</v>
      </c>
      <c r="G7" s="3" t="s">
        <v>8</v>
      </c>
      <c r="H7" s="3" t="s">
        <v>1388</v>
      </c>
    </row>
    <row r="8" spans="1:8" x14ac:dyDescent="0.3">
      <c r="A8" s="1"/>
      <c r="B8" s="4" t="s">
        <v>37</v>
      </c>
      <c r="C8" s="151" t="s">
        <v>202</v>
      </c>
      <c r="D8" s="151" t="s">
        <v>1499</v>
      </c>
      <c r="E8" s="148">
        <v>130</v>
      </c>
      <c r="F8" s="4" t="s">
        <v>219</v>
      </c>
      <c r="G8" s="4" t="s">
        <v>1500</v>
      </c>
      <c r="H8" s="152"/>
    </row>
    <row r="9" spans="1:8" x14ac:dyDescent="0.3">
      <c r="A9" s="1"/>
      <c r="B9" s="4" t="s">
        <v>37</v>
      </c>
      <c r="C9" s="151" t="s">
        <v>53</v>
      </c>
      <c r="D9" s="151" t="s">
        <v>1501</v>
      </c>
      <c r="E9" s="148">
        <v>269.01</v>
      </c>
      <c r="F9" s="4" t="s">
        <v>219</v>
      </c>
      <c r="G9" s="4" t="s">
        <v>1500</v>
      </c>
      <c r="H9" s="152"/>
    </row>
    <row r="10" spans="1:8" x14ac:dyDescent="0.3">
      <c r="A10" s="1"/>
      <c r="B10" s="4" t="s">
        <v>37</v>
      </c>
      <c r="C10" s="151" t="s">
        <v>60</v>
      </c>
      <c r="D10" s="151" t="s">
        <v>1502</v>
      </c>
      <c r="E10" s="148">
        <v>3942.3150000000001</v>
      </c>
      <c r="F10" s="4" t="s">
        <v>219</v>
      </c>
      <c r="G10" s="4" t="s">
        <v>1500</v>
      </c>
      <c r="H10" s="152"/>
    </row>
    <row r="11" spans="1:8" x14ac:dyDescent="0.3">
      <c r="A11" s="1"/>
      <c r="B11" s="4" t="s">
        <v>37</v>
      </c>
      <c r="C11" s="151" t="s">
        <v>69</v>
      </c>
      <c r="D11" s="151" t="s">
        <v>1503</v>
      </c>
      <c r="E11" s="148">
        <v>2380</v>
      </c>
      <c r="F11" s="4" t="s">
        <v>219</v>
      </c>
      <c r="G11" s="4" t="s">
        <v>1500</v>
      </c>
      <c r="H11" s="152"/>
    </row>
    <row r="12" spans="1:8" x14ac:dyDescent="0.3">
      <c r="A12" s="1"/>
      <c r="B12" s="4" t="s">
        <v>37</v>
      </c>
      <c r="C12" s="151" t="s">
        <v>72</v>
      </c>
      <c r="D12" s="151" t="s">
        <v>1504</v>
      </c>
      <c r="E12" s="148">
        <v>3737</v>
      </c>
      <c r="F12" s="4" t="s">
        <v>219</v>
      </c>
      <c r="G12" s="4" t="s">
        <v>1500</v>
      </c>
      <c r="H12" s="152"/>
    </row>
    <row r="13" spans="1:8" x14ac:dyDescent="0.3">
      <c r="A13" s="1"/>
      <c r="B13" s="4" t="s">
        <v>37</v>
      </c>
      <c r="C13" s="151" t="s">
        <v>72</v>
      </c>
      <c r="D13" s="151" t="s">
        <v>1505</v>
      </c>
      <c r="E13" s="148">
        <v>1337</v>
      </c>
      <c r="F13" s="4" t="s">
        <v>219</v>
      </c>
      <c r="G13" s="4" t="s">
        <v>1500</v>
      </c>
      <c r="H13" s="152"/>
    </row>
    <row r="14" spans="1:8" x14ac:dyDescent="0.3">
      <c r="A14" s="1"/>
      <c r="B14" s="4" t="s">
        <v>37</v>
      </c>
      <c r="C14" s="151" t="s">
        <v>112</v>
      </c>
      <c r="D14" s="151" t="s">
        <v>1506</v>
      </c>
      <c r="E14" s="148">
        <v>3480</v>
      </c>
      <c r="F14" s="4" t="s">
        <v>219</v>
      </c>
      <c r="G14" s="4" t="s">
        <v>1500</v>
      </c>
      <c r="H14" s="152"/>
    </row>
    <row r="15" spans="1:8" x14ac:dyDescent="0.3">
      <c r="A15" s="1"/>
      <c r="B15" s="4" t="s">
        <v>37</v>
      </c>
      <c r="C15" s="151" t="s">
        <v>132</v>
      </c>
      <c r="D15" s="151" t="s">
        <v>1507</v>
      </c>
      <c r="E15" s="148">
        <v>1462</v>
      </c>
      <c r="F15" s="4" t="s">
        <v>219</v>
      </c>
      <c r="G15" s="4" t="s">
        <v>1500</v>
      </c>
      <c r="H15" s="152"/>
    </row>
    <row r="16" spans="1:8" x14ac:dyDescent="0.3">
      <c r="A16" s="1"/>
      <c r="B16" s="4" t="s">
        <v>37</v>
      </c>
      <c r="C16" s="151" t="s">
        <v>135</v>
      </c>
      <c r="D16" s="151" t="s">
        <v>1508</v>
      </c>
      <c r="E16" s="148">
        <v>665.44</v>
      </c>
      <c r="F16" s="4" t="s">
        <v>219</v>
      </c>
      <c r="G16" s="4" t="s">
        <v>1500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8" t="s">
        <v>1509</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2.05" hidden="1" customHeight="1" x14ac:dyDescent="0.3">
      <c r="A5" s="198" t="s">
        <v>33</v>
      </c>
      <c r="B5" s="198" t="s">
        <v>404</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8"/>
      <c r="B6" s="198"/>
      <c r="C6" s="227" t="s">
        <v>152</v>
      </c>
      <c r="D6" s="227" t="s">
        <v>163</v>
      </c>
      <c r="E6" s="227" t="s">
        <v>462</v>
      </c>
      <c r="F6" s="227" t="s">
        <v>463</v>
      </c>
      <c r="G6" s="227" t="s">
        <v>460</v>
      </c>
      <c r="H6" s="227" t="s">
        <v>184</v>
      </c>
      <c r="I6" s="227" t="s">
        <v>450</v>
      </c>
      <c r="J6" s="227" t="s">
        <v>429</v>
      </c>
      <c r="K6" s="227" t="s">
        <v>453</v>
      </c>
      <c r="L6" s="227"/>
      <c r="M6" s="227" t="s">
        <v>430</v>
      </c>
      <c r="N6" s="227" t="s">
        <v>60</v>
      </c>
      <c r="O6" s="227"/>
      <c r="P6" s="227"/>
      <c r="Q6" s="227"/>
      <c r="R6" s="227"/>
      <c r="S6" s="227"/>
      <c r="T6" s="227" t="s">
        <v>431</v>
      </c>
      <c r="U6" s="227" t="s">
        <v>224</v>
      </c>
      <c r="V6" s="227" t="s">
        <v>432</v>
      </c>
      <c r="W6" s="227" t="s">
        <v>456</v>
      </c>
      <c r="X6" s="227" t="s">
        <v>72</v>
      </c>
      <c r="Y6" s="227"/>
      <c r="Z6" s="227" t="s">
        <v>433</v>
      </c>
      <c r="AA6" s="227" t="s">
        <v>457</v>
      </c>
      <c r="AB6" s="227" t="s">
        <v>442</v>
      </c>
      <c r="AC6" s="227" t="s">
        <v>112</v>
      </c>
      <c r="AD6" s="227"/>
      <c r="AE6" s="227"/>
      <c r="AF6" s="227"/>
      <c r="AG6" s="227" t="s">
        <v>443</v>
      </c>
      <c r="AH6" s="227" t="s">
        <v>444</v>
      </c>
      <c r="AI6" s="227" t="s">
        <v>445</v>
      </c>
      <c r="AJ6" s="227" t="s">
        <v>281</v>
      </c>
      <c r="AK6" s="227"/>
      <c r="AL6" s="227"/>
      <c r="AM6" s="227"/>
      <c r="AN6" s="227"/>
      <c r="AO6" s="227"/>
      <c r="AP6" s="227"/>
      <c r="AQ6" s="227"/>
      <c r="AR6" s="227"/>
      <c r="AS6" s="227" t="s">
        <v>458</v>
      </c>
      <c r="AT6" s="227" t="s">
        <v>446</v>
      </c>
    </row>
    <row r="7" spans="1:46" ht="57" customHeight="1" x14ac:dyDescent="0.3">
      <c r="A7" s="198"/>
      <c r="B7" s="198"/>
      <c r="C7" s="9" t="s">
        <v>1510</v>
      </c>
      <c r="D7" s="9" t="s">
        <v>1511</v>
      </c>
      <c r="E7" s="9" t="s">
        <v>1512</v>
      </c>
      <c r="F7" s="9" t="s">
        <v>1513</v>
      </c>
      <c r="G7" s="9" t="s">
        <v>1514</v>
      </c>
      <c r="H7" s="9" t="s">
        <v>1513</v>
      </c>
      <c r="I7" s="9" t="s">
        <v>1515</v>
      </c>
      <c r="J7" s="9" t="s">
        <v>1516</v>
      </c>
      <c r="K7" s="9" t="s">
        <v>1517</v>
      </c>
      <c r="L7" s="9" t="s">
        <v>1518</v>
      </c>
      <c r="M7" s="9" t="s">
        <v>1519</v>
      </c>
      <c r="N7" s="9" t="s">
        <v>1520</v>
      </c>
      <c r="O7" s="9" t="s">
        <v>1521</v>
      </c>
      <c r="P7" s="9" t="s">
        <v>1522</v>
      </c>
      <c r="Q7" s="9" t="s">
        <v>1523</v>
      </c>
      <c r="R7" s="9" t="s">
        <v>1524</v>
      </c>
      <c r="S7" s="9" t="s">
        <v>1525</v>
      </c>
      <c r="T7" s="9" t="s">
        <v>1526</v>
      </c>
      <c r="U7" s="9" t="s">
        <v>1527</v>
      </c>
      <c r="V7" s="9" t="s">
        <v>1528</v>
      </c>
      <c r="W7" s="9" t="s">
        <v>1529</v>
      </c>
      <c r="X7" s="9" t="s">
        <v>1530</v>
      </c>
      <c r="Y7" s="9" t="s">
        <v>1531</v>
      </c>
      <c r="Z7" s="9" t="s">
        <v>1532</v>
      </c>
      <c r="AA7" s="9" t="s">
        <v>1533</v>
      </c>
      <c r="AB7" s="9" t="s">
        <v>1534</v>
      </c>
      <c r="AC7" s="9" t="s">
        <v>1535</v>
      </c>
      <c r="AD7" s="9" t="s">
        <v>1536</v>
      </c>
      <c r="AE7" s="9" t="s">
        <v>1537</v>
      </c>
      <c r="AF7" s="9" t="s">
        <v>1538</v>
      </c>
      <c r="AG7" s="9" t="s">
        <v>1539</v>
      </c>
      <c r="AH7" s="9" t="s">
        <v>1540</v>
      </c>
      <c r="AI7" s="9" t="s">
        <v>1541</v>
      </c>
      <c r="AJ7" s="9" t="s">
        <v>1542</v>
      </c>
      <c r="AK7" s="9" t="s">
        <v>1543</v>
      </c>
      <c r="AL7" s="9" t="s">
        <v>1544</v>
      </c>
      <c r="AM7" s="9" t="s">
        <v>1545</v>
      </c>
      <c r="AN7" s="9" t="s">
        <v>1546</v>
      </c>
      <c r="AO7" s="9" t="s">
        <v>1547</v>
      </c>
      <c r="AP7" s="9" t="s">
        <v>1548</v>
      </c>
      <c r="AQ7" s="9" t="s">
        <v>1549</v>
      </c>
      <c r="AR7" s="9" t="s">
        <v>1550</v>
      </c>
      <c r="AS7" s="9" t="s">
        <v>1551</v>
      </c>
      <c r="AT7" s="9" t="s">
        <v>1552</v>
      </c>
    </row>
    <row r="8" spans="1:46" ht="24" customHeight="1" x14ac:dyDescent="0.3">
      <c r="A8" s="13" t="s">
        <v>37</v>
      </c>
      <c r="B8" s="13" t="s">
        <v>639</v>
      </c>
      <c r="C8" s="153"/>
      <c r="D8" s="153">
        <v>0</v>
      </c>
      <c r="E8" s="153">
        <v>12.09</v>
      </c>
      <c r="F8" s="153">
        <v>25.06</v>
      </c>
      <c r="G8" s="153">
        <v>22.1</v>
      </c>
      <c r="H8" s="153">
        <v>60.52</v>
      </c>
      <c r="I8" s="153"/>
      <c r="J8" s="153"/>
      <c r="K8" s="153">
        <v>8.36</v>
      </c>
      <c r="L8" s="153">
        <v>8.09</v>
      </c>
      <c r="M8" s="153">
        <v>7.9</v>
      </c>
      <c r="N8" s="153">
        <v>4.1900000000000004</v>
      </c>
      <c r="O8" s="153">
        <v>4.1900000000000004</v>
      </c>
      <c r="P8" s="153">
        <v>4.1900000000000004</v>
      </c>
      <c r="Q8" s="153">
        <v>4.1900000000000004</v>
      </c>
      <c r="R8" s="153"/>
      <c r="S8" s="153"/>
      <c r="T8" s="153"/>
      <c r="U8" s="153"/>
      <c r="V8" s="153"/>
      <c r="W8" s="153"/>
      <c r="X8" s="153"/>
      <c r="Y8" s="153"/>
      <c r="Z8" s="153"/>
      <c r="AA8" s="153"/>
      <c r="AB8" s="153"/>
      <c r="AC8" s="153">
        <v>3.2545600000000001</v>
      </c>
      <c r="AD8" s="153">
        <v>3.6802100000000002</v>
      </c>
      <c r="AE8" s="153"/>
      <c r="AF8" s="153"/>
      <c r="AG8" s="153"/>
      <c r="AH8" s="153">
        <v>7.95</v>
      </c>
      <c r="AI8" s="153">
        <v>6.19</v>
      </c>
      <c r="AJ8" s="153">
        <v>471.52082999999999</v>
      </c>
      <c r="AK8" s="153">
        <v>455.48271</v>
      </c>
      <c r="AL8" s="153">
        <v>455.48271</v>
      </c>
      <c r="AM8" s="153">
        <v>0</v>
      </c>
      <c r="AN8" s="153">
        <v>391.63583</v>
      </c>
      <c r="AO8" s="153">
        <v>243.85986</v>
      </c>
      <c r="AP8" s="153">
        <v>292.63184000000001</v>
      </c>
      <c r="AQ8" s="153">
        <v>287.14688000000001</v>
      </c>
      <c r="AR8" s="153">
        <v>0</v>
      </c>
      <c r="AS8" s="153"/>
      <c r="AT8" s="153"/>
    </row>
    <row r="9" spans="1:46" ht="24" customHeight="1" x14ac:dyDescent="0.3">
      <c r="A9" s="16" t="s">
        <v>37</v>
      </c>
      <c r="B9" s="16" t="s">
        <v>640</v>
      </c>
      <c r="C9" s="154"/>
      <c r="D9" s="154">
        <v>0</v>
      </c>
      <c r="E9" s="154">
        <v>11.82</v>
      </c>
      <c r="F9" s="154">
        <v>25.09</v>
      </c>
      <c r="G9" s="154">
        <v>22.1</v>
      </c>
      <c r="H9" s="154">
        <v>61.69</v>
      </c>
      <c r="I9" s="154"/>
      <c r="J9" s="154"/>
      <c r="K9" s="154">
        <v>8.18</v>
      </c>
      <c r="L9" s="154">
        <v>8.48</v>
      </c>
      <c r="M9" s="154">
        <v>7.3</v>
      </c>
      <c r="N9" s="154">
        <v>4.0599999999999996</v>
      </c>
      <c r="O9" s="154">
        <v>4.0599999999999996</v>
      </c>
      <c r="P9" s="154">
        <v>4.0599999999999996</v>
      </c>
      <c r="Q9" s="154">
        <v>4.0599999999999996</v>
      </c>
      <c r="R9" s="154"/>
      <c r="S9" s="154"/>
      <c r="T9" s="154"/>
      <c r="U9" s="154"/>
      <c r="V9" s="154"/>
      <c r="W9" s="154"/>
      <c r="X9" s="154"/>
      <c r="Y9" s="154"/>
      <c r="Z9" s="154"/>
      <c r="AA9" s="154"/>
      <c r="AB9" s="154"/>
      <c r="AC9" s="154">
        <v>1.89442</v>
      </c>
      <c r="AD9" s="154">
        <v>2.1624599999999998</v>
      </c>
      <c r="AE9" s="154"/>
      <c r="AF9" s="154"/>
      <c r="AG9" s="154"/>
      <c r="AH9" s="154">
        <v>6.94</v>
      </c>
      <c r="AI9" s="154">
        <v>5.15</v>
      </c>
      <c r="AJ9" s="154">
        <v>474.72845999999998</v>
      </c>
      <c r="AK9" s="154">
        <v>455.48271</v>
      </c>
      <c r="AL9" s="154">
        <v>455.48271</v>
      </c>
      <c r="AM9" s="154">
        <v>0</v>
      </c>
      <c r="AN9" s="154">
        <v>391.63583</v>
      </c>
      <c r="AO9" s="154">
        <v>243.85986</v>
      </c>
      <c r="AP9" s="154">
        <v>292.63184000000001</v>
      </c>
      <c r="AQ9" s="154">
        <v>287.14688000000001</v>
      </c>
      <c r="AR9" s="154">
        <v>0</v>
      </c>
      <c r="AS9" s="154"/>
      <c r="AT9" s="154"/>
    </row>
    <row r="10" spans="1:46" ht="24" customHeight="1" x14ac:dyDescent="0.3">
      <c r="A10" s="16" t="s">
        <v>37</v>
      </c>
      <c r="B10" s="16" t="s">
        <v>641</v>
      </c>
      <c r="C10" s="154"/>
      <c r="D10" s="154">
        <v>0</v>
      </c>
      <c r="E10" s="154">
        <v>12.21</v>
      </c>
      <c r="F10" s="154">
        <v>25.37</v>
      </c>
      <c r="G10" s="154">
        <v>22.1</v>
      </c>
      <c r="H10" s="154">
        <v>68.489999999999995</v>
      </c>
      <c r="I10" s="154"/>
      <c r="J10" s="154"/>
      <c r="K10" s="154">
        <v>8.74</v>
      </c>
      <c r="L10" s="154">
        <v>8.69</v>
      </c>
      <c r="M10" s="154">
        <v>6.5</v>
      </c>
      <c r="N10" s="154">
        <v>3.75</v>
      </c>
      <c r="O10" s="154">
        <v>3.75</v>
      </c>
      <c r="P10" s="154">
        <v>3.75</v>
      </c>
      <c r="Q10" s="154">
        <v>3.75</v>
      </c>
      <c r="R10" s="154"/>
      <c r="S10" s="154"/>
      <c r="T10" s="154"/>
      <c r="U10" s="154"/>
      <c r="V10" s="154"/>
      <c r="W10" s="154"/>
      <c r="X10" s="154"/>
      <c r="Y10" s="154"/>
      <c r="Z10" s="154"/>
      <c r="AA10" s="154"/>
      <c r="AB10" s="154"/>
      <c r="AC10" s="154">
        <v>2.6442600000000001</v>
      </c>
      <c r="AD10" s="154">
        <v>2.8885999999999998</v>
      </c>
      <c r="AE10" s="154"/>
      <c r="AF10" s="154"/>
      <c r="AG10" s="154"/>
      <c r="AH10" s="154">
        <v>6.56</v>
      </c>
      <c r="AI10" s="154">
        <v>5.18</v>
      </c>
      <c r="AJ10" s="154">
        <v>471.52082999999999</v>
      </c>
      <c r="AK10" s="154">
        <v>455.48271</v>
      </c>
      <c r="AL10" s="154">
        <v>455.48271</v>
      </c>
      <c r="AM10" s="154">
        <v>0</v>
      </c>
      <c r="AN10" s="154">
        <v>391.63583</v>
      </c>
      <c r="AO10" s="154">
        <v>243.85986</v>
      </c>
      <c r="AP10" s="154">
        <v>292.63184000000001</v>
      </c>
      <c r="AQ10" s="154">
        <v>287.14688000000001</v>
      </c>
      <c r="AR10" s="154">
        <v>0</v>
      </c>
      <c r="AS10" s="154"/>
      <c r="AT10" s="154"/>
    </row>
    <row r="11" spans="1:46" ht="24" customHeight="1" x14ac:dyDescent="0.3">
      <c r="A11" s="16" t="s">
        <v>37</v>
      </c>
      <c r="B11" s="16" t="s">
        <v>642</v>
      </c>
      <c r="C11" s="154"/>
      <c r="D11" s="154">
        <v>0</v>
      </c>
      <c r="E11" s="154">
        <v>13.01</v>
      </c>
      <c r="F11" s="154">
        <v>25.33</v>
      </c>
      <c r="G11" s="154">
        <v>22.1</v>
      </c>
      <c r="H11" s="154">
        <v>66.08</v>
      </c>
      <c r="I11" s="154"/>
      <c r="J11" s="154"/>
      <c r="K11" s="154">
        <v>8.52</v>
      </c>
      <c r="L11" s="154">
        <v>8.7799999999999994</v>
      </c>
      <c r="M11" s="154">
        <v>6.1</v>
      </c>
      <c r="N11" s="154">
        <v>3.77</v>
      </c>
      <c r="O11" s="154">
        <v>3.77</v>
      </c>
      <c r="P11" s="154">
        <v>3.77</v>
      </c>
      <c r="Q11" s="154">
        <v>3.77</v>
      </c>
      <c r="R11" s="154"/>
      <c r="S11" s="154"/>
      <c r="T11" s="154"/>
      <c r="U11" s="154"/>
      <c r="V11" s="154"/>
      <c r="W11" s="154"/>
      <c r="X11" s="154"/>
      <c r="Y11" s="154"/>
      <c r="Z11" s="154"/>
      <c r="AA11" s="154"/>
      <c r="AB11" s="154"/>
      <c r="AC11" s="154">
        <v>2.4615800000000001</v>
      </c>
      <c r="AD11" s="154">
        <v>2.9176299999999999</v>
      </c>
      <c r="AE11" s="154"/>
      <c r="AF11" s="154"/>
      <c r="AG11" s="154"/>
      <c r="AH11" s="154">
        <v>6.7</v>
      </c>
      <c r="AI11" s="154">
        <v>4.8600000000000003</v>
      </c>
      <c r="AJ11" s="154">
        <v>471.52082999999999</v>
      </c>
      <c r="AK11" s="154">
        <v>461.89796000000001</v>
      </c>
      <c r="AL11" s="154">
        <v>455.48271</v>
      </c>
      <c r="AM11" s="154">
        <v>0</v>
      </c>
      <c r="AN11" s="154">
        <v>391.63583</v>
      </c>
      <c r="AO11" s="154">
        <v>243.85986</v>
      </c>
      <c r="AP11" s="154">
        <v>292.63184000000001</v>
      </c>
      <c r="AQ11" s="154">
        <v>287.14688000000001</v>
      </c>
      <c r="AR11" s="154">
        <v>0</v>
      </c>
      <c r="AS11" s="154"/>
      <c r="AT11" s="154"/>
    </row>
    <row r="12" spans="1:46" ht="24" customHeight="1" x14ac:dyDescent="0.3">
      <c r="A12" s="16" t="s">
        <v>37</v>
      </c>
      <c r="B12" s="16" t="s">
        <v>643</v>
      </c>
      <c r="C12" s="154"/>
      <c r="D12" s="154">
        <v>0</v>
      </c>
      <c r="E12" s="154">
        <v>13.09</v>
      </c>
      <c r="F12" s="154">
        <v>24.86</v>
      </c>
      <c r="G12" s="154">
        <v>22.1</v>
      </c>
      <c r="H12" s="154">
        <v>61.43</v>
      </c>
      <c r="I12" s="154"/>
      <c r="J12" s="154"/>
      <c r="K12" s="154">
        <v>8.11</v>
      </c>
      <c r="L12" s="154">
        <v>9.91</v>
      </c>
      <c r="M12" s="154">
        <v>5.3</v>
      </c>
      <c r="N12" s="154">
        <v>3.74</v>
      </c>
      <c r="O12" s="154">
        <v>3.74</v>
      </c>
      <c r="P12" s="154">
        <v>3.74</v>
      </c>
      <c r="Q12" s="154">
        <v>3.74</v>
      </c>
      <c r="R12" s="154"/>
      <c r="S12" s="154"/>
      <c r="T12" s="154"/>
      <c r="U12" s="154"/>
      <c r="V12" s="154"/>
      <c r="W12" s="154"/>
      <c r="X12" s="154"/>
      <c r="Y12" s="154"/>
      <c r="Z12" s="154"/>
      <c r="AA12" s="154"/>
      <c r="AB12" s="154"/>
      <c r="AC12" s="154">
        <v>2.6254400000000002</v>
      </c>
      <c r="AD12" s="154">
        <v>2.9895299999999998</v>
      </c>
      <c r="AE12" s="154"/>
      <c r="AF12" s="154"/>
      <c r="AG12" s="154"/>
      <c r="AH12" s="154">
        <v>5.88</v>
      </c>
      <c r="AI12" s="154">
        <v>3.99</v>
      </c>
      <c r="AJ12" s="154">
        <v>471.52082999999999</v>
      </c>
      <c r="AK12" s="154">
        <v>455.48271</v>
      </c>
      <c r="AL12" s="154">
        <v>455.48271</v>
      </c>
      <c r="AM12" s="154">
        <v>0</v>
      </c>
      <c r="AN12" s="154">
        <v>391.63583</v>
      </c>
      <c r="AO12" s="154">
        <v>243.85986</v>
      </c>
      <c r="AP12" s="154">
        <v>292.63184000000001</v>
      </c>
      <c r="AQ12" s="154">
        <v>287.14688000000001</v>
      </c>
      <c r="AR12" s="154">
        <v>0</v>
      </c>
      <c r="AS12" s="154"/>
      <c r="AT12" s="154"/>
    </row>
    <row r="13" spans="1:46" ht="24" customHeight="1" x14ac:dyDescent="0.3">
      <c r="A13" s="16" t="s">
        <v>37</v>
      </c>
      <c r="B13" s="16" t="s">
        <v>644</v>
      </c>
      <c r="C13" s="154"/>
      <c r="D13" s="154">
        <v>0</v>
      </c>
      <c r="E13" s="154">
        <v>12.56</v>
      </c>
      <c r="F13" s="154">
        <v>24.83</v>
      </c>
      <c r="G13" s="154">
        <v>22.1</v>
      </c>
      <c r="H13" s="154">
        <v>62.74</v>
      </c>
      <c r="I13" s="154"/>
      <c r="J13" s="154"/>
      <c r="K13" s="154">
        <v>8.49</v>
      </c>
      <c r="L13" s="154">
        <v>9.49</v>
      </c>
      <c r="M13" s="154">
        <v>4.5999999999999996</v>
      </c>
      <c r="N13" s="154">
        <v>3.02</v>
      </c>
      <c r="O13" s="154">
        <v>3.02</v>
      </c>
      <c r="P13" s="154">
        <v>3.02</v>
      </c>
      <c r="Q13" s="154">
        <v>3.02</v>
      </c>
      <c r="R13" s="154"/>
      <c r="S13" s="154"/>
      <c r="T13" s="154"/>
      <c r="U13" s="154"/>
      <c r="V13" s="154"/>
      <c r="W13" s="154"/>
      <c r="X13" s="154"/>
      <c r="Y13" s="154"/>
      <c r="Z13" s="154"/>
      <c r="AA13" s="154"/>
      <c r="AB13" s="154"/>
      <c r="AC13" s="154">
        <v>2.9324400000000002</v>
      </c>
      <c r="AD13" s="154">
        <v>3.1602800000000002</v>
      </c>
      <c r="AE13" s="154"/>
      <c r="AF13" s="154"/>
      <c r="AG13" s="154"/>
      <c r="AH13" s="154">
        <v>5.52</v>
      </c>
      <c r="AI13" s="154">
        <v>4.28</v>
      </c>
      <c r="AJ13" s="154">
        <v>474.72845999999998</v>
      </c>
      <c r="AK13" s="154">
        <v>455.48271</v>
      </c>
      <c r="AL13" s="154">
        <v>455.48271</v>
      </c>
      <c r="AM13" s="154">
        <v>0</v>
      </c>
      <c r="AN13" s="154">
        <v>391.63583</v>
      </c>
      <c r="AO13" s="154">
        <v>243.85986</v>
      </c>
      <c r="AP13" s="154">
        <v>292.63184000000001</v>
      </c>
      <c r="AQ13" s="154">
        <v>287.14688000000001</v>
      </c>
      <c r="AR13" s="154">
        <v>0</v>
      </c>
      <c r="AS13" s="154"/>
      <c r="AT13" s="154"/>
    </row>
    <row r="14" spans="1:46" ht="24" customHeight="1" x14ac:dyDescent="0.3">
      <c r="A14" s="16" t="s">
        <v>37</v>
      </c>
      <c r="B14" s="16" t="s">
        <v>645</v>
      </c>
      <c r="C14" s="154"/>
      <c r="D14" s="154">
        <v>0</v>
      </c>
      <c r="E14" s="154">
        <v>13.08</v>
      </c>
      <c r="F14" s="154">
        <v>24.32</v>
      </c>
      <c r="G14" s="154">
        <v>22.1</v>
      </c>
      <c r="H14" s="154">
        <v>62.49</v>
      </c>
      <c r="I14" s="154"/>
      <c r="J14" s="154"/>
      <c r="K14" s="154">
        <v>8.0399999999999991</v>
      </c>
      <c r="L14" s="154">
        <v>9.68</v>
      </c>
      <c r="M14" s="154">
        <v>5.0999999999999996</v>
      </c>
      <c r="N14" s="154">
        <v>2.7</v>
      </c>
      <c r="O14" s="154">
        <v>2.7</v>
      </c>
      <c r="P14" s="154">
        <v>2.7</v>
      </c>
      <c r="Q14" s="154">
        <v>2.7</v>
      </c>
      <c r="R14" s="154"/>
      <c r="S14" s="154"/>
      <c r="T14" s="154"/>
      <c r="U14" s="154"/>
      <c r="V14" s="154"/>
      <c r="W14" s="154"/>
      <c r="X14" s="154"/>
      <c r="Y14" s="154"/>
      <c r="Z14" s="154"/>
      <c r="AA14" s="154"/>
      <c r="AB14" s="154"/>
      <c r="AC14" s="154">
        <v>1.7456199999999999</v>
      </c>
      <c r="AD14" s="154">
        <v>2.0004599999999999</v>
      </c>
      <c r="AE14" s="154"/>
      <c r="AF14" s="154"/>
      <c r="AG14" s="154"/>
      <c r="AH14" s="154">
        <v>5.42</v>
      </c>
      <c r="AI14" s="154">
        <v>4.41</v>
      </c>
      <c r="AJ14" s="154">
        <v>471.52082999999999</v>
      </c>
      <c r="AK14" s="154">
        <v>455.48271</v>
      </c>
      <c r="AL14" s="154">
        <v>455.48271</v>
      </c>
      <c r="AM14" s="154">
        <v>0</v>
      </c>
      <c r="AN14" s="154">
        <v>391.63583</v>
      </c>
      <c r="AO14" s="154">
        <v>243.85986</v>
      </c>
      <c r="AP14" s="154">
        <v>292.63184000000001</v>
      </c>
      <c r="AQ14" s="154">
        <v>287.14688000000001</v>
      </c>
      <c r="AR14" s="154">
        <v>0</v>
      </c>
      <c r="AS14" s="154"/>
      <c r="AT14" s="154"/>
    </row>
    <row r="15" spans="1:46" ht="24" customHeight="1" x14ac:dyDescent="0.3">
      <c r="A15" s="18" t="s">
        <v>37</v>
      </c>
      <c r="B15" s="18" t="s">
        <v>646</v>
      </c>
      <c r="C15" s="155"/>
      <c r="D15" s="155">
        <v>0</v>
      </c>
      <c r="E15" s="155">
        <v>13.44</v>
      </c>
      <c r="F15" s="155">
        <v>24.3</v>
      </c>
      <c r="G15" s="155">
        <v>22.1</v>
      </c>
      <c r="H15" s="155">
        <v>59.96</v>
      </c>
      <c r="I15" s="155"/>
      <c r="J15" s="155"/>
      <c r="K15" s="155">
        <v>6.96</v>
      </c>
      <c r="L15" s="155">
        <v>9.4499999999999993</v>
      </c>
      <c r="M15" s="155">
        <v>6.7</v>
      </c>
      <c r="N15" s="155">
        <v>2.04</v>
      </c>
      <c r="O15" s="155">
        <v>2.04</v>
      </c>
      <c r="P15" s="155">
        <v>2.04</v>
      </c>
      <c r="Q15" s="155">
        <v>2.04</v>
      </c>
      <c r="R15" s="155"/>
      <c r="S15" s="155"/>
      <c r="T15" s="155"/>
      <c r="U15" s="155"/>
      <c r="V15" s="155"/>
      <c r="W15" s="155"/>
      <c r="X15" s="155"/>
      <c r="Y15" s="155"/>
      <c r="Z15" s="155"/>
      <c r="AA15" s="155"/>
      <c r="AB15" s="155"/>
      <c r="AC15" s="155">
        <v>2.0644</v>
      </c>
      <c r="AD15" s="155">
        <v>2.2938700000000001</v>
      </c>
      <c r="AE15" s="155"/>
      <c r="AF15" s="155"/>
      <c r="AG15" s="155"/>
      <c r="AH15" s="155">
        <v>6.06</v>
      </c>
      <c r="AI15" s="155">
        <v>4.28</v>
      </c>
      <c r="AJ15" s="155">
        <v>471.52082999999999</v>
      </c>
      <c r="AK15" s="155">
        <v>455.48271</v>
      </c>
      <c r="AL15" s="155">
        <v>455.48271</v>
      </c>
      <c r="AM15" s="155">
        <v>0</v>
      </c>
      <c r="AN15" s="155">
        <v>391.63583</v>
      </c>
      <c r="AO15" s="155">
        <v>243.85986</v>
      </c>
      <c r="AP15" s="155">
        <v>292.63184000000001</v>
      </c>
      <c r="AQ15" s="155">
        <v>287.14688000000001</v>
      </c>
      <c r="AR15" s="155">
        <v>0</v>
      </c>
      <c r="AS15" s="155"/>
      <c r="AT15" s="155"/>
    </row>
    <row r="16" spans="1:46" ht="24" customHeight="1" x14ac:dyDescent="0.3">
      <c r="A16" s="13" t="s">
        <v>37</v>
      </c>
      <c r="B16" s="13" t="s">
        <v>647</v>
      </c>
      <c r="C16" s="153"/>
      <c r="D16" s="153">
        <v>0</v>
      </c>
      <c r="E16" s="153">
        <v>11.6</v>
      </c>
      <c r="F16" s="153">
        <v>24.89</v>
      </c>
      <c r="G16" s="153">
        <v>22.1</v>
      </c>
      <c r="H16" s="153">
        <v>58.19</v>
      </c>
      <c r="I16" s="153"/>
      <c r="J16" s="153"/>
      <c r="K16" s="153">
        <v>7.25</v>
      </c>
      <c r="L16" s="153">
        <v>8.99</v>
      </c>
      <c r="M16" s="153">
        <v>8.3000000000000007</v>
      </c>
      <c r="N16" s="153">
        <v>2.93</v>
      </c>
      <c r="O16" s="153">
        <v>2.93</v>
      </c>
      <c r="P16" s="153">
        <v>2.93</v>
      </c>
      <c r="Q16" s="153">
        <v>2.93</v>
      </c>
      <c r="R16" s="153"/>
      <c r="S16" s="153"/>
      <c r="T16" s="153"/>
      <c r="U16" s="153"/>
      <c r="V16" s="153"/>
      <c r="W16" s="153"/>
      <c r="X16" s="153"/>
      <c r="Y16" s="153"/>
      <c r="Z16" s="153"/>
      <c r="AA16" s="153"/>
      <c r="AB16" s="153"/>
      <c r="AC16" s="153">
        <v>3.7641</v>
      </c>
      <c r="AD16" s="153">
        <v>2.2562700000000002</v>
      </c>
      <c r="AE16" s="153"/>
      <c r="AF16" s="153"/>
      <c r="AG16" s="153"/>
      <c r="AH16" s="153">
        <v>6.22</v>
      </c>
      <c r="AI16" s="153">
        <v>5.16</v>
      </c>
      <c r="AJ16" s="153">
        <v>471.52082999999999</v>
      </c>
      <c r="AK16" s="153">
        <v>455.48271</v>
      </c>
      <c r="AL16" s="153">
        <v>455.48271</v>
      </c>
      <c r="AM16" s="153">
        <v>0</v>
      </c>
      <c r="AN16" s="153">
        <v>391.63583</v>
      </c>
      <c r="AO16" s="153">
        <v>243.85986</v>
      </c>
      <c r="AP16" s="153">
        <v>292.63184000000001</v>
      </c>
      <c r="AQ16" s="153">
        <v>287.14688000000001</v>
      </c>
      <c r="AR16" s="153">
        <v>0</v>
      </c>
      <c r="AS16" s="153"/>
      <c r="AT16" s="153"/>
    </row>
    <row r="17" spans="1:46" ht="24" customHeight="1" x14ac:dyDescent="0.3">
      <c r="A17" s="16" t="s">
        <v>37</v>
      </c>
      <c r="B17" s="16" t="s">
        <v>648</v>
      </c>
      <c r="C17" s="154"/>
      <c r="D17" s="154">
        <v>0</v>
      </c>
      <c r="E17" s="154">
        <v>14.49</v>
      </c>
      <c r="F17" s="154">
        <v>24.83</v>
      </c>
      <c r="G17" s="154">
        <v>22.1</v>
      </c>
      <c r="H17" s="154">
        <v>63.1</v>
      </c>
      <c r="I17" s="154">
        <v>0</v>
      </c>
      <c r="J17" s="154">
        <v>0</v>
      </c>
      <c r="K17" s="154">
        <v>7.5</v>
      </c>
      <c r="L17" s="154">
        <v>9.27</v>
      </c>
      <c r="M17" s="154">
        <v>7.1</v>
      </c>
      <c r="N17" s="154">
        <v>2.62</v>
      </c>
      <c r="O17" s="154">
        <v>2.62</v>
      </c>
      <c r="P17" s="154">
        <v>2.62</v>
      </c>
      <c r="Q17" s="154">
        <v>2.62</v>
      </c>
      <c r="R17" s="154"/>
      <c r="S17" s="154"/>
      <c r="T17" s="154">
        <v>0</v>
      </c>
      <c r="U17" s="154"/>
      <c r="V17" s="154"/>
      <c r="W17" s="154">
        <v>5.5060099999999998</v>
      </c>
      <c r="X17" s="154">
        <v>2.2519999999999998</v>
      </c>
      <c r="Y17" s="154">
        <v>2.2519999999999998</v>
      </c>
      <c r="Z17" s="154">
        <v>0</v>
      </c>
      <c r="AA17" s="154">
        <v>0</v>
      </c>
      <c r="AB17" s="154">
        <v>8.1300000000000008</v>
      </c>
      <c r="AC17" s="154">
        <v>2.4332099999999999</v>
      </c>
      <c r="AD17" s="154">
        <v>2.7301700000000002</v>
      </c>
      <c r="AE17" s="154">
        <v>0</v>
      </c>
      <c r="AF17" s="154">
        <v>0</v>
      </c>
      <c r="AG17" s="154">
        <v>0</v>
      </c>
      <c r="AH17" s="154">
        <v>7.88</v>
      </c>
      <c r="AI17" s="154">
        <v>7.34</v>
      </c>
      <c r="AJ17" s="154">
        <v>474.72845999999998</v>
      </c>
      <c r="AK17" s="154">
        <v>455.48271</v>
      </c>
      <c r="AL17" s="154">
        <v>455.48271</v>
      </c>
      <c r="AM17" s="154">
        <v>0</v>
      </c>
      <c r="AN17" s="154">
        <v>391.63583</v>
      </c>
      <c r="AO17" s="154">
        <v>243.85986</v>
      </c>
      <c r="AP17" s="154">
        <v>292.63184000000001</v>
      </c>
      <c r="AQ17" s="154">
        <v>287.14688000000001</v>
      </c>
      <c r="AR17" s="154">
        <v>0</v>
      </c>
      <c r="AS17" s="154">
        <v>0</v>
      </c>
      <c r="AT17" s="154"/>
    </row>
    <row r="18" spans="1:46" ht="24" customHeight="1" x14ac:dyDescent="0.3">
      <c r="A18" s="16" t="s">
        <v>37</v>
      </c>
      <c r="B18" s="16" t="s">
        <v>649</v>
      </c>
      <c r="C18" s="154"/>
      <c r="D18" s="154">
        <v>0</v>
      </c>
      <c r="E18" s="154">
        <v>12.6</v>
      </c>
      <c r="F18" s="154">
        <v>25.23</v>
      </c>
      <c r="G18" s="154">
        <v>22.1</v>
      </c>
      <c r="H18" s="154">
        <v>59.85</v>
      </c>
      <c r="I18" s="154">
        <v>0</v>
      </c>
      <c r="J18" s="154">
        <v>0</v>
      </c>
      <c r="K18" s="154">
        <v>8.65</v>
      </c>
      <c r="L18" s="154">
        <v>9.2899999999999991</v>
      </c>
      <c r="M18" s="154">
        <v>8</v>
      </c>
      <c r="N18" s="154">
        <v>2.66</v>
      </c>
      <c r="O18" s="154">
        <v>2.66</v>
      </c>
      <c r="P18" s="154">
        <v>2.66</v>
      </c>
      <c r="Q18" s="154">
        <v>2.66</v>
      </c>
      <c r="R18" s="154"/>
      <c r="S18" s="154"/>
      <c r="T18" s="154">
        <v>14.55</v>
      </c>
      <c r="U18" s="154"/>
      <c r="V18" s="154"/>
      <c r="W18" s="154">
        <v>47.998139999999999</v>
      </c>
      <c r="X18" s="154">
        <v>41.834000000000003</v>
      </c>
      <c r="Y18" s="154">
        <v>41.834000000000003</v>
      </c>
      <c r="Z18" s="154">
        <v>0</v>
      </c>
      <c r="AA18" s="154">
        <v>10</v>
      </c>
      <c r="AB18" s="154">
        <v>43.86</v>
      </c>
      <c r="AC18" s="154">
        <v>2.1066500000000001</v>
      </c>
      <c r="AD18" s="154">
        <v>2.3005100000000001</v>
      </c>
      <c r="AE18" s="154">
        <v>1.52549</v>
      </c>
      <c r="AF18" s="154">
        <v>2.0977399999999999</v>
      </c>
      <c r="AG18" s="154">
        <v>44.23</v>
      </c>
      <c r="AH18" s="154">
        <v>9.5500000000000007</v>
      </c>
      <c r="AI18" s="154">
        <v>7.7</v>
      </c>
      <c r="AJ18" s="154">
        <v>474.72845999999998</v>
      </c>
      <c r="AK18" s="154">
        <v>455.48271</v>
      </c>
      <c r="AL18" s="154">
        <v>455.48271</v>
      </c>
      <c r="AM18" s="154">
        <v>0</v>
      </c>
      <c r="AN18" s="154">
        <v>391.63583</v>
      </c>
      <c r="AO18" s="154">
        <v>243.85986</v>
      </c>
      <c r="AP18" s="154">
        <v>292.63184000000001</v>
      </c>
      <c r="AQ18" s="154">
        <v>287.14688000000001</v>
      </c>
      <c r="AR18" s="154">
        <v>0</v>
      </c>
      <c r="AS18" s="154">
        <v>11</v>
      </c>
      <c r="AT18" s="154"/>
    </row>
    <row r="19" spans="1:46" ht="24" customHeight="1" x14ac:dyDescent="0.3">
      <c r="A19" s="16" t="s">
        <v>37</v>
      </c>
      <c r="B19" s="16" t="s">
        <v>650</v>
      </c>
      <c r="C19" s="154"/>
      <c r="D19" s="154">
        <v>0</v>
      </c>
      <c r="E19" s="154">
        <v>12.62</v>
      </c>
      <c r="F19" s="154">
        <v>25.24</v>
      </c>
      <c r="G19" s="154">
        <v>22.1</v>
      </c>
      <c r="H19" s="154">
        <v>60.94</v>
      </c>
      <c r="I19" s="154">
        <v>0</v>
      </c>
      <c r="J19" s="154">
        <v>1.56</v>
      </c>
      <c r="K19" s="154">
        <v>8.52</v>
      </c>
      <c r="L19" s="154">
        <v>9.14</v>
      </c>
      <c r="M19" s="154">
        <v>8.8000000000000007</v>
      </c>
      <c r="N19" s="154">
        <v>3.59</v>
      </c>
      <c r="O19" s="154">
        <v>3.59</v>
      </c>
      <c r="P19" s="154">
        <v>3.59</v>
      </c>
      <c r="Q19" s="154">
        <v>3.59</v>
      </c>
      <c r="R19" s="154"/>
      <c r="S19" s="154"/>
      <c r="T19" s="154">
        <v>234.09</v>
      </c>
      <c r="U19" s="154"/>
      <c r="V19" s="154"/>
      <c r="W19" s="154">
        <v>161.68013999999999</v>
      </c>
      <c r="X19" s="154">
        <v>150.34700000000001</v>
      </c>
      <c r="Y19" s="154">
        <v>150.34700000000001</v>
      </c>
      <c r="Z19" s="154">
        <v>0</v>
      </c>
      <c r="AA19" s="154">
        <v>96</v>
      </c>
      <c r="AB19" s="154">
        <v>90.7</v>
      </c>
      <c r="AC19" s="154">
        <v>3.6423700000000001</v>
      </c>
      <c r="AD19" s="154">
        <v>3.4855100000000001</v>
      </c>
      <c r="AE19" s="154">
        <v>22.154160000000001</v>
      </c>
      <c r="AF19" s="154">
        <v>23.159320000000001</v>
      </c>
      <c r="AG19" s="154">
        <v>95.52</v>
      </c>
      <c r="AH19" s="154">
        <v>9.6999999999999993</v>
      </c>
      <c r="AI19" s="154">
        <v>8.31</v>
      </c>
      <c r="AJ19" s="154">
        <v>471.52082999999999</v>
      </c>
      <c r="AK19" s="154">
        <v>455.48271</v>
      </c>
      <c r="AL19" s="154">
        <v>455.48271</v>
      </c>
      <c r="AM19" s="154">
        <v>0</v>
      </c>
      <c r="AN19" s="154">
        <v>391.63583</v>
      </c>
      <c r="AO19" s="154">
        <v>243.85986</v>
      </c>
      <c r="AP19" s="154">
        <v>292.63184000000001</v>
      </c>
      <c r="AQ19" s="154">
        <v>287.14688000000001</v>
      </c>
      <c r="AR19" s="154">
        <v>0</v>
      </c>
      <c r="AS19" s="154">
        <v>59</v>
      </c>
      <c r="AT19" s="154"/>
    </row>
    <row r="20" spans="1:46" ht="24" customHeight="1" x14ac:dyDescent="0.3">
      <c r="A20" s="16" t="s">
        <v>37</v>
      </c>
      <c r="B20" s="16" t="s">
        <v>651</v>
      </c>
      <c r="C20" s="154"/>
      <c r="D20" s="154">
        <v>0</v>
      </c>
      <c r="E20" s="154">
        <v>13.44</v>
      </c>
      <c r="F20" s="154">
        <v>25.53</v>
      </c>
      <c r="G20" s="154">
        <v>22.1</v>
      </c>
      <c r="H20" s="154">
        <v>66.28</v>
      </c>
      <c r="I20" s="154">
        <v>7.7759999999999998</v>
      </c>
      <c r="J20" s="154">
        <v>13.19</v>
      </c>
      <c r="K20" s="154">
        <v>8.19</v>
      </c>
      <c r="L20" s="154">
        <v>9.42</v>
      </c>
      <c r="M20" s="154">
        <v>9</v>
      </c>
      <c r="N20" s="154">
        <v>2.82</v>
      </c>
      <c r="O20" s="154">
        <v>2.82</v>
      </c>
      <c r="P20" s="154">
        <v>2.82</v>
      </c>
      <c r="Q20" s="154">
        <v>2.82</v>
      </c>
      <c r="R20" s="154"/>
      <c r="S20" s="154"/>
      <c r="T20" s="154">
        <v>181.73</v>
      </c>
      <c r="U20" s="154"/>
      <c r="V20" s="154"/>
      <c r="W20" s="154">
        <v>521.04017999999996</v>
      </c>
      <c r="X20" s="154">
        <v>528.47</v>
      </c>
      <c r="Y20" s="154">
        <v>528.47</v>
      </c>
      <c r="Z20" s="154">
        <v>0.23788000000000001</v>
      </c>
      <c r="AA20" s="154">
        <v>141</v>
      </c>
      <c r="AB20" s="154">
        <v>147.25</v>
      </c>
      <c r="AC20" s="154">
        <v>4.1673499999999999</v>
      </c>
      <c r="AD20" s="154">
        <v>3.9592499999999999</v>
      </c>
      <c r="AE20" s="154">
        <v>61.648919999999997</v>
      </c>
      <c r="AF20" s="154">
        <v>62.759900000000002</v>
      </c>
      <c r="AG20" s="154">
        <v>161.12</v>
      </c>
      <c r="AH20" s="154">
        <v>9.58</v>
      </c>
      <c r="AI20" s="154">
        <v>8.8000000000000007</v>
      </c>
      <c r="AJ20" s="154">
        <v>471.52082999999999</v>
      </c>
      <c r="AK20" s="154">
        <v>455.48271</v>
      </c>
      <c r="AL20" s="154">
        <v>455.48271</v>
      </c>
      <c r="AM20" s="154">
        <v>0</v>
      </c>
      <c r="AN20" s="154">
        <v>391.63583</v>
      </c>
      <c r="AO20" s="154">
        <v>243.85986</v>
      </c>
      <c r="AP20" s="154">
        <v>292.63184000000001</v>
      </c>
      <c r="AQ20" s="154">
        <v>287.14688000000001</v>
      </c>
      <c r="AR20" s="154">
        <v>0</v>
      </c>
      <c r="AS20" s="154">
        <v>143</v>
      </c>
      <c r="AT20" s="154"/>
    </row>
    <row r="21" spans="1:46" ht="24" customHeight="1" x14ac:dyDescent="0.3">
      <c r="A21" s="16" t="s">
        <v>37</v>
      </c>
      <c r="B21" s="16" t="s">
        <v>652</v>
      </c>
      <c r="C21" s="154"/>
      <c r="D21" s="154">
        <v>0</v>
      </c>
      <c r="E21" s="154">
        <v>12.65</v>
      </c>
      <c r="F21" s="154">
        <v>25.57</v>
      </c>
      <c r="G21" s="154">
        <v>22.1</v>
      </c>
      <c r="H21" s="154">
        <v>59.43</v>
      </c>
      <c r="I21" s="154">
        <v>32.271000000000001</v>
      </c>
      <c r="J21" s="154">
        <v>33.229999999999997</v>
      </c>
      <c r="K21" s="154">
        <v>7.73</v>
      </c>
      <c r="L21" s="154">
        <v>9.16</v>
      </c>
      <c r="M21" s="154">
        <v>8.8000000000000007</v>
      </c>
      <c r="N21" s="154">
        <v>2.92</v>
      </c>
      <c r="O21" s="154">
        <v>2.92</v>
      </c>
      <c r="P21" s="154">
        <v>2.92</v>
      </c>
      <c r="Q21" s="154">
        <v>2.92</v>
      </c>
      <c r="R21" s="154"/>
      <c r="S21" s="154"/>
      <c r="T21" s="154">
        <v>529.09</v>
      </c>
      <c r="U21" s="154"/>
      <c r="V21" s="154"/>
      <c r="W21" s="154">
        <v>727.83109000000002</v>
      </c>
      <c r="X21" s="154">
        <v>692.00900000000001</v>
      </c>
      <c r="Y21" s="154">
        <v>692.00900000000001</v>
      </c>
      <c r="Z21" s="154">
        <v>12.30287</v>
      </c>
      <c r="AA21" s="154">
        <v>284</v>
      </c>
      <c r="AB21" s="154">
        <v>352.25</v>
      </c>
      <c r="AC21" s="154">
        <v>4.4615600000000004</v>
      </c>
      <c r="AD21" s="154">
        <v>4.20017</v>
      </c>
      <c r="AE21" s="154">
        <v>245.17022</v>
      </c>
      <c r="AF21" s="154">
        <v>204.72282000000001</v>
      </c>
      <c r="AG21" s="154">
        <v>376.16</v>
      </c>
      <c r="AH21" s="154">
        <v>9.98</v>
      </c>
      <c r="AI21" s="154">
        <v>9.01</v>
      </c>
      <c r="AJ21" s="154">
        <v>471.52082999999999</v>
      </c>
      <c r="AK21" s="154">
        <v>455.48271</v>
      </c>
      <c r="AL21" s="154">
        <v>455.48271</v>
      </c>
      <c r="AM21" s="154">
        <v>0</v>
      </c>
      <c r="AN21" s="154">
        <v>391.63583</v>
      </c>
      <c r="AO21" s="154">
        <v>243.85986</v>
      </c>
      <c r="AP21" s="154">
        <v>292.63184000000001</v>
      </c>
      <c r="AQ21" s="154">
        <v>287.14688000000001</v>
      </c>
      <c r="AR21" s="154">
        <v>0</v>
      </c>
      <c r="AS21" s="154">
        <v>218</v>
      </c>
      <c r="AT21" s="154"/>
    </row>
    <row r="22" spans="1:46" ht="24" customHeight="1" x14ac:dyDescent="0.3">
      <c r="A22" s="16" t="s">
        <v>37</v>
      </c>
      <c r="B22" s="16" t="s">
        <v>653</v>
      </c>
      <c r="C22" s="154"/>
      <c r="D22" s="154">
        <v>0</v>
      </c>
      <c r="E22" s="154">
        <v>13.92</v>
      </c>
      <c r="F22" s="154">
        <v>25.1</v>
      </c>
      <c r="G22" s="154">
        <v>22.1</v>
      </c>
      <c r="H22" s="154">
        <v>63.08</v>
      </c>
      <c r="I22" s="154">
        <v>99.441000000000003</v>
      </c>
      <c r="J22" s="154">
        <v>52.25</v>
      </c>
      <c r="K22" s="154">
        <v>7.79</v>
      </c>
      <c r="L22" s="154">
        <v>9.92</v>
      </c>
      <c r="M22" s="154">
        <v>9.3000000000000007</v>
      </c>
      <c r="N22" s="154">
        <v>2.94</v>
      </c>
      <c r="O22" s="154">
        <v>2.94</v>
      </c>
      <c r="P22" s="154">
        <v>2.94</v>
      </c>
      <c r="Q22" s="154">
        <v>2.94</v>
      </c>
      <c r="R22" s="154"/>
      <c r="S22" s="154"/>
      <c r="T22" s="154">
        <v>1013.82</v>
      </c>
      <c r="U22" s="154"/>
      <c r="V22" s="154"/>
      <c r="W22" s="154">
        <v>967.73015999999996</v>
      </c>
      <c r="X22" s="154">
        <v>840.36099999999999</v>
      </c>
      <c r="Y22" s="154">
        <v>840.36099999999999</v>
      </c>
      <c r="Z22" s="154">
        <v>37.43712</v>
      </c>
      <c r="AA22" s="154">
        <v>414</v>
      </c>
      <c r="AB22" s="154">
        <v>348.85</v>
      </c>
      <c r="AC22" s="154">
        <v>5.2346700000000004</v>
      </c>
      <c r="AD22" s="154">
        <v>4.9644700000000004</v>
      </c>
      <c r="AE22" s="154">
        <v>1077.2022099999999</v>
      </c>
      <c r="AF22" s="154">
        <v>989.85371999999995</v>
      </c>
      <c r="AG22" s="154">
        <v>378.82</v>
      </c>
      <c r="AH22" s="154">
        <v>10.31</v>
      </c>
      <c r="AI22" s="154">
        <v>9.9499999999999993</v>
      </c>
      <c r="AJ22" s="154">
        <v>471.52082999999999</v>
      </c>
      <c r="AK22" s="154">
        <v>455.48271</v>
      </c>
      <c r="AL22" s="154">
        <v>455.48271</v>
      </c>
      <c r="AM22" s="154">
        <v>0</v>
      </c>
      <c r="AN22" s="154">
        <v>391.63583</v>
      </c>
      <c r="AO22" s="154">
        <v>243.85986</v>
      </c>
      <c r="AP22" s="154">
        <v>292.63184000000001</v>
      </c>
      <c r="AQ22" s="154">
        <v>287.14688000000001</v>
      </c>
      <c r="AR22" s="154">
        <v>0</v>
      </c>
      <c r="AS22" s="154">
        <v>268</v>
      </c>
      <c r="AT22" s="154"/>
    </row>
    <row r="23" spans="1:46" ht="24" customHeight="1" x14ac:dyDescent="0.3">
      <c r="A23" s="18" t="s">
        <v>37</v>
      </c>
      <c r="B23" s="18" t="s">
        <v>654</v>
      </c>
      <c r="C23" s="155"/>
      <c r="D23" s="155">
        <v>0</v>
      </c>
      <c r="E23" s="155">
        <v>11.3</v>
      </c>
      <c r="F23" s="155">
        <v>25.08</v>
      </c>
      <c r="G23" s="155">
        <v>22.1</v>
      </c>
      <c r="H23" s="155">
        <v>60.01</v>
      </c>
      <c r="I23" s="155">
        <v>201.40799999999999</v>
      </c>
      <c r="J23" s="155">
        <v>68.819999999999993</v>
      </c>
      <c r="K23" s="155">
        <v>7.93</v>
      </c>
      <c r="L23" s="155">
        <v>9.18</v>
      </c>
      <c r="M23" s="155">
        <v>9.4</v>
      </c>
      <c r="N23" s="155">
        <v>2.75</v>
      </c>
      <c r="O23" s="155">
        <v>2.75</v>
      </c>
      <c r="P23" s="155">
        <v>2.75</v>
      </c>
      <c r="Q23" s="155">
        <v>2.75</v>
      </c>
      <c r="R23" s="155"/>
      <c r="S23" s="155"/>
      <c r="T23" s="155">
        <v>1006.18</v>
      </c>
      <c r="U23" s="155"/>
      <c r="V23" s="155"/>
      <c r="W23" s="155">
        <v>1037.3096599999999</v>
      </c>
      <c r="X23" s="155">
        <v>1009.301</v>
      </c>
      <c r="Y23" s="155">
        <v>1009.301</v>
      </c>
      <c r="Z23" s="155">
        <v>69.166349999999994</v>
      </c>
      <c r="AA23" s="155">
        <v>549</v>
      </c>
      <c r="AB23" s="155">
        <v>838.85</v>
      </c>
      <c r="AC23" s="155">
        <v>5.9642999999999997</v>
      </c>
      <c r="AD23" s="155">
        <v>5.7092599999999996</v>
      </c>
      <c r="AE23" s="155">
        <v>535.75453000000005</v>
      </c>
      <c r="AF23" s="155">
        <v>528.67471999999998</v>
      </c>
      <c r="AG23" s="155">
        <v>893.24</v>
      </c>
      <c r="AH23" s="155">
        <v>9.77</v>
      </c>
      <c r="AI23" s="155">
        <v>10.32</v>
      </c>
      <c r="AJ23" s="155">
        <v>471.52082999999999</v>
      </c>
      <c r="AK23" s="155">
        <v>455.48271</v>
      </c>
      <c r="AL23" s="155">
        <v>455.48271</v>
      </c>
      <c r="AM23" s="155">
        <v>0</v>
      </c>
      <c r="AN23" s="155">
        <v>391.63583</v>
      </c>
      <c r="AO23" s="155">
        <v>243.85986</v>
      </c>
      <c r="AP23" s="155">
        <v>292.63184000000001</v>
      </c>
      <c r="AQ23" s="155">
        <v>287.14688000000001</v>
      </c>
      <c r="AR23" s="155">
        <v>0</v>
      </c>
      <c r="AS23" s="155">
        <v>528</v>
      </c>
      <c r="AT23" s="155"/>
    </row>
    <row r="24" spans="1:46" ht="24" customHeight="1" x14ac:dyDescent="0.3">
      <c r="A24" s="13" t="s">
        <v>37</v>
      </c>
      <c r="B24" s="13" t="s">
        <v>655</v>
      </c>
      <c r="C24" s="153"/>
      <c r="D24" s="153">
        <v>0</v>
      </c>
      <c r="E24" s="153">
        <v>12.11</v>
      </c>
      <c r="F24" s="153">
        <v>25.23</v>
      </c>
      <c r="G24" s="153">
        <v>21.1</v>
      </c>
      <c r="H24" s="153">
        <v>55.8</v>
      </c>
      <c r="I24" s="153">
        <v>315.79000000000002</v>
      </c>
      <c r="J24" s="153">
        <v>332.7</v>
      </c>
      <c r="K24" s="153">
        <v>7.61</v>
      </c>
      <c r="L24" s="153">
        <v>8.7100000000000009</v>
      </c>
      <c r="M24" s="153">
        <v>10.9</v>
      </c>
      <c r="N24" s="153">
        <v>3.71</v>
      </c>
      <c r="O24" s="153">
        <v>3.71</v>
      </c>
      <c r="P24" s="153">
        <v>3.71</v>
      </c>
      <c r="Q24" s="153">
        <v>3.71</v>
      </c>
      <c r="R24" s="153"/>
      <c r="S24" s="153"/>
      <c r="T24" s="153">
        <v>1059.6400000000001</v>
      </c>
      <c r="U24" s="153"/>
      <c r="V24" s="153"/>
      <c r="W24" s="153">
        <v>1089.05144</v>
      </c>
      <c r="X24" s="153">
        <v>1058.758</v>
      </c>
      <c r="Y24" s="153">
        <v>1058.758</v>
      </c>
      <c r="Z24" s="153">
        <v>319.17092000000002</v>
      </c>
      <c r="AA24" s="153">
        <v>673</v>
      </c>
      <c r="AB24" s="153">
        <v>800.13</v>
      </c>
      <c r="AC24" s="153">
        <v>6.1236499999999996</v>
      </c>
      <c r="AD24" s="153">
        <v>6.0148799999999998</v>
      </c>
      <c r="AE24" s="153">
        <v>1207.1866500000001</v>
      </c>
      <c r="AF24" s="153">
        <v>1247.5752</v>
      </c>
      <c r="AG24" s="153">
        <v>829.18</v>
      </c>
      <c r="AH24" s="153">
        <v>9.83</v>
      </c>
      <c r="AI24" s="153">
        <v>9.8000000000000007</v>
      </c>
      <c r="AJ24" s="153">
        <v>471.52082999999999</v>
      </c>
      <c r="AK24" s="153">
        <v>455.48271</v>
      </c>
      <c r="AL24" s="153">
        <v>455.48271</v>
      </c>
      <c r="AM24" s="153">
        <v>0</v>
      </c>
      <c r="AN24" s="153">
        <v>391.63583</v>
      </c>
      <c r="AO24" s="153">
        <v>243.85986</v>
      </c>
      <c r="AP24" s="153">
        <v>292.63184000000001</v>
      </c>
      <c r="AQ24" s="153">
        <v>287.14688000000001</v>
      </c>
      <c r="AR24" s="153">
        <v>0</v>
      </c>
      <c r="AS24" s="153">
        <v>677</v>
      </c>
      <c r="AT24" s="153"/>
    </row>
    <row r="25" spans="1:46" ht="24" customHeight="1" x14ac:dyDescent="0.3">
      <c r="A25" s="16" t="s">
        <v>37</v>
      </c>
      <c r="B25" s="16" t="s">
        <v>656</v>
      </c>
      <c r="C25" s="154"/>
      <c r="D25" s="154">
        <v>0</v>
      </c>
      <c r="E25" s="154">
        <v>13.54</v>
      </c>
      <c r="F25" s="154">
        <v>25.21</v>
      </c>
      <c r="G25" s="154">
        <v>21.1</v>
      </c>
      <c r="H25" s="154">
        <v>47.82</v>
      </c>
      <c r="I25" s="154">
        <v>433.69</v>
      </c>
      <c r="J25" s="154">
        <v>536.16999999999996</v>
      </c>
      <c r="K25" s="154">
        <v>6.81</v>
      </c>
      <c r="L25" s="154">
        <v>8.4600000000000009</v>
      </c>
      <c r="M25" s="154">
        <v>11.4</v>
      </c>
      <c r="N25" s="154">
        <v>4.0599999999999996</v>
      </c>
      <c r="O25" s="154">
        <v>4.0599999999999996</v>
      </c>
      <c r="P25" s="154">
        <v>4.0599999999999996</v>
      </c>
      <c r="Q25" s="154">
        <v>4.0599999999999996</v>
      </c>
      <c r="R25" s="154"/>
      <c r="S25" s="154"/>
      <c r="T25" s="154">
        <v>1101.82</v>
      </c>
      <c r="U25" s="154"/>
      <c r="V25" s="154"/>
      <c r="W25" s="154">
        <v>1091.0339799999999</v>
      </c>
      <c r="X25" s="154">
        <v>1062.373</v>
      </c>
      <c r="Y25" s="154">
        <v>1062.373</v>
      </c>
      <c r="Z25" s="154">
        <v>441.10239999999999</v>
      </c>
      <c r="AA25" s="154">
        <v>779</v>
      </c>
      <c r="AB25" s="154">
        <v>875.61</v>
      </c>
      <c r="AC25" s="154">
        <v>5.3645399999999999</v>
      </c>
      <c r="AD25" s="154">
        <v>5.2711300000000003</v>
      </c>
      <c r="AE25" s="154">
        <v>1113.55682</v>
      </c>
      <c r="AF25" s="154">
        <v>1129.4114400000001</v>
      </c>
      <c r="AG25" s="154">
        <v>864.85</v>
      </c>
      <c r="AH25" s="154">
        <v>10.220000000000001</v>
      </c>
      <c r="AI25" s="154">
        <v>9.8699999999999992</v>
      </c>
      <c r="AJ25" s="154">
        <v>474.72845999999998</v>
      </c>
      <c r="AK25" s="154">
        <v>455.48271</v>
      </c>
      <c r="AL25" s="154">
        <v>455.48271</v>
      </c>
      <c r="AM25" s="154">
        <v>0</v>
      </c>
      <c r="AN25" s="154">
        <v>391.63583</v>
      </c>
      <c r="AO25" s="154">
        <v>243.85986</v>
      </c>
      <c r="AP25" s="154">
        <v>292.63184000000001</v>
      </c>
      <c r="AQ25" s="154">
        <v>287.14688000000001</v>
      </c>
      <c r="AR25" s="154">
        <v>0</v>
      </c>
      <c r="AS25" s="154">
        <v>787</v>
      </c>
      <c r="AT25" s="154"/>
    </row>
    <row r="26" spans="1:46" ht="24" customHeight="1" x14ac:dyDescent="0.3">
      <c r="A26" s="16" t="s">
        <v>37</v>
      </c>
      <c r="B26" s="16" t="s">
        <v>657</v>
      </c>
      <c r="C26" s="154"/>
      <c r="D26" s="154">
        <v>0</v>
      </c>
      <c r="E26" s="154">
        <v>12.88</v>
      </c>
      <c r="F26" s="154">
        <v>25.55</v>
      </c>
      <c r="G26" s="154">
        <v>21.1</v>
      </c>
      <c r="H26" s="154">
        <v>55.53</v>
      </c>
      <c r="I26" s="154">
        <v>547.13800000000003</v>
      </c>
      <c r="J26" s="154">
        <v>639.88</v>
      </c>
      <c r="K26" s="154">
        <v>6.69</v>
      </c>
      <c r="L26" s="154">
        <v>8.7100000000000009</v>
      </c>
      <c r="M26" s="154">
        <v>11.5</v>
      </c>
      <c r="N26" s="154">
        <v>3.71</v>
      </c>
      <c r="O26" s="154">
        <v>3.71</v>
      </c>
      <c r="P26" s="154">
        <v>3.71</v>
      </c>
      <c r="Q26" s="154">
        <v>3.71</v>
      </c>
      <c r="R26" s="154"/>
      <c r="S26" s="154"/>
      <c r="T26" s="154">
        <v>1177.82</v>
      </c>
      <c r="U26" s="154"/>
      <c r="V26" s="154"/>
      <c r="W26" s="154">
        <v>1162.3617999999999</v>
      </c>
      <c r="X26" s="154">
        <v>1141.1590000000001</v>
      </c>
      <c r="Y26" s="154">
        <v>1141.1590000000001</v>
      </c>
      <c r="Z26" s="154">
        <v>557.44899999999996</v>
      </c>
      <c r="AA26" s="154">
        <v>882</v>
      </c>
      <c r="AB26" s="154">
        <v>965</v>
      </c>
      <c r="AC26" s="154">
        <v>6.0364399999999998</v>
      </c>
      <c r="AD26" s="154">
        <v>5.8992300000000002</v>
      </c>
      <c r="AE26" s="154">
        <v>1121.4025300000001</v>
      </c>
      <c r="AF26" s="154">
        <v>1128.84674</v>
      </c>
      <c r="AG26" s="154">
        <v>958.31</v>
      </c>
      <c r="AH26" s="154">
        <v>10.02</v>
      </c>
      <c r="AI26" s="154">
        <v>10.3</v>
      </c>
      <c r="AJ26" s="154">
        <v>471.52082999999999</v>
      </c>
      <c r="AK26" s="154">
        <v>455.48271</v>
      </c>
      <c r="AL26" s="154">
        <v>455.48271</v>
      </c>
      <c r="AM26" s="154">
        <v>0</v>
      </c>
      <c r="AN26" s="154">
        <v>391.63583</v>
      </c>
      <c r="AO26" s="154">
        <v>243.85986</v>
      </c>
      <c r="AP26" s="154">
        <v>292.63184000000001</v>
      </c>
      <c r="AQ26" s="154">
        <v>287.14688000000001</v>
      </c>
      <c r="AR26" s="154">
        <v>0</v>
      </c>
      <c r="AS26" s="154">
        <v>894</v>
      </c>
      <c r="AT26" s="154"/>
    </row>
    <row r="27" spans="1:46" ht="24" customHeight="1" x14ac:dyDescent="0.3">
      <c r="A27" s="16" t="s">
        <v>37</v>
      </c>
      <c r="B27" s="16" t="s">
        <v>658</v>
      </c>
      <c r="C27" s="154"/>
      <c r="D27" s="154">
        <v>0</v>
      </c>
      <c r="E27" s="154">
        <v>12.34</v>
      </c>
      <c r="F27" s="154">
        <v>25.48</v>
      </c>
      <c r="G27" s="154">
        <v>21.1</v>
      </c>
      <c r="H27" s="154">
        <v>51.89</v>
      </c>
      <c r="I27" s="154">
        <v>650.78</v>
      </c>
      <c r="J27" s="154">
        <v>732.95</v>
      </c>
      <c r="K27" s="154">
        <v>6.96</v>
      </c>
      <c r="L27" s="154">
        <v>8.75</v>
      </c>
      <c r="M27" s="154">
        <v>11</v>
      </c>
      <c r="N27" s="154">
        <v>3.77</v>
      </c>
      <c r="O27" s="154">
        <v>3.77</v>
      </c>
      <c r="P27" s="154">
        <v>3.77</v>
      </c>
      <c r="Q27" s="154">
        <v>3.77</v>
      </c>
      <c r="R27" s="154"/>
      <c r="S27" s="154"/>
      <c r="T27" s="154">
        <v>1186.18</v>
      </c>
      <c r="U27" s="154"/>
      <c r="V27" s="154"/>
      <c r="W27" s="154">
        <v>923.03855999999996</v>
      </c>
      <c r="X27" s="154">
        <v>1031.712</v>
      </c>
      <c r="Y27" s="154">
        <v>1031.712</v>
      </c>
      <c r="Z27" s="154">
        <v>668.95298000000003</v>
      </c>
      <c r="AA27" s="154">
        <v>965</v>
      </c>
      <c r="AB27" s="154">
        <v>983.51</v>
      </c>
      <c r="AC27" s="154">
        <v>5.84633</v>
      </c>
      <c r="AD27" s="154">
        <v>5.9362500000000002</v>
      </c>
      <c r="AE27" s="154">
        <v>1097.5</v>
      </c>
      <c r="AF27" s="154">
        <v>1149.6408699999999</v>
      </c>
      <c r="AG27" s="154">
        <v>967.94</v>
      </c>
      <c r="AH27" s="154">
        <v>10.199999999999999</v>
      </c>
      <c r="AI27" s="154">
        <v>10.46</v>
      </c>
      <c r="AJ27" s="154">
        <v>471.52082999999999</v>
      </c>
      <c r="AK27" s="154">
        <v>455.48271</v>
      </c>
      <c r="AL27" s="154">
        <v>455.48271</v>
      </c>
      <c r="AM27" s="154">
        <v>0</v>
      </c>
      <c r="AN27" s="154">
        <v>391.63583</v>
      </c>
      <c r="AO27" s="154">
        <v>243.85986</v>
      </c>
      <c r="AP27" s="154">
        <v>292.63184000000001</v>
      </c>
      <c r="AQ27" s="154">
        <v>287.14688000000001</v>
      </c>
      <c r="AR27" s="154">
        <v>0</v>
      </c>
      <c r="AS27" s="154">
        <v>687</v>
      </c>
      <c r="AT27" s="154"/>
    </row>
    <row r="28" spans="1:46" ht="24" customHeight="1" x14ac:dyDescent="0.3">
      <c r="A28" s="16" t="s">
        <v>37</v>
      </c>
      <c r="B28" s="16" t="s">
        <v>659</v>
      </c>
      <c r="C28" s="154"/>
      <c r="D28" s="154">
        <v>0</v>
      </c>
      <c r="E28" s="154">
        <v>11.83</v>
      </c>
      <c r="F28" s="154">
        <v>25.53</v>
      </c>
      <c r="G28" s="154">
        <v>21.1</v>
      </c>
      <c r="H28" s="154">
        <v>50.33</v>
      </c>
      <c r="I28" s="154">
        <v>742.33900000000006</v>
      </c>
      <c r="J28" s="154">
        <v>812.21</v>
      </c>
      <c r="K28" s="154">
        <v>7.09</v>
      </c>
      <c r="L28" s="154">
        <v>9.02</v>
      </c>
      <c r="M28" s="154">
        <v>11.4</v>
      </c>
      <c r="N28" s="154">
        <v>4.78</v>
      </c>
      <c r="O28" s="154">
        <v>4.78</v>
      </c>
      <c r="P28" s="154">
        <v>4.78</v>
      </c>
      <c r="Q28" s="154">
        <v>4.78</v>
      </c>
      <c r="R28" s="154"/>
      <c r="S28" s="154"/>
      <c r="T28" s="154">
        <v>1093.82</v>
      </c>
      <c r="U28" s="154"/>
      <c r="V28" s="154"/>
      <c r="W28" s="154">
        <v>1014.16766</v>
      </c>
      <c r="X28" s="154">
        <v>982.74400000000003</v>
      </c>
      <c r="Y28" s="154">
        <v>982.74400000000003</v>
      </c>
      <c r="Z28" s="154">
        <v>767.28932999999995</v>
      </c>
      <c r="AA28" s="154">
        <v>1029</v>
      </c>
      <c r="AB28" s="154">
        <v>913.16</v>
      </c>
      <c r="AC28" s="154">
        <v>6.2543199999999999</v>
      </c>
      <c r="AD28" s="154">
        <v>6.1878500000000001</v>
      </c>
      <c r="AE28" s="154">
        <v>1142.1376299999999</v>
      </c>
      <c r="AF28" s="154">
        <v>1153.96893</v>
      </c>
      <c r="AG28" s="154">
        <v>993.84</v>
      </c>
      <c r="AH28" s="154">
        <v>10.47</v>
      </c>
      <c r="AI28" s="154">
        <v>11.26</v>
      </c>
      <c r="AJ28" s="154">
        <v>471.52082999999999</v>
      </c>
      <c r="AK28" s="154">
        <v>436.23696000000001</v>
      </c>
      <c r="AL28" s="154">
        <v>455.48271</v>
      </c>
      <c r="AM28" s="154">
        <v>0</v>
      </c>
      <c r="AN28" s="154">
        <v>391.63583</v>
      </c>
      <c r="AO28" s="154">
        <v>243.85986</v>
      </c>
      <c r="AP28" s="154">
        <v>292.63184000000001</v>
      </c>
      <c r="AQ28" s="154">
        <v>287.14688000000001</v>
      </c>
      <c r="AR28" s="154">
        <v>0</v>
      </c>
      <c r="AS28" s="154">
        <v>1042</v>
      </c>
      <c r="AT28" s="154"/>
    </row>
    <row r="29" spans="1:46" ht="24" customHeight="1" x14ac:dyDescent="0.3">
      <c r="A29" s="16" t="s">
        <v>37</v>
      </c>
      <c r="B29" s="16" t="s">
        <v>660</v>
      </c>
      <c r="C29" s="154"/>
      <c r="D29" s="154">
        <v>0</v>
      </c>
      <c r="E29" s="154">
        <v>12.95</v>
      </c>
      <c r="F29" s="154">
        <v>25.58</v>
      </c>
      <c r="G29" s="154">
        <v>21.1</v>
      </c>
      <c r="H29" s="154">
        <v>53.78</v>
      </c>
      <c r="I29" s="154">
        <v>826.61800000000005</v>
      </c>
      <c r="J29" s="154">
        <v>867.88</v>
      </c>
      <c r="K29" s="154">
        <v>7.46</v>
      </c>
      <c r="L29" s="154">
        <v>8.7799999999999994</v>
      </c>
      <c r="M29" s="154">
        <v>10.6</v>
      </c>
      <c r="N29" s="154">
        <v>6.48</v>
      </c>
      <c r="O29" s="154">
        <v>6.48</v>
      </c>
      <c r="P29" s="154">
        <v>6.48</v>
      </c>
      <c r="Q29" s="154">
        <v>6.48</v>
      </c>
      <c r="R29" s="154"/>
      <c r="S29" s="154"/>
      <c r="T29" s="154">
        <v>1272</v>
      </c>
      <c r="U29" s="154"/>
      <c r="V29" s="154"/>
      <c r="W29" s="154">
        <v>830.06668999999999</v>
      </c>
      <c r="X29" s="154">
        <v>857.60400000000004</v>
      </c>
      <c r="Y29" s="154">
        <v>857.60400000000004</v>
      </c>
      <c r="Z29" s="154">
        <v>850.78234999999995</v>
      </c>
      <c r="AA29" s="154">
        <v>1060</v>
      </c>
      <c r="AB29" s="154">
        <v>994.21</v>
      </c>
      <c r="AC29" s="154">
        <v>7.3189200000000003</v>
      </c>
      <c r="AD29" s="154">
        <v>7.1461100000000002</v>
      </c>
      <c r="AE29" s="154">
        <v>1152.2673299999999</v>
      </c>
      <c r="AF29" s="154">
        <v>1172.63959</v>
      </c>
      <c r="AG29" s="154">
        <v>1010.37</v>
      </c>
      <c r="AH29" s="154">
        <v>9.4</v>
      </c>
      <c r="AI29" s="154">
        <v>9.9600000000000009</v>
      </c>
      <c r="AJ29" s="154">
        <v>471.52082999999999</v>
      </c>
      <c r="AK29" s="154">
        <v>423.40645999999998</v>
      </c>
      <c r="AL29" s="154">
        <v>455.48271</v>
      </c>
      <c r="AM29" s="154">
        <v>0</v>
      </c>
      <c r="AN29" s="154">
        <v>391.63583</v>
      </c>
      <c r="AO29" s="154">
        <v>243.85986</v>
      </c>
      <c r="AP29" s="154">
        <v>292.63184000000001</v>
      </c>
      <c r="AQ29" s="154">
        <v>287.14688000000001</v>
      </c>
      <c r="AR29" s="154">
        <v>0</v>
      </c>
      <c r="AS29" s="154">
        <v>587</v>
      </c>
      <c r="AT29" s="154"/>
    </row>
    <row r="30" spans="1:46" ht="24" customHeight="1" x14ac:dyDescent="0.3">
      <c r="A30" s="16" t="s">
        <v>37</v>
      </c>
      <c r="B30" s="16" t="s">
        <v>661</v>
      </c>
      <c r="C30" s="154"/>
      <c r="D30" s="154">
        <v>0</v>
      </c>
      <c r="E30" s="154">
        <v>12.97</v>
      </c>
      <c r="F30" s="154">
        <v>25.72</v>
      </c>
      <c r="G30" s="154">
        <v>21.1</v>
      </c>
      <c r="H30" s="154">
        <v>54.16</v>
      </c>
      <c r="I30" s="154">
        <v>894.84100000000001</v>
      </c>
      <c r="J30" s="154">
        <v>909.25</v>
      </c>
      <c r="K30" s="154">
        <v>7.25</v>
      </c>
      <c r="L30" s="154">
        <v>9.42</v>
      </c>
      <c r="M30" s="154">
        <v>12.2</v>
      </c>
      <c r="N30" s="154">
        <v>7.75</v>
      </c>
      <c r="O30" s="154">
        <v>7.75</v>
      </c>
      <c r="P30" s="154">
        <v>7.75</v>
      </c>
      <c r="Q30" s="154">
        <v>7.75</v>
      </c>
      <c r="R30" s="154"/>
      <c r="S30" s="154"/>
      <c r="T30" s="154">
        <v>1179.6400000000001</v>
      </c>
      <c r="U30" s="154"/>
      <c r="V30" s="154"/>
      <c r="W30" s="154">
        <v>980.35380999999995</v>
      </c>
      <c r="X30" s="154">
        <v>1025.1389999999999</v>
      </c>
      <c r="Y30" s="154">
        <v>1025.1389999999999</v>
      </c>
      <c r="Z30" s="154">
        <v>919.24334999999996</v>
      </c>
      <c r="AA30" s="154">
        <v>1086</v>
      </c>
      <c r="AB30" s="154">
        <v>896.76</v>
      </c>
      <c r="AC30" s="154">
        <v>7.3056400000000004</v>
      </c>
      <c r="AD30" s="154">
        <v>7.1970499999999999</v>
      </c>
      <c r="AE30" s="154">
        <v>1151.6788300000001</v>
      </c>
      <c r="AF30" s="154">
        <v>1167.9966400000001</v>
      </c>
      <c r="AG30" s="154">
        <v>853.2</v>
      </c>
      <c r="AH30" s="154">
        <v>9.7899999999999991</v>
      </c>
      <c r="AI30" s="154">
        <v>10.15</v>
      </c>
      <c r="AJ30" s="154">
        <v>471.52082999999999</v>
      </c>
      <c r="AK30" s="154">
        <v>404.16070999999999</v>
      </c>
      <c r="AL30" s="154">
        <v>455.48271</v>
      </c>
      <c r="AM30" s="154">
        <v>0</v>
      </c>
      <c r="AN30" s="154">
        <v>391.63583</v>
      </c>
      <c r="AO30" s="154">
        <v>243.85986</v>
      </c>
      <c r="AP30" s="154">
        <v>292.63184000000001</v>
      </c>
      <c r="AQ30" s="154">
        <v>287.14688000000001</v>
      </c>
      <c r="AR30" s="154">
        <v>0</v>
      </c>
      <c r="AS30" s="154">
        <v>995</v>
      </c>
      <c r="AT30" s="154"/>
    </row>
    <row r="31" spans="1:46" ht="24" customHeight="1" x14ac:dyDescent="0.3">
      <c r="A31" s="18" t="s">
        <v>37</v>
      </c>
      <c r="B31" s="18" t="s">
        <v>662</v>
      </c>
      <c r="C31" s="155"/>
      <c r="D31" s="155">
        <v>0</v>
      </c>
      <c r="E31" s="155">
        <v>13.12</v>
      </c>
      <c r="F31" s="155">
        <v>25.69</v>
      </c>
      <c r="G31" s="155">
        <v>21.1</v>
      </c>
      <c r="H31" s="155">
        <v>52.33</v>
      </c>
      <c r="I31" s="155">
        <v>945.89400000000001</v>
      </c>
      <c r="J31" s="155">
        <v>934.1</v>
      </c>
      <c r="K31" s="155">
        <v>7.35</v>
      </c>
      <c r="L31" s="155">
        <v>10.06</v>
      </c>
      <c r="M31" s="155">
        <v>11.2</v>
      </c>
      <c r="N31" s="155">
        <v>9.0399999999999991</v>
      </c>
      <c r="O31" s="155">
        <v>9.0399999999999991</v>
      </c>
      <c r="P31" s="155">
        <v>9.0399999999999991</v>
      </c>
      <c r="Q31" s="155">
        <v>9.0399999999999991</v>
      </c>
      <c r="R31" s="155"/>
      <c r="S31" s="155"/>
      <c r="T31" s="155">
        <v>1152</v>
      </c>
      <c r="U31" s="155"/>
      <c r="V31" s="155"/>
      <c r="W31" s="155">
        <v>1157.8633</v>
      </c>
      <c r="X31" s="155">
        <v>1111.9369999999999</v>
      </c>
      <c r="Y31" s="155">
        <v>1111.9369999999999</v>
      </c>
      <c r="Z31" s="155">
        <v>969.99659999999994</v>
      </c>
      <c r="AA31" s="155">
        <v>1099</v>
      </c>
      <c r="AB31" s="155">
        <v>1118.04</v>
      </c>
      <c r="AC31" s="155">
        <v>8.3762399999999992</v>
      </c>
      <c r="AD31" s="155">
        <v>8.0109600000000007</v>
      </c>
      <c r="AE31" s="155">
        <v>1129.36743</v>
      </c>
      <c r="AF31" s="155">
        <v>1126.3197399999999</v>
      </c>
      <c r="AG31" s="155">
        <v>1084.44</v>
      </c>
      <c r="AH31" s="155">
        <v>9.48</v>
      </c>
      <c r="AI31" s="155">
        <v>10.35</v>
      </c>
      <c r="AJ31" s="155">
        <v>471.52082999999999</v>
      </c>
      <c r="AK31" s="155">
        <v>404.16070999999999</v>
      </c>
      <c r="AL31" s="155">
        <v>455.48271</v>
      </c>
      <c r="AM31" s="155">
        <v>0</v>
      </c>
      <c r="AN31" s="155">
        <v>391.63583</v>
      </c>
      <c r="AO31" s="155">
        <v>243.85986</v>
      </c>
      <c r="AP31" s="155">
        <v>292.63184000000001</v>
      </c>
      <c r="AQ31" s="155">
        <v>287.14688000000001</v>
      </c>
      <c r="AR31" s="155">
        <v>0</v>
      </c>
      <c r="AS31" s="155">
        <v>1084</v>
      </c>
      <c r="AT31" s="155"/>
    </row>
    <row r="32" spans="1:46" ht="24" customHeight="1" x14ac:dyDescent="0.3">
      <c r="A32" s="13" t="s">
        <v>37</v>
      </c>
      <c r="B32" s="13" t="s">
        <v>663</v>
      </c>
      <c r="C32" s="153"/>
      <c r="D32" s="153">
        <v>0</v>
      </c>
      <c r="E32" s="153">
        <v>14.09</v>
      </c>
      <c r="F32" s="153">
        <v>24.63</v>
      </c>
      <c r="G32" s="153">
        <v>21.1</v>
      </c>
      <c r="H32" s="153">
        <v>53.5</v>
      </c>
      <c r="I32" s="153">
        <v>973.23800000000006</v>
      </c>
      <c r="J32" s="153">
        <v>936.89</v>
      </c>
      <c r="K32" s="153">
        <v>8.26</v>
      </c>
      <c r="L32" s="153">
        <v>10.210000000000001</v>
      </c>
      <c r="M32" s="153">
        <v>11.4</v>
      </c>
      <c r="N32" s="153">
        <v>8.7799999999999994</v>
      </c>
      <c r="O32" s="153">
        <v>8.7799999999999994</v>
      </c>
      <c r="P32" s="153">
        <v>8.7799999999999994</v>
      </c>
      <c r="Q32" s="153">
        <v>8.7799999999999994</v>
      </c>
      <c r="R32" s="153"/>
      <c r="S32" s="153"/>
      <c r="T32" s="153">
        <v>1152</v>
      </c>
      <c r="U32" s="153"/>
      <c r="V32" s="153"/>
      <c r="W32" s="153">
        <v>1128.2929300000001</v>
      </c>
      <c r="X32" s="153">
        <v>1106.0060000000001</v>
      </c>
      <c r="Y32" s="153">
        <v>1106.0060000000001</v>
      </c>
      <c r="Z32" s="153">
        <v>998.83334000000002</v>
      </c>
      <c r="AA32" s="153">
        <v>1096</v>
      </c>
      <c r="AB32" s="153">
        <v>1103.19</v>
      </c>
      <c r="AC32" s="153">
        <v>8.2644699999999993</v>
      </c>
      <c r="AD32" s="153">
        <v>8.0686300000000006</v>
      </c>
      <c r="AE32" s="153">
        <v>1142.95129</v>
      </c>
      <c r="AF32" s="153">
        <v>1143.43461</v>
      </c>
      <c r="AG32" s="153">
        <v>1101.83</v>
      </c>
      <c r="AH32" s="153">
        <v>9.64</v>
      </c>
      <c r="AI32" s="153">
        <v>10.68</v>
      </c>
      <c r="AJ32" s="153">
        <v>471.52082999999999</v>
      </c>
      <c r="AK32" s="153">
        <v>404.16070999999999</v>
      </c>
      <c r="AL32" s="153">
        <v>439.44459000000001</v>
      </c>
      <c r="AM32" s="153">
        <v>0</v>
      </c>
      <c r="AN32" s="153">
        <v>391.63583</v>
      </c>
      <c r="AO32" s="153">
        <v>243.85986</v>
      </c>
      <c r="AP32" s="153">
        <v>292.63184000000001</v>
      </c>
      <c r="AQ32" s="153">
        <v>287.14688000000001</v>
      </c>
      <c r="AR32" s="153">
        <v>0</v>
      </c>
      <c r="AS32" s="153">
        <v>1061</v>
      </c>
      <c r="AT32" s="153"/>
    </row>
    <row r="33" spans="1:46" ht="24" customHeight="1" x14ac:dyDescent="0.3">
      <c r="A33" s="16" t="s">
        <v>37</v>
      </c>
      <c r="B33" s="16" t="s">
        <v>664</v>
      </c>
      <c r="C33" s="154"/>
      <c r="D33" s="154">
        <v>0</v>
      </c>
      <c r="E33" s="154">
        <v>11.13</v>
      </c>
      <c r="F33" s="154">
        <v>24.61</v>
      </c>
      <c r="G33" s="154">
        <v>21.1</v>
      </c>
      <c r="H33" s="154">
        <v>53.82</v>
      </c>
      <c r="I33" s="154">
        <v>990.94899999999996</v>
      </c>
      <c r="J33" s="154">
        <v>923.4</v>
      </c>
      <c r="K33" s="154">
        <v>8.6</v>
      </c>
      <c r="L33" s="154">
        <v>10.39</v>
      </c>
      <c r="M33" s="154">
        <v>10.8</v>
      </c>
      <c r="N33" s="154">
        <v>8.77</v>
      </c>
      <c r="O33" s="154">
        <v>8.77</v>
      </c>
      <c r="P33" s="154">
        <v>8.77</v>
      </c>
      <c r="Q33" s="154">
        <v>8.77</v>
      </c>
      <c r="R33" s="154"/>
      <c r="S33" s="154"/>
      <c r="T33" s="154">
        <v>1161.45</v>
      </c>
      <c r="U33" s="154"/>
      <c r="V33" s="154"/>
      <c r="W33" s="154">
        <v>1175.8416299999999</v>
      </c>
      <c r="X33" s="154">
        <v>1137.8330000000001</v>
      </c>
      <c r="Y33" s="154">
        <v>1137.8330000000001</v>
      </c>
      <c r="Z33" s="154">
        <v>1009.39363</v>
      </c>
      <c r="AA33" s="154">
        <v>1044</v>
      </c>
      <c r="AB33" s="154">
        <v>1080.49</v>
      </c>
      <c r="AC33" s="154">
        <v>8.4962099999999996</v>
      </c>
      <c r="AD33" s="154">
        <v>8.2888500000000001</v>
      </c>
      <c r="AE33" s="154">
        <v>1136.8038899999999</v>
      </c>
      <c r="AF33" s="154">
        <v>1148.00964</v>
      </c>
      <c r="AG33" s="154">
        <v>1074.77</v>
      </c>
      <c r="AH33" s="154">
        <v>10.49</v>
      </c>
      <c r="AI33" s="154">
        <v>10.31</v>
      </c>
      <c r="AJ33" s="154">
        <v>471.52082999999999</v>
      </c>
      <c r="AK33" s="154">
        <v>407.36833999999999</v>
      </c>
      <c r="AL33" s="154">
        <v>439.44459000000001</v>
      </c>
      <c r="AM33" s="154">
        <v>0</v>
      </c>
      <c r="AN33" s="154">
        <v>391.63583</v>
      </c>
      <c r="AO33" s="154">
        <v>243.85986</v>
      </c>
      <c r="AP33" s="154">
        <v>292.63184000000001</v>
      </c>
      <c r="AQ33" s="154">
        <v>287.14688000000001</v>
      </c>
      <c r="AR33" s="154">
        <v>0</v>
      </c>
      <c r="AS33" s="154">
        <v>1032</v>
      </c>
      <c r="AT33" s="154"/>
    </row>
    <row r="34" spans="1:46" ht="24" customHeight="1" x14ac:dyDescent="0.3">
      <c r="A34" s="16" t="s">
        <v>37</v>
      </c>
      <c r="B34" s="16" t="s">
        <v>665</v>
      </c>
      <c r="C34" s="154"/>
      <c r="D34" s="154">
        <v>0</v>
      </c>
      <c r="E34" s="154">
        <v>11.77</v>
      </c>
      <c r="F34" s="154">
        <v>24.64</v>
      </c>
      <c r="G34" s="154">
        <v>21.1</v>
      </c>
      <c r="H34" s="154">
        <v>52.85</v>
      </c>
      <c r="I34" s="154">
        <v>984.88499999999999</v>
      </c>
      <c r="J34" s="154">
        <v>891.62</v>
      </c>
      <c r="K34" s="154">
        <v>9.0299999999999994</v>
      </c>
      <c r="L34" s="154">
        <v>11</v>
      </c>
      <c r="M34" s="154">
        <v>11.8</v>
      </c>
      <c r="N34" s="154">
        <v>8.84</v>
      </c>
      <c r="O34" s="154">
        <v>8.84</v>
      </c>
      <c r="P34" s="154">
        <v>8.84</v>
      </c>
      <c r="Q34" s="154">
        <v>8.84</v>
      </c>
      <c r="R34" s="154"/>
      <c r="S34" s="154"/>
      <c r="T34" s="154">
        <v>1073.0899999999999</v>
      </c>
      <c r="U34" s="154"/>
      <c r="V34" s="154"/>
      <c r="W34" s="154">
        <v>1154.38176</v>
      </c>
      <c r="X34" s="154">
        <v>1127.5260000000001</v>
      </c>
      <c r="Y34" s="154">
        <v>1127.5260000000001</v>
      </c>
      <c r="Z34" s="154">
        <v>1000.40466</v>
      </c>
      <c r="AA34" s="154">
        <v>1020</v>
      </c>
      <c r="AB34" s="154">
        <v>1055.2</v>
      </c>
      <c r="AC34" s="154">
        <v>9.9353999999999996</v>
      </c>
      <c r="AD34" s="154">
        <v>9.7934800000000006</v>
      </c>
      <c r="AE34" s="154">
        <v>1114.99677</v>
      </c>
      <c r="AF34" s="154">
        <v>1118.18704</v>
      </c>
      <c r="AG34" s="154">
        <v>1047.3900000000001</v>
      </c>
      <c r="AH34" s="154">
        <v>9.92</v>
      </c>
      <c r="AI34" s="154">
        <v>9.9</v>
      </c>
      <c r="AJ34" s="154">
        <v>471.52082999999999</v>
      </c>
      <c r="AK34" s="154">
        <v>407.36833999999999</v>
      </c>
      <c r="AL34" s="154">
        <v>439.44459000000001</v>
      </c>
      <c r="AM34" s="154">
        <v>0</v>
      </c>
      <c r="AN34" s="154">
        <v>391.63583</v>
      </c>
      <c r="AO34" s="154">
        <v>243.85986</v>
      </c>
      <c r="AP34" s="154">
        <v>292.63184000000001</v>
      </c>
      <c r="AQ34" s="154">
        <v>287.14688000000001</v>
      </c>
      <c r="AR34" s="154">
        <v>0</v>
      </c>
      <c r="AS34" s="154">
        <v>974</v>
      </c>
      <c r="AT34" s="154"/>
    </row>
    <row r="35" spans="1:46" ht="24" customHeight="1" x14ac:dyDescent="0.3">
      <c r="A35" s="16" t="s">
        <v>37</v>
      </c>
      <c r="B35" s="16" t="s">
        <v>666</v>
      </c>
      <c r="C35" s="154"/>
      <c r="D35" s="154">
        <v>0</v>
      </c>
      <c r="E35" s="154">
        <v>13.88</v>
      </c>
      <c r="F35" s="154">
        <v>24.64</v>
      </c>
      <c r="G35" s="154">
        <v>21.1</v>
      </c>
      <c r="H35" s="154">
        <v>53.86</v>
      </c>
      <c r="I35" s="154">
        <v>958.44899999999996</v>
      </c>
      <c r="J35" s="154">
        <v>842.28</v>
      </c>
      <c r="K35" s="154">
        <v>8.67</v>
      </c>
      <c r="L35" s="154">
        <v>10.79</v>
      </c>
      <c r="M35" s="154">
        <v>11.3</v>
      </c>
      <c r="N35" s="154">
        <v>9.6199999999999992</v>
      </c>
      <c r="O35" s="154">
        <v>9.6199999999999992</v>
      </c>
      <c r="P35" s="154">
        <v>9.6199999999999992</v>
      </c>
      <c r="Q35" s="154">
        <v>9.6199999999999992</v>
      </c>
      <c r="R35" s="154"/>
      <c r="S35" s="154"/>
      <c r="T35" s="154">
        <v>1152</v>
      </c>
      <c r="U35" s="154"/>
      <c r="V35" s="154"/>
      <c r="W35" s="154">
        <v>1133.00667</v>
      </c>
      <c r="X35" s="154">
        <v>1110.046</v>
      </c>
      <c r="Y35" s="154">
        <v>1110.046</v>
      </c>
      <c r="Z35" s="154">
        <v>971.70137999999997</v>
      </c>
      <c r="AA35" s="154">
        <v>950</v>
      </c>
      <c r="AB35" s="154">
        <v>1046.5899999999999</v>
      </c>
      <c r="AC35" s="154">
        <v>9.5621100000000006</v>
      </c>
      <c r="AD35" s="154">
        <v>9.2853300000000001</v>
      </c>
      <c r="AE35" s="154">
        <v>1063.8699999999999</v>
      </c>
      <c r="AF35" s="154">
        <v>1090.4389100000001</v>
      </c>
      <c r="AG35" s="154">
        <v>1057.1099999999999</v>
      </c>
      <c r="AH35" s="154">
        <v>9.91</v>
      </c>
      <c r="AI35" s="154">
        <v>10.31</v>
      </c>
      <c r="AJ35" s="154">
        <v>471.52082999999999</v>
      </c>
      <c r="AK35" s="154">
        <v>407.36833999999999</v>
      </c>
      <c r="AL35" s="154">
        <v>439.44459000000001</v>
      </c>
      <c r="AM35" s="154">
        <v>0</v>
      </c>
      <c r="AN35" s="154">
        <v>391.63583</v>
      </c>
      <c r="AO35" s="154">
        <v>214.59667999999999</v>
      </c>
      <c r="AP35" s="154">
        <v>292.63184000000001</v>
      </c>
      <c r="AQ35" s="154">
        <v>287.14688000000001</v>
      </c>
      <c r="AR35" s="154">
        <v>0</v>
      </c>
      <c r="AS35" s="154">
        <v>900</v>
      </c>
      <c r="AT35" s="154"/>
    </row>
    <row r="36" spans="1:46" ht="24" customHeight="1" x14ac:dyDescent="0.3">
      <c r="A36" s="16" t="s">
        <v>37</v>
      </c>
      <c r="B36" s="16" t="s">
        <v>667</v>
      </c>
      <c r="C36" s="154"/>
      <c r="D36" s="154">
        <v>0</v>
      </c>
      <c r="E36" s="154">
        <v>13.93</v>
      </c>
      <c r="F36" s="154">
        <v>24.83</v>
      </c>
      <c r="G36" s="154">
        <v>21.1</v>
      </c>
      <c r="H36" s="154">
        <v>54.44</v>
      </c>
      <c r="I36" s="154">
        <v>916.404</v>
      </c>
      <c r="J36" s="154">
        <v>781.43</v>
      </c>
      <c r="K36" s="154">
        <v>8.8699999999999992</v>
      </c>
      <c r="L36" s="154">
        <v>10.36</v>
      </c>
      <c r="M36" s="154">
        <v>11</v>
      </c>
      <c r="N36" s="154">
        <v>10.31</v>
      </c>
      <c r="O36" s="154">
        <v>10.31</v>
      </c>
      <c r="P36" s="154">
        <v>10.31</v>
      </c>
      <c r="Q36" s="154">
        <v>10.31</v>
      </c>
      <c r="R36" s="154"/>
      <c r="S36" s="154"/>
      <c r="T36" s="154">
        <v>1102.55</v>
      </c>
      <c r="U36" s="154"/>
      <c r="V36" s="154"/>
      <c r="W36" s="154">
        <v>1108.00226</v>
      </c>
      <c r="X36" s="154">
        <v>1090.673</v>
      </c>
      <c r="Y36" s="154">
        <v>1090.673</v>
      </c>
      <c r="Z36" s="154">
        <v>922.39859000000001</v>
      </c>
      <c r="AA36" s="154">
        <v>869</v>
      </c>
      <c r="AB36" s="154">
        <v>1027.2</v>
      </c>
      <c r="AC36" s="154">
        <v>9.8620999999999999</v>
      </c>
      <c r="AD36" s="154">
        <v>9.7741699999999998</v>
      </c>
      <c r="AE36" s="154">
        <v>904.92871000000002</v>
      </c>
      <c r="AF36" s="154">
        <v>867.90728000000001</v>
      </c>
      <c r="AG36" s="154">
        <v>1042.05</v>
      </c>
      <c r="AH36" s="154">
        <v>9.73</v>
      </c>
      <c r="AI36" s="154">
        <v>9.94</v>
      </c>
      <c r="AJ36" s="154">
        <v>471.52082999999999</v>
      </c>
      <c r="AK36" s="154">
        <v>407.36833999999999</v>
      </c>
      <c r="AL36" s="154">
        <v>439.44459000000001</v>
      </c>
      <c r="AM36" s="154">
        <v>0</v>
      </c>
      <c r="AN36" s="154">
        <v>391.63583</v>
      </c>
      <c r="AO36" s="154">
        <v>243.85986</v>
      </c>
      <c r="AP36" s="154">
        <v>292.63184000000001</v>
      </c>
      <c r="AQ36" s="154">
        <v>287.14688000000001</v>
      </c>
      <c r="AR36" s="154">
        <v>0</v>
      </c>
      <c r="AS36" s="154">
        <v>809</v>
      </c>
      <c r="AT36" s="154"/>
    </row>
    <row r="37" spans="1:46" ht="24" customHeight="1" x14ac:dyDescent="0.3">
      <c r="A37" s="16" t="s">
        <v>37</v>
      </c>
      <c r="B37" s="16" t="s">
        <v>668</v>
      </c>
      <c r="C37" s="154"/>
      <c r="D37" s="154">
        <v>0</v>
      </c>
      <c r="E37" s="154">
        <v>13.9</v>
      </c>
      <c r="F37" s="154">
        <v>24.8</v>
      </c>
      <c r="G37" s="154">
        <v>21.1</v>
      </c>
      <c r="H37" s="154">
        <v>53.12</v>
      </c>
      <c r="I37" s="154">
        <v>855.62800000000004</v>
      </c>
      <c r="J37" s="154">
        <v>714.38</v>
      </c>
      <c r="K37" s="154">
        <v>9.0500000000000007</v>
      </c>
      <c r="L37" s="154">
        <v>10.38</v>
      </c>
      <c r="M37" s="154">
        <v>11.2</v>
      </c>
      <c r="N37" s="154">
        <v>10.01</v>
      </c>
      <c r="O37" s="154">
        <v>10.01</v>
      </c>
      <c r="P37" s="154">
        <v>10.01</v>
      </c>
      <c r="Q37" s="154">
        <v>10.01</v>
      </c>
      <c r="R37" s="154"/>
      <c r="S37" s="154"/>
      <c r="T37" s="154">
        <v>1088.73</v>
      </c>
      <c r="U37" s="154"/>
      <c r="V37" s="154"/>
      <c r="W37" s="154">
        <v>1088.7879399999999</v>
      </c>
      <c r="X37" s="154">
        <v>1073.346</v>
      </c>
      <c r="Y37" s="154">
        <v>1073.346</v>
      </c>
      <c r="Z37" s="154">
        <v>864.30326000000002</v>
      </c>
      <c r="AA37" s="154">
        <v>784</v>
      </c>
      <c r="AB37" s="154">
        <v>994.89</v>
      </c>
      <c r="AC37" s="154">
        <v>10.317970000000001</v>
      </c>
      <c r="AD37" s="154">
        <v>10.5571</v>
      </c>
      <c r="AE37" s="154">
        <v>1160.8591899999999</v>
      </c>
      <c r="AF37" s="154">
        <v>1067.58862</v>
      </c>
      <c r="AG37" s="154">
        <v>1007.38</v>
      </c>
      <c r="AH37" s="154">
        <v>9.77</v>
      </c>
      <c r="AI37" s="154">
        <v>10.02</v>
      </c>
      <c r="AJ37" s="154">
        <v>471.52082999999999</v>
      </c>
      <c r="AK37" s="154">
        <v>413.78359</v>
      </c>
      <c r="AL37" s="154">
        <v>455.48271</v>
      </c>
      <c r="AM37" s="154">
        <v>0</v>
      </c>
      <c r="AN37" s="154">
        <v>391.63583</v>
      </c>
      <c r="AO37" s="154">
        <v>243.85986</v>
      </c>
      <c r="AP37" s="154">
        <v>292.63184000000001</v>
      </c>
      <c r="AQ37" s="154">
        <v>287.14688000000001</v>
      </c>
      <c r="AR37" s="154">
        <v>0</v>
      </c>
      <c r="AS37" s="154">
        <v>718</v>
      </c>
      <c r="AT37" s="154"/>
    </row>
    <row r="38" spans="1:46" ht="24" customHeight="1" x14ac:dyDescent="0.3">
      <c r="A38" s="16" t="s">
        <v>37</v>
      </c>
      <c r="B38" s="16" t="s">
        <v>669</v>
      </c>
      <c r="C38" s="154"/>
      <c r="D38" s="154">
        <v>0</v>
      </c>
      <c r="E38" s="154">
        <v>12.25</v>
      </c>
      <c r="F38" s="154">
        <v>24.85</v>
      </c>
      <c r="G38" s="154">
        <v>21.1</v>
      </c>
      <c r="H38" s="154">
        <v>53.31</v>
      </c>
      <c r="I38" s="154">
        <v>779.55700000000002</v>
      </c>
      <c r="J38" s="154">
        <v>636.23</v>
      </c>
      <c r="K38" s="154">
        <v>9.5299999999999994</v>
      </c>
      <c r="L38" s="154">
        <v>11.51</v>
      </c>
      <c r="M38" s="154">
        <v>10.9</v>
      </c>
      <c r="N38" s="154">
        <v>9.02</v>
      </c>
      <c r="O38" s="154">
        <v>9.02</v>
      </c>
      <c r="P38" s="154">
        <v>9.02</v>
      </c>
      <c r="Q38" s="154">
        <v>9.02</v>
      </c>
      <c r="R38" s="154"/>
      <c r="S38" s="154"/>
      <c r="T38" s="154">
        <v>394.91</v>
      </c>
      <c r="U38" s="154"/>
      <c r="V38" s="154"/>
      <c r="W38" s="154">
        <v>1022.36789</v>
      </c>
      <c r="X38" s="154">
        <v>948.81200000000001</v>
      </c>
      <c r="Y38" s="154">
        <v>948.81200000000001</v>
      </c>
      <c r="Z38" s="154">
        <v>837.02905999999996</v>
      </c>
      <c r="AA38" s="154">
        <v>734</v>
      </c>
      <c r="AB38" s="154">
        <v>1034.71</v>
      </c>
      <c r="AC38" s="154">
        <v>10.67455</v>
      </c>
      <c r="AD38" s="154">
        <v>10.999000000000001</v>
      </c>
      <c r="AE38" s="154">
        <v>602.51122999999995</v>
      </c>
      <c r="AF38" s="154">
        <v>610.67412999999999</v>
      </c>
      <c r="AG38" s="154">
        <v>1047.82</v>
      </c>
      <c r="AH38" s="154">
        <v>9.17</v>
      </c>
      <c r="AI38" s="154">
        <v>9.83</v>
      </c>
      <c r="AJ38" s="154">
        <v>471.52082999999999</v>
      </c>
      <c r="AK38" s="154">
        <v>407.36833999999999</v>
      </c>
      <c r="AL38" s="154">
        <v>455.48271</v>
      </c>
      <c r="AM38" s="154">
        <v>0</v>
      </c>
      <c r="AN38" s="154">
        <v>391.63583</v>
      </c>
      <c r="AO38" s="154">
        <v>243.85986</v>
      </c>
      <c r="AP38" s="154">
        <v>292.63184000000001</v>
      </c>
      <c r="AQ38" s="154">
        <v>287.14688000000001</v>
      </c>
      <c r="AR38" s="154">
        <v>0</v>
      </c>
      <c r="AS38" s="154">
        <v>642</v>
      </c>
      <c r="AT38" s="154"/>
    </row>
    <row r="39" spans="1:46" ht="24" customHeight="1" x14ac:dyDescent="0.3">
      <c r="A39" s="18" t="s">
        <v>37</v>
      </c>
      <c r="B39" s="18" t="s">
        <v>670</v>
      </c>
      <c r="C39" s="155"/>
      <c r="D39" s="155">
        <v>0</v>
      </c>
      <c r="E39" s="155">
        <v>12.53</v>
      </c>
      <c r="F39" s="155">
        <v>24.81</v>
      </c>
      <c r="G39" s="155">
        <v>21.1</v>
      </c>
      <c r="H39" s="155">
        <v>51.96</v>
      </c>
      <c r="I39" s="155">
        <v>687.26599999999996</v>
      </c>
      <c r="J39" s="155">
        <v>462.3</v>
      </c>
      <c r="K39" s="155">
        <v>9.56</v>
      </c>
      <c r="L39" s="155">
        <v>11.88</v>
      </c>
      <c r="M39" s="155">
        <v>10.9</v>
      </c>
      <c r="N39" s="155">
        <v>8.4</v>
      </c>
      <c r="O39" s="155">
        <v>8.4</v>
      </c>
      <c r="P39" s="155">
        <v>8.4</v>
      </c>
      <c r="Q39" s="155">
        <v>8.4</v>
      </c>
      <c r="R39" s="155"/>
      <c r="S39" s="155"/>
      <c r="T39" s="155">
        <v>264.18</v>
      </c>
      <c r="U39" s="155"/>
      <c r="V39" s="155"/>
      <c r="W39" s="155">
        <v>790.84807000000001</v>
      </c>
      <c r="X39" s="155">
        <v>814.303</v>
      </c>
      <c r="Y39" s="155">
        <v>814.303</v>
      </c>
      <c r="Z39" s="155">
        <v>808.37579000000005</v>
      </c>
      <c r="AA39" s="155">
        <v>555</v>
      </c>
      <c r="AB39" s="155">
        <v>746.4</v>
      </c>
      <c r="AC39" s="155">
        <v>11.16624</v>
      </c>
      <c r="AD39" s="155">
        <v>11.25168</v>
      </c>
      <c r="AE39" s="155">
        <v>406.30583000000001</v>
      </c>
      <c r="AF39" s="155">
        <v>441.81391000000002</v>
      </c>
      <c r="AG39" s="155">
        <v>627.91</v>
      </c>
      <c r="AH39" s="155">
        <v>10.199999999999999</v>
      </c>
      <c r="AI39" s="155">
        <v>9.69</v>
      </c>
      <c r="AJ39" s="155">
        <v>471.52082999999999</v>
      </c>
      <c r="AK39" s="155">
        <v>407.36833999999999</v>
      </c>
      <c r="AL39" s="155">
        <v>455.48271</v>
      </c>
      <c r="AM39" s="155">
        <v>0</v>
      </c>
      <c r="AN39" s="155">
        <v>391.63583</v>
      </c>
      <c r="AO39" s="155">
        <v>243.85986</v>
      </c>
      <c r="AP39" s="155">
        <v>292.63184000000001</v>
      </c>
      <c r="AQ39" s="155">
        <v>287.14688000000001</v>
      </c>
      <c r="AR39" s="155">
        <v>0</v>
      </c>
      <c r="AS39" s="155">
        <v>480</v>
      </c>
      <c r="AT39" s="155"/>
    </row>
    <row r="40" spans="1:46" ht="24" customHeight="1" x14ac:dyDescent="0.3">
      <c r="A40" s="13" t="s">
        <v>37</v>
      </c>
      <c r="B40" s="13" t="s">
        <v>671</v>
      </c>
      <c r="C40" s="153"/>
      <c r="D40" s="153">
        <v>0</v>
      </c>
      <c r="E40" s="153">
        <v>12.8</v>
      </c>
      <c r="F40" s="153">
        <v>24.72</v>
      </c>
      <c r="G40" s="153">
        <v>21.9</v>
      </c>
      <c r="H40" s="153">
        <v>52.41</v>
      </c>
      <c r="I40" s="153">
        <v>577.80799999999999</v>
      </c>
      <c r="J40" s="153">
        <v>483.13</v>
      </c>
      <c r="K40" s="153">
        <v>9.91</v>
      </c>
      <c r="L40" s="153">
        <v>11.39</v>
      </c>
      <c r="M40" s="153">
        <v>11.1</v>
      </c>
      <c r="N40" s="153">
        <v>8.6999999999999993</v>
      </c>
      <c r="O40" s="153">
        <v>8.6999999999999993</v>
      </c>
      <c r="P40" s="153">
        <v>8.6999999999999993</v>
      </c>
      <c r="Q40" s="153">
        <v>8.6999999999999993</v>
      </c>
      <c r="R40" s="153"/>
      <c r="S40" s="153"/>
      <c r="T40" s="153">
        <v>316.55</v>
      </c>
      <c r="U40" s="153"/>
      <c r="V40" s="153"/>
      <c r="W40" s="153">
        <v>794.64571000000001</v>
      </c>
      <c r="X40" s="153">
        <v>776.29899999999998</v>
      </c>
      <c r="Y40" s="153">
        <v>776.29899999999998</v>
      </c>
      <c r="Z40" s="153">
        <v>616.11536000000001</v>
      </c>
      <c r="AA40" s="153">
        <v>384</v>
      </c>
      <c r="AB40" s="153">
        <v>570.14</v>
      </c>
      <c r="AC40" s="153">
        <v>11.13654</v>
      </c>
      <c r="AD40" s="153">
        <v>11.360900000000001</v>
      </c>
      <c r="AE40" s="153">
        <v>337.26692000000003</v>
      </c>
      <c r="AF40" s="153">
        <v>333.10413999999997</v>
      </c>
      <c r="AG40" s="153">
        <v>538.63</v>
      </c>
      <c r="AH40" s="153">
        <v>10.32</v>
      </c>
      <c r="AI40" s="153">
        <v>10.18</v>
      </c>
      <c r="AJ40" s="153">
        <v>471.52082999999999</v>
      </c>
      <c r="AK40" s="153">
        <v>426.61408999999998</v>
      </c>
      <c r="AL40" s="153">
        <v>455.48271</v>
      </c>
      <c r="AM40" s="153">
        <v>0</v>
      </c>
      <c r="AN40" s="153">
        <v>391.63583</v>
      </c>
      <c r="AO40" s="153">
        <v>243.85986</v>
      </c>
      <c r="AP40" s="153">
        <v>292.63184000000001</v>
      </c>
      <c r="AQ40" s="153">
        <v>287.14688000000001</v>
      </c>
      <c r="AR40" s="153">
        <v>0</v>
      </c>
      <c r="AS40" s="153">
        <v>402</v>
      </c>
      <c r="AT40" s="153"/>
    </row>
    <row r="41" spans="1:46" ht="24" customHeight="1" x14ac:dyDescent="0.3">
      <c r="A41" s="16" t="s">
        <v>37</v>
      </c>
      <c r="B41" s="16" t="s">
        <v>672</v>
      </c>
      <c r="C41" s="154"/>
      <c r="D41" s="154">
        <v>0</v>
      </c>
      <c r="E41" s="154">
        <v>12.42</v>
      </c>
      <c r="F41" s="154">
        <v>24.72</v>
      </c>
      <c r="G41" s="154">
        <v>21.9</v>
      </c>
      <c r="H41" s="154">
        <v>56.53</v>
      </c>
      <c r="I41" s="154">
        <v>461.21800000000002</v>
      </c>
      <c r="J41" s="154">
        <v>267.72000000000003</v>
      </c>
      <c r="K41" s="154">
        <v>10.039999999999999</v>
      </c>
      <c r="L41" s="154">
        <v>10.76</v>
      </c>
      <c r="M41" s="154">
        <v>9.5</v>
      </c>
      <c r="N41" s="154">
        <v>8.31</v>
      </c>
      <c r="O41" s="154">
        <v>8.31</v>
      </c>
      <c r="P41" s="154">
        <v>8.31</v>
      </c>
      <c r="Q41" s="154">
        <v>8.31</v>
      </c>
      <c r="R41" s="154"/>
      <c r="S41" s="154"/>
      <c r="T41" s="154">
        <v>593.46</v>
      </c>
      <c r="U41" s="154"/>
      <c r="V41" s="154"/>
      <c r="W41" s="154">
        <v>460.98047000000003</v>
      </c>
      <c r="X41" s="154">
        <v>454.72500000000002</v>
      </c>
      <c r="Y41" s="154">
        <v>454.72500000000002</v>
      </c>
      <c r="Z41" s="154">
        <v>459.19945999999999</v>
      </c>
      <c r="AA41" s="154">
        <v>293</v>
      </c>
      <c r="AB41" s="154">
        <v>576.16</v>
      </c>
      <c r="AC41" s="154">
        <v>10.96344</v>
      </c>
      <c r="AD41" s="154">
        <v>11.10768</v>
      </c>
      <c r="AE41" s="154">
        <v>223.60956999999999</v>
      </c>
      <c r="AF41" s="154">
        <v>270.38344999999998</v>
      </c>
      <c r="AG41" s="154">
        <v>551.08000000000004</v>
      </c>
      <c r="AH41" s="154">
        <v>9.4600000000000009</v>
      </c>
      <c r="AI41" s="154">
        <v>10.15</v>
      </c>
      <c r="AJ41" s="154">
        <v>471.52082999999999</v>
      </c>
      <c r="AK41" s="154">
        <v>423.40645999999998</v>
      </c>
      <c r="AL41" s="154">
        <v>455.48271</v>
      </c>
      <c r="AM41" s="154">
        <v>0</v>
      </c>
      <c r="AN41" s="154">
        <v>391.63583</v>
      </c>
      <c r="AO41" s="154">
        <v>243.85986</v>
      </c>
      <c r="AP41" s="154">
        <v>292.63184000000001</v>
      </c>
      <c r="AQ41" s="154">
        <v>287.14688000000001</v>
      </c>
      <c r="AR41" s="154">
        <v>0</v>
      </c>
      <c r="AS41" s="154">
        <v>110</v>
      </c>
      <c r="AT41" s="154"/>
    </row>
    <row r="42" spans="1:46" ht="24" customHeight="1" x14ac:dyDescent="0.3">
      <c r="A42" s="16" t="s">
        <v>37</v>
      </c>
      <c r="B42" s="16" t="s">
        <v>673</v>
      </c>
      <c r="C42" s="154"/>
      <c r="D42" s="154">
        <v>0</v>
      </c>
      <c r="E42" s="154">
        <v>10.32</v>
      </c>
      <c r="F42" s="154">
        <v>24.82</v>
      </c>
      <c r="G42" s="154">
        <v>21.9</v>
      </c>
      <c r="H42" s="154">
        <v>55.86</v>
      </c>
      <c r="I42" s="154">
        <v>338.35</v>
      </c>
      <c r="J42" s="154">
        <v>146.68</v>
      </c>
      <c r="K42" s="154">
        <v>10.17</v>
      </c>
      <c r="L42" s="154">
        <v>10.72</v>
      </c>
      <c r="M42" s="154">
        <v>9.1999999999999993</v>
      </c>
      <c r="N42" s="154">
        <v>9.81</v>
      </c>
      <c r="O42" s="154">
        <v>9.81</v>
      </c>
      <c r="P42" s="154">
        <v>9.81</v>
      </c>
      <c r="Q42" s="154">
        <v>9.81</v>
      </c>
      <c r="R42" s="154"/>
      <c r="S42" s="154"/>
      <c r="T42" s="154">
        <v>391.09</v>
      </c>
      <c r="U42" s="154"/>
      <c r="V42" s="154"/>
      <c r="W42" s="154">
        <v>236.33202</v>
      </c>
      <c r="X42" s="154">
        <v>192.179</v>
      </c>
      <c r="Y42" s="154">
        <v>192.179</v>
      </c>
      <c r="Z42" s="154">
        <v>338.67836999999997</v>
      </c>
      <c r="AA42" s="154">
        <v>155</v>
      </c>
      <c r="AB42" s="154">
        <v>169.25</v>
      </c>
      <c r="AC42" s="154">
        <v>10.734360000000001</v>
      </c>
      <c r="AD42" s="154">
        <v>10.938190000000001</v>
      </c>
      <c r="AE42" s="154">
        <v>228.40329</v>
      </c>
      <c r="AF42" s="154">
        <v>190.33597</v>
      </c>
      <c r="AG42" s="154">
        <v>146.19</v>
      </c>
      <c r="AH42" s="154">
        <v>9.7200000000000006</v>
      </c>
      <c r="AI42" s="154">
        <v>10.53</v>
      </c>
      <c r="AJ42" s="154">
        <v>471.52082999999999</v>
      </c>
      <c r="AK42" s="154">
        <v>426.61408999999998</v>
      </c>
      <c r="AL42" s="154">
        <v>455.48271</v>
      </c>
      <c r="AM42" s="154">
        <v>0</v>
      </c>
      <c r="AN42" s="154">
        <v>391.63583</v>
      </c>
      <c r="AO42" s="154">
        <v>243.85986</v>
      </c>
      <c r="AP42" s="154">
        <v>292.63184000000001</v>
      </c>
      <c r="AQ42" s="154">
        <v>287.14688000000001</v>
      </c>
      <c r="AR42" s="154">
        <v>0</v>
      </c>
      <c r="AS42" s="154">
        <v>123</v>
      </c>
      <c r="AT42" s="154"/>
    </row>
    <row r="43" spans="1:46" ht="24" customHeight="1" x14ac:dyDescent="0.3">
      <c r="A43" s="16" t="s">
        <v>37</v>
      </c>
      <c r="B43" s="16" t="s">
        <v>674</v>
      </c>
      <c r="C43" s="154"/>
      <c r="D43" s="154">
        <v>0</v>
      </c>
      <c r="E43" s="154">
        <v>11.42</v>
      </c>
      <c r="F43" s="154">
        <v>24.86</v>
      </c>
      <c r="G43" s="154">
        <v>21.9</v>
      </c>
      <c r="H43" s="154">
        <v>56.97</v>
      </c>
      <c r="I43" s="154">
        <v>219.69399999999999</v>
      </c>
      <c r="J43" s="154">
        <v>66.95</v>
      </c>
      <c r="K43" s="154">
        <v>10.39</v>
      </c>
      <c r="L43" s="154">
        <v>10.31</v>
      </c>
      <c r="M43" s="154">
        <v>9.6</v>
      </c>
      <c r="N43" s="154">
        <v>9.1300000000000008</v>
      </c>
      <c r="O43" s="154">
        <v>9.1300000000000008</v>
      </c>
      <c r="P43" s="154">
        <v>9.1300000000000008</v>
      </c>
      <c r="Q43" s="154">
        <v>9.1300000000000008</v>
      </c>
      <c r="R43" s="154"/>
      <c r="S43" s="154"/>
      <c r="T43" s="154">
        <v>83.64</v>
      </c>
      <c r="U43" s="154"/>
      <c r="V43" s="154"/>
      <c r="W43" s="154">
        <v>32.234409999999997</v>
      </c>
      <c r="X43" s="154">
        <v>19.954999999999998</v>
      </c>
      <c r="Y43" s="154">
        <v>19.954999999999998</v>
      </c>
      <c r="Z43" s="154">
        <v>215.37139999999999</v>
      </c>
      <c r="AA43" s="154">
        <v>35</v>
      </c>
      <c r="AB43" s="154">
        <v>11.3</v>
      </c>
      <c r="AC43" s="154">
        <v>10.509869999999999</v>
      </c>
      <c r="AD43" s="154">
        <v>10.66649</v>
      </c>
      <c r="AE43" s="154">
        <v>74.257900000000006</v>
      </c>
      <c r="AF43" s="154">
        <v>71.731480000000005</v>
      </c>
      <c r="AG43" s="154">
        <v>0</v>
      </c>
      <c r="AH43" s="154">
        <v>10.119999999999999</v>
      </c>
      <c r="AI43" s="154">
        <v>10.52</v>
      </c>
      <c r="AJ43" s="154">
        <v>471.52082999999999</v>
      </c>
      <c r="AK43" s="154">
        <v>423.40645999999998</v>
      </c>
      <c r="AL43" s="154">
        <v>455.48271</v>
      </c>
      <c r="AM43" s="154">
        <v>0</v>
      </c>
      <c r="AN43" s="154">
        <v>391.63583</v>
      </c>
      <c r="AO43" s="154">
        <v>243.85986</v>
      </c>
      <c r="AP43" s="154">
        <v>292.63184000000001</v>
      </c>
      <c r="AQ43" s="154">
        <v>287.14688000000001</v>
      </c>
      <c r="AR43" s="154">
        <v>0</v>
      </c>
      <c r="AS43" s="154">
        <v>31</v>
      </c>
      <c r="AT43" s="154"/>
    </row>
    <row r="44" spans="1:46" ht="24" customHeight="1" x14ac:dyDescent="0.3">
      <c r="A44" s="16" t="s">
        <v>37</v>
      </c>
      <c r="B44" s="16" t="s">
        <v>675</v>
      </c>
      <c r="C44" s="154"/>
      <c r="D44" s="154">
        <v>0</v>
      </c>
      <c r="E44" s="154">
        <v>12.08</v>
      </c>
      <c r="F44" s="154">
        <v>24.4</v>
      </c>
      <c r="G44" s="154">
        <v>21.9</v>
      </c>
      <c r="H44" s="154">
        <v>57.25</v>
      </c>
      <c r="I44" s="154">
        <v>108.001</v>
      </c>
      <c r="J44" s="154">
        <v>23.37</v>
      </c>
      <c r="K44" s="154">
        <v>10.029999999999999</v>
      </c>
      <c r="L44" s="154">
        <v>10.16</v>
      </c>
      <c r="M44" s="154">
        <v>10.199999999999999</v>
      </c>
      <c r="N44" s="154">
        <v>9.3699999999999992</v>
      </c>
      <c r="O44" s="154">
        <v>9.3699999999999992</v>
      </c>
      <c r="P44" s="154">
        <v>9.3699999999999992</v>
      </c>
      <c r="Q44" s="154">
        <v>9.3699999999999992</v>
      </c>
      <c r="R44" s="154"/>
      <c r="S44" s="154"/>
      <c r="T44" s="154">
        <v>1.1000000000000001</v>
      </c>
      <c r="U44" s="154"/>
      <c r="V44" s="154"/>
      <c r="W44" s="154">
        <v>0.68105000000000004</v>
      </c>
      <c r="X44" s="154">
        <v>0</v>
      </c>
      <c r="Y44" s="154">
        <v>0</v>
      </c>
      <c r="Z44" s="154">
        <v>99.730410000000006</v>
      </c>
      <c r="AA44" s="154">
        <v>2</v>
      </c>
      <c r="AB44" s="154">
        <v>0</v>
      </c>
      <c r="AC44" s="154">
        <v>10.13644</v>
      </c>
      <c r="AD44" s="154">
        <v>10.42909</v>
      </c>
      <c r="AE44" s="154">
        <v>7.24498</v>
      </c>
      <c r="AF44" s="154">
        <v>7.9408500000000002</v>
      </c>
      <c r="AG44" s="154">
        <v>0</v>
      </c>
      <c r="AH44" s="154">
        <v>10.58</v>
      </c>
      <c r="AI44" s="154">
        <v>11.27</v>
      </c>
      <c r="AJ44" s="154">
        <v>471.52082999999999</v>
      </c>
      <c r="AK44" s="154">
        <v>442.65221000000003</v>
      </c>
      <c r="AL44" s="154">
        <v>455.48271</v>
      </c>
      <c r="AM44" s="154">
        <v>0</v>
      </c>
      <c r="AN44" s="154">
        <v>391.63583</v>
      </c>
      <c r="AO44" s="154">
        <v>243.85986</v>
      </c>
      <c r="AP44" s="154">
        <v>292.63184000000001</v>
      </c>
      <c r="AQ44" s="154">
        <v>287.14688000000001</v>
      </c>
      <c r="AR44" s="154">
        <v>0</v>
      </c>
      <c r="AS44" s="154">
        <v>0</v>
      </c>
      <c r="AT44" s="154"/>
    </row>
    <row r="45" spans="1:46" ht="24" customHeight="1" x14ac:dyDescent="0.3">
      <c r="A45" s="16" t="s">
        <v>37</v>
      </c>
      <c r="B45" s="16" t="s">
        <v>676</v>
      </c>
      <c r="C45" s="154"/>
      <c r="D45" s="154">
        <v>0</v>
      </c>
      <c r="E45" s="154">
        <v>10.96</v>
      </c>
      <c r="F45" s="154">
        <v>24.4</v>
      </c>
      <c r="G45" s="154">
        <v>21.9</v>
      </c>
      <c r="H45" s="154">
        <v>56.64</v>
      </c>
      <c r="I45" s="154">
        <v>27.747</v>
      </c>
      <c r="J45" s="154">
        <v>0</v>
      </c>
      <c r="K45" s="154">
        <v>10.06</v>
      </c>
      <c r="L45" s="154">
        <v>9.84</v>
      </c>
      <c r="M45" s="154">
        <v>9.5</v>
      </c>
      <c r="N45" s="154">
        <v>10.29</v>
      </c>
      <c r="O45" s="154">
        <v>10.29</v>
      </c>
      <c r="P45" s="154">
        <v>10.29</v>
      </c>
      <c r="Q45" s="154">
        <v>10.29</v>
      </c>
      <c r="R45" s="154"/>
      <c r="S45" s="154"/>
      <c r="T45" s="154">
        <v>0</v>
      </c>
      <c r="U45" s="154"/>
      <c r="V45" s="154"/>
      <c r="W45" s="154">
        <v>0.53293000000000001</v>
      </c>
      <c r="X45" s="154">
        <v>0</v>
      </c>
      <c r="Y45" s="154">
        <v>0</v>
      </c>
      <c r="Z45" s="154">
        <v>31.173390000000001</v>
      </c>
      <c r="AA45" s="154">
        <v>0</v>
      </c>
      <c r="AB45" s="154">
        <v>0</v>
      </c>
      <c r="AC45" s="154">
        <v>9.7641200000000001</v>
      </c>
      <c r="AD45" s="154">
        <v>9.9444099999999995</v>
      </c>
      <c r="AE45" s="154">
        <v>0</v>
      </c>
      <c r="AF45" s="154">
        <v>0</v>
      </c>
      <c r="AG45" s="154">
        <v>0</v>
      </c>
      <c r="AH45" s="154">
        <v>10.77</v>
      </c>
      <c r="AI45" s="154">
        <v>11.01</v>
      </c>
      <c r="AJ45" s="154">
        <v>471.52082999999999</v>
      </c>
      <c r="AK45" s="154">
        <v>439.44459000000001</v>
      </c>
      <c r="AL45" s="154">
        <v>455.48271</v>
      </c>
      <c r="AM45" s="154">
        <v>0</v>
      </c>
      <c r="AN45" s="154">
        <v>391.63583</v>
      </c>
      <c r="AO45" s="154">
        <v>243.85986</v>
      </c>
      <c r="AP45" s="154">
        <v>292.63184000000001</v>
      </c>
      <c r="AQ45" s="154">
        <v>287.14688000000001</v>
      </c>
      <c r="AR45" s="154">
        <v>0</v>
      </c>
      <c r="AS45" s="154">
        <v>0</v>
      </c>
      <c r="AT45" s="154"/>
    </row>
    <row r="46" spans="1:46" ht="24" customHeight="1" x14ac:dyDescent="0.3">
      <c r="A46" s="16" t="s">
        <v>37</v>
      </c>
      <c r="B46" s="16" t="s">
        <v>677</v>
      </c>
      <c r="C46" s="154"/>
      <c r="D46" s="154">
        <v>0</v>
      </c>
      <c r="E46" s="154">
        <v>11.45</v>
      </c>
      <c r="F46" s="154">
        <v>24.79</v>
      </c>
      <c r="G46" s="154">
        <v>21.9</v>
      </c>
      <c r="H46" s="154">
        <v>56.64</v>
      </c>
      <c r="I46" s="154">
        <v>1.538</v>
      </c>
      <c r="J46" s="154">
        <v>0</v>
      </c>
      <c r="K46" s="154">
        <v>9.31</v>
      </c>
      <c r="L46" s="154">
        <v>9.61</v>
      </c>
      <c r="M46" s="154">
        <v>9.4</v>
      </c>
      <c r="N46" s="154">
        <v>10.32</v>
      </c>
      <c r="O46" s="154">
        <v>10.32</v>
      </c>
      <c r="P46" s="154">
        <v>10.32</v>
      </c>
      <c r="Q46" s="154">
        <v>10.32</v>
      </c>
      <c r="R46" s="154"/>
      <c r="S46" s="154"/>
      <c r="T46" s="154">
        <v>0</v>
      </c>
      <c r="U46" s="154"/>
      <c r="V46" s="154"/>
      <c r="W46" s="154">
        <v>0.20144999999999999</v>
      </c>
      <c r="X46" s="154">
        <v>0</v>
      </c>
      <c r="Y46" s="154">
        <v>0</v>
      </c>
      <c r="Z46" s="154">
        <v>1.4143600000000001</v>
      </c>
      <c r="AA46" s="154">
        <v>0</v>
      </c>
      <c r="AB46" s="154">
        <v>0</v>
      </c>
      <c r="AC46" s="154">
        <v>9.4195499999999992</v>
      </c>
      <c r="AD46" s="154">
        <v>9.6660199999999996</v>
      </c>
      <c r="AE46" s="154">
        <v>0</v>
      </c>
      <c r="AF46" s="154">
        <v>0</v>
      </c>
      <c r="AG46" s="154">
        <v>0</v>
      </c>
      <c r="AH46" s="154">
        <v>10.14</v>
      </c>
      <c r="AI46" s="154">
        <v>10.87</v>
      </c>
      <c r="AJ46" s="154">
        <v>471.52082999999999</v>
      </c>
      <c r="AK46" s="154">
        <v>439.44459000000001</v>
      </c>
      <c r="AL46" s="154">
        <v>455.48271</v>
      </c>
      <c r="AM46" s="154">
        <v>0</v>
      </c>
      <c r="AN46" s="154">
        <v>391.63583</v>
      </c>
      <c r="AO46" s="154">
        <v>243.85986</v>
      </c>
      <c r="AP46" s="154">
        <v>292.63184000000001</v>
      </c>
      <c r="AQ46" s="154">
        <v>287.14688000000001</v>
      </c>
      <c r="AR46" s="154">
        <v>0</v>
      </c>
      <c r="AS46" s="154">
        <v>0</v>
      </c>
      <c r="AT46" s="154"/>
    </row>
    <row r="47" spans="1:46" ht="24" customHeight="1" x14ac:dyDescent="0.3">
      <c r="A47" s="18" t="s">
        <v>37</v>
      </c>
      <c r="B47" s="18" t="s">
        <v>678</v>
      </c>
      <c r="C47" s="155"/>
      <c r="D47" s="155">
        <v>0</v>
      </c>
      <c r="E47" s="155">
        <v>12.46</v>
      </c>
      <c r="F47" s="155">
        <v>24.81</v>
      </c>
      <c r="G47" s="155">
        <v>21.9</v>
      </c>
      <c r="H47" s="155">
        <v>56.78</v>
      </c>
      <c r="I47" s="155"/>
      <c r="J47" s="155"/>
      <c r="K47" s="155">
        <v>8.98</v>
      </c>
      <c r="L47" s="155">
        <v>9.17</v>
      </c>
      <c r="M47" s="155">
        <v>10.199999999999999</v>
      </c>
      <c r="N47" s="155">
        <v>9.83</v>
      </c>
      <c r="O47" s="155">
        <v>9.83</v>
      </c>
      <c r="P47" s="155">
        <v>9.83</v>
      </c>
      <c r="Q47" s="155">
        <v>9.83</v>
      </c>
      <c r="R47" s="155"/>
      <c r="S47" s="155"/>
      <c r="T47" s="155"/>
      <c r="U47" s="155"/>
      <c r="V47" s="155"/>
      <c r="W47" s="155"/>
      <c r="X47" s="155"/>
      <c r="Y47" s="155"/>
      <c r="Z47" s="155"/>
      <c r="AA47" s="155"/>
      <c r="AB47" s="155"/>
      <c r="AC47" s="155">
        <v>8.8513599999999997</v>
      </c>
      <c r="AD47" s="155">
        <v>9.1236899999999999</v>
      </c>
      <c r="AE47" s="155"/>
      <c r="AF47" s="155"/>
      <c r="AG47" s="155"/>
      <c r="AH47" s="155">
        <v>10.69</v>
      </c>
      <c r="AI47" s="155">
        <v>10.64</v>
      </c>
      <c r="AJ47" s="155">
        <v>471.52082999999999</v>
      </c>
      <c r="AK47" s="155">
        <v>439.44459000000001</v>
      </c>
      <c r="AL47" s="155">
        <v>455.48271</v>
      </c>
      <c r="AM47" s="155">
        <v>0</v>
      </c>
      <c r="AN47" s="155">
        <v>391.63583</v>
      </c>
      <c r="AO47" s="155">
        <v>243.85986</v>
      </c>
      <c r="AP47" s="155">
        <v>292.63184000000001</v>
      </c>
      <c r="AQ47" s="155">
        <v>287.14688000000001</v>
      </c>
      <c r="AR47" s="155">
        <v>0</v>
      </c>
      <c r="AS47" s="155"/>
      <c r="AT47" s="155"/>
    </row>
    <row r="48" spans="1:46" ht="24" customHeight="1" x14ac:dyDescent="0.3">
      <c r="A48" s="13" t="s">
        <v>37</v>
      </c>
      <c r="B48" s="13" t="s">
        <v>679</v>
      </c>
      <c r="C48" s="153"/>
      <c r="D48" s="153">
        <v>0</v>
      </c>
      <c r="E48" s="153">
        <v>13.97</v>
      </c>
      <c r="F48" s="153">
        <v>24.81</v>
      </c>
      <c r="G48" s="153">
        <v>21.9</v>
      </c>
      <c r="H48" s="153">
        <v>50.09</v>
      </c>
      <c r="I48" s="153"/>
      <c r="J48" s="153"/>
      <c r="K48" s="153">
        <v>7.7</v>
      </c>
      <c r="L48" s="153">
        <v>9.2200000000000006</v>
      </c>
      <c r="M48" s="153">
        <v>10.6</v>
      </c>
      <c r="N48" s="153">
        <v>8.8699999999999992</v>
      </c>
      <c r="O48" s="153">
        <v>8.8699999999999992</v>
      </c>
      <c r="P48" s="153">
        <v>8.8699999999999992</v>
      </c>
      <c r="Q48" s="153">
        <v>8.8699999999999992</v>
      </c>
      <c r="R48" s="153"/>
      <c r="S48" s="153"/>
      <c r="T48" s="153"/>
      <c r="U48" s="153"/>
      <c r="V48" s="153"/>
      <c r="W48" s="153"/>
      <c r="X48" s="153"/>
      <c r="Y48" s="153"/>
      <c r="Z48" s="153"/>
      <c r="AA48" s="153"/>
      <c r="AB48" s="153"/>
      <c r="AC48" s="153">
        <v>7.7463100000000003</v>
      </c>
      <c r="AD48" s="153">
        <v>7.9235600000000002</v>
      </c>
      <c r="AE48" s="153"/>
      <c r="AF48" s="153"/>
      <c r="AG48" s="153"/>
      <c r="AH48" s="153">
        <v>10.16</v>
      </c>
      <c r="AI48" s="153">
        <v>10.44</v>
      </c>
      <c r="AJ48" s="153">
        <v>471.52082999999999</v>
      </c>
      <c r="AK48" s="153">
        <v>439.44459000000001</v>
      </c>
      <c r="AL48" s="153">
        <v>455.48271</v>
      </c>
      <c r="AM48" s="153">
        <v>0</v>
      </c>
      <c r="AN48" s="153">
        <v>391.63583</v>
      </c>
      <c r="AO48" s="153">
        <v>243.85986</v>
      </c>
      <c r="AP48" s="153">
        <v>292.63184000000001</v>
      </c>
      <c r="AQ48" s="153">
        <v>287.14688000000001</v>
      </c>
      <c r="AR48" s="153">
        <v>0</v>
      </c>
      <c r="AS48" s="153"/>
      <c r="AT48" s="153"/>
    </row>
    <row r="49" spans="1:46" ht="24" customHeight="1" x14ac:dyDescent="0.3">
      <c r="A49" s="16" t="s">
        <v>37</v>
      </c>
      <c r="B49" s="16" t="s">
        <v>680</v>
      </c>
      <c r="C49" s="154"/>
      <c r="D49" s="154">
        <v>0</v>
      </c>
      <c r="E49" s="154">
        <v>12.99</v>
      </c>
      <c r="F49" s="154">
        <v>24.84</v>
      </c>
      <c r="G49" s="154">
        <v>21.9</v>
      </c>
      <c r="H49" s="154">
        <v>57.34</v>
      </c>
      <c r="I49" s="154"/>
      <c r="J49" s="154"/>
      <c r="K49" s="154">
        <v>6.38</v>
      </c>
      <c r="L49" s="154">
        <v>9.2200000000000006</v>
      </c>
      <c r="M49" s="154">
        <v>10.7</v>
      </c>
      <c r="N49" s="154">
        <v>8.73</v>
      </c>
      <c r="O49" s="154">
        <v>8.73</v>
      </c>
      <c r="P49" s="154">
        <v>8.73</v>
      </c>
      <c r="Q49" s="154">
        <v>8.73</v>
      </c>
      <c r="R49" s="154"/>
      <c r="S49" s="154"/>
      <c r="T49" s="154"/>
      <c r="U49" s="154"/>
      <c r="V49" s="154"/>
      <c r="W49" s="154"/>
      <c r="X49" s="154"/>
      <c r="Y49" s="154"/>
      <c r="Z49" s="154"/>
      <c r="AA49" s="154"/>
      <c r="AB49" s="154"/>
      <c r="AC49" s="154">
        <v>7.0644200000000001</v>
      </c>
      <c r="AD49" s="154">
        <v>7.21732</v>
      </c>
      <c r="AE49" s="154"/>
      <c r="AF49" s="154"/>
      <c r="AG49" s="154"/>
      <c r="AH49" s="154">
        <v>10.1</v>
      </c>
      <c r="AI49" s="154">
        <v>9.93</v>
      </c>
      <c r="AJ49" s="154">
        <v>471.52082999999999</v>
      </c>
      <c r="AK49" s="154">
        <v>455.48271</v>
      </c>
      <c r="AL49" s="154">
        <v>455.48271</v>
      </c>
      <c r="AM49" s="154">
        <v>0</v>
      </c>
      <c r="AN49" s="154">
        <v>391.63583</v>
      </c>
      <c r="AO49" s="154">
        <v>243.85986</v>
      </c>
      <c r="AP49" s="154">
        <v>292.63184000000001</v>
      </c>
      <c r="AQ49" s="154">
        <v>287.14688000000001</v>
      </c>
      <c r="AR49" s="154">
        <v>0</v>
      </c>
      <c r="AS49" s="154"/>
      <c r="AT49" s="154"/>
    </row>
    <row r="50" spans="1:46" ht="24" customHeight="1" x14ac:dyDescent="0.3">
      <c r="A50" s="16" t="s">
        <v>37</v>
      </c>
      <c r="B50" s="16" t="s">
        <v>681</v>
      </c>
      <c r="C50" s="154"/>
      <c r="D50" s="154">
        <v>0</v>
      </c>
      <c r="E50" s="154">
        <v>12.1</v>
      </c>
      <c r="F50" s="154">
        <v>24.61</v>
      </c>
      <c r="G50" s="154">
        <v>21.9</v>
      </c>
      <c r="H50" s="154">
        <v>42.53</v>
      </c>
      <c r="I50" s="154"/>
      <c r="J50" s="154"/>
      <c r="K50" s="154">
        <v>5.59</v>
      </c>
      <c r="L50" s="154">
        <v>8.34</v>
      </c>
      <c r="M50" s="154">
        <v>10.4</v>
      </c>
      <c r="N50" s="154">
        <v>7.4</v>
      </c>
      <c r="O50" s="154">
        <v>7.4</v>
      </c>
      <c r="P50" s="154">
        <v>7.4</v>
      </c>
      <c r="Q50" s="154">
        <v>7.4</v>
      </c>
      <c r="R50" s="154"/>
      <c r="S50" s="154"/>
      <c r="T50" s="154"/>
      <c r="U50" s="154"/>
      <c r="V50" s="154"/>
      <c r="W50" s="154"/>
      <c r="X50" s="154"/>
      <c r="Y50" s="154"/>
      <c r="Z50" s="154"/>
      <c r="AA50" s="154"/>
      <c r="AB50" s="154"/>
      <c r="AC50" s="154">
        <v>7.1394500000000001</v>
      </c>
      <c r="AD50" s="154">
        <v>7.2283499999999998</v>
      </c>
      <c r="AE50" s="154"/>
      <c r="AF50" s="154"/>
      <c r="AG50" s="154"/>
      <c r="AH50" s="154">
        <v>9.1300000000000008</v>
      </c>
      <c r="AI50" s="154">
        <v>9.5</v>
      </c>
      <c r="AJ50" s="154">
        <v>474.72845999999998</v>
      </c>
      <c r="AK50" s="154">
        <v>455.48271</v>
      </c>
      <c r="AL50" s="154">
        <v>455.48271</v>
      </c>
      <c r="AM50" s="154">
        <v>0</v>
      </c>
      <c r="AN50" s="154">
        <v>391.63583</v>
      </c>
      <c r="AO50" s="154">
        <v>243.85986</v>
      </c>
      <c r="AP50" s="154">
        <v>292.63184000000001</v>
      </c>
      <c r="AQ50" s="154">
        <v>287.14688000000001</v>
      </c>
      <c r="AR50" s="154">
        <v>0</v>
      </c>
      <c r="AS50" s="154"/>
      <c r="AT50" s="154"/>
    </row>
    <row r="51" spans="1:46" ht="24" customHeight="1" x14ac:dyDescent="0.3">
      <c r="A51" s="16" t="s">
        <v>37</v>
      </c>
      <c r="B51" s="16" t="s">
        <v>682</v>
      </c>
      <c r="C51" s="154"/>
      <c r="D51" s="154">
        <v>0</v>
      </c>
      <c r="E51" s="154">
        <v>13.1</v>
      </c>
      <c r="F51" s="154">
        <v>24.91</v>
      </c>
      <c r="G51" s="154">
        <v>21.9</v>
      </c>
      <c r="H51" s="154">
        <v>60.03</v>
      </c>
      <c r="I51" s="154"/>
      <c r="J51" s="154"/>
      <c r="K51" s="154">
        <v>5.96</v>
      </c>
      <c r="L51" s="154">
        <v>7.65</v>
      </c>
      <c r="M51" s="154">
        <v>9.8000000000000007</v>
      </c>
      <c r="N51" s="154">
        <v>6.45</v>
      </c>
      <c r="O51" s="154">
        <v>6.45</v>
      </c>
      <c r="P51" s="154">
        <v>6.45</v>
      </c>
      <c r="Q51" s="154">
        <v>6.45</v>
      </c>
      <c r="R51" s="154"/>
      <c r="S51" s="154"/>
      <c r="T51" s="154"/>
      <c r="U51" s="154"/>
      <c r="V51" s="154"/>
      <c r="W51" s="154"/>
      <c r="X51" s="154"/>
      <c r="Y51" s="154"/>
      <c r="Z51" s="154"/>
      <c r="AA51" s="154"/>
      <c r="AB51" s="154"/>
      <c r="AC51" s="154">
        <v>6.23644</v>
      </c>
      <c r="AD51" s="154">
        <v>6.1533300000000004</v>
      </c>
      <c r="AE51" s="154"/>
      <c r="AF51" s="154"/>
      <c r="AG51" s="154"/>
      <c r="AH51" s="154">
        <v>9.7799999999999994</v>
      </c>
      <c r="AI51" s="154">
        <v>9.2899999999999991</v>
      </c>
      <c r="AJ51" s="154">
        <v>471.52082999999999</v>
      </c>
      <c r="AK51" s="154">
        <v>455.48271</v>
      </c>
      <c r="AL51" s="154">
        <v>455.48271</v>
      </c>
      <c r="AM51" s="154">
        <v>0</v>
      </c>
      <c r="AN51" s="154">
        <v>391.63583</v>
      </c>
      <c r="AO51" s="154">
        <v>243.85986</v>
      </c>
      <c r="AP51" s="154">
        <v>292.63184000000001</v>
      </c>
      <c r="AQ51" s="154">
        <v>287.14688000000001</v>
      </c>
      <c r="AR51" s="154">
        <v>0</v>
      </c>
      <c r="AS51" s="154"/>
      <c r="AT51" s="154"/>
    </row>
    <row r="52" spans="1:46" ht="24" customHeight="1" x14ac:dyDescent="0.3">
      <c r="A52" s="16" t="s">
        <v>37</v>
      </c>
      <c r="B52" s="16" t="s">
        <v>683</v>
      </c>
      <c r="C52" s="154"/>
      <c r="D52" s="154">
        <v>0</v>
      </c>
      <c r="E52" s="154">
        <v>10.8</v>
      </c>
      <c r="F52" s="154">
        <v>25.13</v>
      </c>
      <c r="G52" s="154">
        <v>21.9</v>
      </c>
      <c r="H52" s="154">
        <v>48.02</v>
      </c>
      <c r="I52" s="154"/>
      <c r="J52" s="154"/>
      <c r="K52" s="154">
        <v>5.58</v>
      </c>
      <c r="L52" s="154">
        <v>7.91</v>
      </c>
      <c r="M52" s="154">
        <v>10.199999999999999</v>
      </c>
      <c r="N52" s="154">
        <v>7.21</v>
      </c>
      <c r="O52" s="154">
        <v>7.21</v>
      </c>
      <c r="P52" s="154">
        <v>7.21</v>
      </c>
      <c r="Q52" s="154">
        <v>7.21</v>
      </c>
      <c r="R52" s="154"/>
      <c r="S52" s="154"/>
      <c r="T52" s="154"/>
      <c r="U52" s="154"/>
      <c r="V52" s="154"/>
      <c r="W52" s="154"/>
      <c r="X52" s="154"/>
      <c r="Y52" s="154"/>
      <c r="Z52" s="154"/>
      <c r="AA52" s="154"/>
      <c r="AB52" s="154"/>
      <c r="AC52" s="154">
        <v>5.7433500000000004</v>
      </c>
      <c r="AD52" s="154">
        <v>5.8165399999999998</v>
      </c>
      <c r="AE52" s="154"/>
      <c r="AF52" s="154"/>
      <c r="AG52" s="154"/>
      <c r="AH52" s="154">
        <v>10.9</v>
      </c>
      <c r="AI52" s="154">
        <v>9.66</v>
      </c>
      <c r="AJ52" s="154">
        <v>471.52082999999999</v>
      </c>
      <c r="AK52" s="154">
        <v>455.48271</v>
      </c>
      <c r="AL52" s="154">
        <v>455.48271</v>
      </c>
      <c r="AM52" s="154">
        <v>0</v>
      </c>
      <c r="AN52" s="154">
        <v>391.63583</v>
      </c>
      <c r="AO52" s="154">
        <v>243.85986</v>
      </c>
      <c r="AP52" s="154">
        <v>292.63184000000001</v>
      </c>
      <c r="AQ52" s="154">
        <v>287.14688000000001</v>
      </c>
      <c r="AR52" s="154">
        <v>0</v>
      </c>
      <c r="AS52" s="154"/>
      <c r="AT52" s="154"/>
    </row>
    <row r="53" spans="1:46" ht="24" customHeight="1" x14ac:dyDescent="0.3">
      <c r="A53" s="16" t="s">
        <v>37</v>
      </c>
      <c r="B53" s="16" t="s">
        <v>684</v>
      </c>
      <c r="C53" s="154"/>
      <c r="D53" s="154">
        <v>0</v>
      </c>
      <c r="E53" s="154">
        <v>9.6</v>
      </c>
      <c r="F53" s="154">
        <v>25.12</v>
      </c>
      <c r="G53" s="154">
        <v>21.9</v>
      </c>
      <c r="H53" s="154">
        <v>59.25</v>
      </c>
      <c r="I53" s="154"/>
      <c r="J53" s="154"/>
      <c r="K53" s="154">
        <v>5.64</v>
      </c>
      <c r="L53" s="154">
        <v>8.14</v>
      </c>
      <c r="M53" s="154">
        <v>10.6</v>
      </c>
      <c r="N53" s="154">
        <v>7.14</v>
      </c>
      <c r="O53" s="154">
        <v>7.14</v>
      </c>
      <c r="P53" s="154">
        <v>7.14</v>
      </c>
      <c r="Q53" s="154">
        <v>7.14</v>
      </c>
      <c r="R53" s="154"/>
      <c r="S53" s="154"/>
      <c r="T53" s="154"/>
      <c r="U53" s="154"/>
      <c r="V53" s="154"/>
      <c r="W53" s="154"/>
      <c r="X53" s="154"/>
      <c r="Y53" s="154"/>
      <c r="Z53" s="154"/>
      <c r="AA53" s="154"/>
      <c r="AB53" s="154"/>
      <c r="AC53" s="154">
        <v>4.7343200000000003</v>
      </c>
      <c r="AD53" s="154">
        <v>4.6957899999999997</v>
      </c>
      <c r="AE53" s="154"/>
      <c r="AF53" s="154"/>
      <c r="AG53" s="154"/>
      <c r="AH53" s="154">
        <v>11.8</v>
      </c>
      <c r="AI53" s="154">
        <v>9.69</v>
      </c>
      <c r="AJ53" s="154">
        <v>471.52082999999999</v>
      </c>
      <c r="AK53" s="154">
        <v>455.48271</v>
      </c>
      <c r="AL53" s="154">
        <v>455.48271</v>
      </c>
      <c r="AM53" s="154">
        <v>0</v>
      </c>
      <c r="AN53" s="154">
        <v>391.63583</v>
      </c>
      <c r="AO53" s="154">
        <v>243.85986</v>
      </c>
      <c r="AP53" s="154">
        <v>292.63184000000001</v>
      </c>
      <c r="AQ53" s="154">
        <v>287.14688000000001</v>
      </c>
      <c r="AR53" s="154">
        <v>0</v>
      </c>
      <c r="AS53" s="154"/>
      <c r="AT53" s="154"/>
    </row>
    <row r="54" spans="1:46" ht="24" customHeight="1" x14ac:dyDescent="0.3">
      <c r="A54" s="16" t="s">
        <v>37</v>
      </c>
      <c r="B54" s="16" t="s">
        <v>685</v>
      </c>
      <c r="C54" s="154"/>
      <c r="D54" s="154">
        <v>0</v>
      </c>
      <c r="E54" s="154">
        <v>10.02</v>
      </c>
      <c r="F54" s="154">
        <v>24.83</v>
      </c>
      <c r="G54" s="154">
        <v>21.9</v>
      </c>
      <c r="H54" s="154">
        <v>57.76</v>
      </c>
      <c r="I54" s="154"/>
      <c r="J54" s="154"/>
      <c r="K54" s="154">
        <v>5.87</v>
      </c>
      <c r="L54" s="154">
        <v>8</v>
      </c>
      <c r="M54" s="154">
        <v>11</v>
      </c>
      <c r="N54" s="154">
        <v>6.9</v>
      </c>
      <c r="O54" s="154">
        <v>6.9</v>
      </c>
      <c r="P54" s="154">
        <v>6.9</v>
      </c>
      <c r="Q54" s="154">
        <v>6.9</v>
      </c>
      <c r="R54" s="154"/>
      <c r="S54" s="154"/>
      <c r="T54" s="154"/>
      <c r="U54" s="154"/>
      <c r="V54" s="154"/>
      <c r="W54" s="154"/>
      <c r="X54" s="154"/>
      <c r="Y54" s="154"/>
      <c r="Z54" s="154"/>
      <c r="AA54" s="154"/>
      <c r="AB54" s="154"/>
      <c r="AC54" s="154">
        <v>4.7625000000000002</v>
      </c>
      <c r="AD54" s="154">
        <v>4.80267</v>
      </c>
      <c r="AE54" s="154"/>
      <c r="AF54" s="154"/>
      <c r="AG54" s="154"/>
      <c r="AH54" s="154">
        <v>12.21</v>
      </c>
      <c r="AI54" s="154">
        <v>10.76</v>
      </c>
      <c r="AJ54" s="154">
        <v>471.52082999999999</v>
      </c>
      <c r="AK54" s="154">
        <v>455.48271</v>
      </c>
      <c r="AL54" s="154">
        <v>455.48271</v>
      </c>
      <c r="AM54" s="154">
        <v>0</v>
      </c>
      <c r="AN54" s="154">
        <v>391.63583</v>
      </c>
      <c r="AO54" s="154">
        <v>243.85986</v>
      </c>
      <c r="AP54" s="154">
        <v>292.63184000000001</v>
      </c>
      <c r="AQ54" s="154">
        <v>287.14688000000001</v>
      </c>
      <c r="AR54" s="154">
        <v>0</v>
      </c>
      <c r="AS54" s="154"/>
      <c r="AT54" s="154"/>
    </row>
    <row r="55" spans="1:46" ht="24" customHeight="1" x14ac:dyDescent="0.3">
      <c r="A55" s="18" t="s">
        <v>686</v>
      </c>
      <c r="B55" s="18" t="s">
        <v>38</v>
      </c>
      <c r="C55" s="155"/>
      <c r="D55" s="155">
        <v>0</v>
      </c>
      <c r="E55" s="155">
        <v>10.78</v>
      </c>
      <c r="F55" s="155">
        <v>24.74</v>
      </c>
      <c r="G55" s="155">
        <v>21.9</v>
      </c>
      <c r="H55" s="155">
        <v>55.48</v>
      </c>
      <c r="I55" s="155"/>
      <c r="J55" s="155"/>
      <c r="K55" s="155">
        <v>5.67</v>
      </c>
      <c r="L55" s="155">
        <v>8.4499999999999993</v>
      </c>
      <c r="M55" s="155">
        <v>11.2</v>
      </c>
      <c r="N55" s="155">
        <v>6.82</v>
      </c>
      <c r="O55" s="155">
        <v>6.82</v>
      </c>
      <c r="P55" s="155">
        <v>6.82</v>
      </c>
      <c r="Q55" s="155">
        <v>6.82</v>
      </c>
      <c r="R55" s="155"/>
      <c r="S55" s="155"/>
      <c r="T55" s="155"/>
      <c r="U55" s="155"/>
      <c r="V55" s="155"/>
      <c r="W55" s="155"/>
      <c r="X55" s="155"/>
      <c r="Y55" s="155"/>
      <c r="Z55" s="155"/>
      <c r="AA55" s="155"/>
      <c r="AB55" s="155"/>
      <c r="AC55" s="155">
        <v>4.7193699999999996</v>
      </c>
      <c r="AD55" s="155">
        <v>4.7842399999999996</v>
      </c>
      <c r="AE55" s="155"/>
      <c r="AF55" s="155"/>
      <c r="AG55" s="155"/>
      <c r="AH55" s="155">
        <v>11.94</v>
      </c>
      <c r="AI55" s="155">
        <v>10.42</v>
      </c>
      <c r="AJ55" s="155">
        <v>471.52082999999999</v>
      </c>
      <c r="AK55" s="155">
        <v>455.48271</v>
      </c>
      <c r="AL55" s="155">
        <v>455.48271</v>
      </c>
      <c r="AM55" s="155">
        <v>0</v>
      </c>
      <c r="AN55" s="155">
        <v>391.63583</v>
      </c>
      <c r="AO55" s="155">
        <v>243.85986</v>
      </c>
      <c r="AP55" s="155">
        <v>292.63184000000001</v>
      </c>
      <c r="AQ55" s="155">
        <v>287.14688000000001</v>
      </c>
      <c r="AR55" s="155">
        <v>0</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1553</v>
      </c>
      <c r="B4" s="198"/>
      <c r="C4" s="198"/>
      <c r="D4" s="198"/>
      <c r="E4" s="198"/>
      <c r="F4" s="198"/>
      <c r="G4" s="198"/>
      <c r="H4" s="198"/>
      <c r="I4" s="198"/>
      <c r="J4" s="198"/>
    </row>
    <row r="5" spans="1:10" ht="22.05" hidden="1" customHeight="1" x14ac:dyDescent="0.3">
      <c r="A5" s="198" t="s">
        <v>33</v>
      </c>
      <c r="B5" s="198" t="s">
        <v>404</v>
      </c>
      <c r="C5" s="9">
        <v>42879</v>
      </c>
      <c r="D5" s="9">
        <v>42880</v>
      </c>
      <c r="E5" s="9">
        <v>46665</v>
      </c>
      <c r="F5" s="9">
        <v>70163</v>
      </c>
      <c r="G5" s="9">
        <v>47090</v>
      </c>
      <c r="H5" s="9">
        <v>75130</v>
      </c>
      <c r="I5" s="9">
        <v>62201</v>
      </c>
      <c r="J5" s="198" t="s">
        <v>1554</v>
      </c>
    </row>
    <row r="6" spans="1:10" ht="40.049999999999997" customHeight="1" x14ac:dyDescent="0.3">
      <c r="A6" s="198"/>
      <c r="B6" s="198"/>
      <c r="C6" s="227" t="s">
        <v>152</v>
      </c>
      <c r="D6" s="227" t="s">
        <v>163</v>
      </c>
      <c r="E6" s="227" t="s">
        <v>462</v>
      </c>
      <c r="F6" s="227" t="s">
        <v>463</v>
      </c>
      <c r="G6" s="227" t="s">
        <v>460</v>
      </c>
      <c r="H6" s="227" t="s">
        <v>184</v>
      </c>
      <c r="I6" s="227" t="s">
        <v>461</v>
      </c>
      <c r="J6" s="198"/>
    </row>
    <row r="7" spans="1:10" ht="57" customHeight="1" x14ac:dyDescent="0.3">
      <c r="A7" s="198"/>
      <c r="B7" s="198"/>
      <c r="C7" s="9" t="s">
        <v>1555</v>
      </c>
      <c r="D7" s="9" t="s">
        <v>1556</v>
      </c>
      <c r="E7" s="9" t="s">
        <v>1557</v>
      </c>
      <c r="F7" s="9" t="s">
        <v>1558</v>
      </c>
      <c r="G7" s="9" t="s">
        <v>1559</v>
      </c>
      <c r="H7" s="9" t="s">
        <v>1560</v>
      </c>
      <c r="I7" s="9" t="s">
        <v>1561</v>
      </c>
      <c r="J7" s="198" t="s">
        <v>630</v>
      </c>
    </row>
    <row r="8" spans="1:10" ht="24" customHeight="1" x14ac:dyDescent="0.3">
      <c r="A8" s="13" t="s">
        <v>37</v>
      </c>
      <c r="B8" s="13" t="s">
        <v>639</v>
      </c>
      <c r="C8" s="153"/>
      <c r="D8" s="153">
        <v>0</v>
      </c>
      <c r="E8" s="153">
        <v>51.95</v>
      </c>
      <c r="F8" s="153">
        <v>80.489999999999995</v>
      </c>
      <c r="G8" s="153">
        <v>68.69</v>
      </c>
      <c r="H8" s="153">
        <v>176.2</v>
      </c>
      <c r="I8" s="153">
        <v>301.32</v>
      </c>
      <c r="J8" s="153">
        <v>678.65</v>
      </c>
    </row>
    <row r="9" spans="1:10" ht="24" customHeight="1" x14ac:dyDescent="0.3">
      <c r="A9" s="16" t="s">
        <v>37</v>
      </c>
      <c r="B9" s="16" t="s">
        <v>640</v>
      </c>
      <c r="C9" s="154"/>
      <c r="D9" s="154">
        <v>0</v>
      </c>
      <c r="E9" s="154">
        <v>50.78</v>
      </c>
      <c r="F9" s="154">
        <v>80.58</v>
      </c>
      <c r="G9" s="154">
        <v>68.69</v>
      </c>
      <c r="H9" s="154">
        <v>179.8</v>
      </c>
      <c r="I9" s="154">
        <v>298.72000000000003</v>
      </c>
      <c r="J9" s="154">
        <v>678.57</v>
      </c>
    </row>
    <row r="10" spans="1:10" ht="24" customHeight="1" x14ac:dyDescent="0.3">
      <c r="A10" s="16" t="s">
        <v>37</v>
      </c>
      <c r="B10" s="16" t="s">
        <v>641</v>
      </c>
      <c r="C10" s="154"/>
      <c r="D10" s="154">
        <v>0</v>
      </c>
      <c r="E10" s="154">
        <v>55.68</v>
      </c>
      <c r="F10" s="154">
        <v>80.61</v>
      </c>
      <c r="G10" s="154">
        <v>68.69</v>
      </c>
      <c r="H10" s="154">
        <v>198.97</v>
      </c>
      <c r="I10" s="154">
        <v>297.61</v>
      </c>
      <c r="J10" s="154">
        <v>701.56</v>
      </c>
    </row>
    <row r="11" spans="1:10" ht="24" customHeight="1" x14ac:dyDescent="0.3">
      <c r="A11" s="16" t="s">
        <v>37</v>
      </c>
      <c r="B11" s="16" t="s">
        <v>642</v>
      </c>
      <c r="C11" s="154"/>
      <c r="D11" s="154">
        <v>0</v>
      </c>
      <c r="E11" s="154">
        <v>59.36</v>
      </c>
      <c r="F11" s="154">
        <v>80.489999999999995</v>
      </c>
      <c r="G11" s="154">
        <v>68.69</v>
      </c>
      <c r="H11" s="154">
        <v>191.46</v>
      </c>
      <c r="I11" s="154">
        <v>294.36</v>
      </c>
      <c r="J11" s="154">
        <v>694.36</v>
      </c>
    </row>
    <row r="12" spans="1:10" ht="24" customHeight="1" x14ac:dyDescent="0.3">
      <c r="A12" s="16" t="s">
        <v>37</v>
      </c>
      <c r="B12" s="16" t="s">
        <v>643</v>
      </c>
      <c r="C12" s="154"/>
      <c r="D12" s="154">
        <v>0</v>
      </c>
      <c r="E12" s="154">
        <v>58.97</v>
      </c>
      <c r="F12" s="154">
        <v>80.37</v>
      </c>
      <c r="G12" s="154">
        <v>68.69</v>
      </c>
      <c r="H12" s="154">
        <v>193.52</v>
      </c>
      <c r="I12" s="154">
        <v>292.39999999999998</v>
      </c>
      <c r="J12" s="154">
        <v>693.95</v>
      </c>
    </row>
    <row r="13" spans="1:10" ht="24" customHeight="1" x14ac:dyDescent="0.3">
      <c r="A13" s="16" t="s">
        <v>37</v>
      </c>
      <c r="B13" s="16" t="s">
        <v>644</v>
      </c>
      <c r="C13" s="154"/>
      <c r="D13" s="154">
        <v>0</v>
      </c>
      <c r="E13" s="154">
        <v>56.55</v>
      </c>
      <c r="F13" s="154">
        <v>80.260000000000005</v>
      </c>
      <c r="G13" s="154">
        <v>68.69</v>
      </c>
      <c r="H13" s="154">
        <v>197.58</v>
      </c>
      <c r="I13" s="154">
        <v>299.29000000000002</v>
      </c>
      <c r="J13" s="154">
        <v>702.37</v>
      </c>
    </row>
    <row r="14" spans="1:10" ht="24" customHeight="1" x14ac:dyDescent="0.3">
      <c r="A14" s="16" t="s">
        <v>37</v>
      </c>
      <c r="B14" s="16" t="s">
        <v>645</v>
      </c>
      <c r="C14" s="154"/>
      <c r="D14" s="154">
        <v>0</v>
      </c>
      <c r="E14" s="154">
        <v>56.42</v>
      </c>
      <c r="F14" s="154">
        <v>78.59</v>
      </c>
      <c r="G14" s="154">
        <v>68.69</v>
      </c>
      <c r="H14" s="154">
        <v>183.66</v>
      </c>
      <c r="I14" s="154">
        <v>297.52999999999997</v>
      </c>
      <c r="J14" s="154">
        <v>684.89</v>
      </c>
    </row>
    <row r="15" spans="1:10" ht="24" customHeight="1" x14ac:dyDescent="0.3">
      <c r="A15" s="18" t="s">
        <v>37</v>
      </c>
      <c r="B15" s="18" t="s">
        <v>646</v>
      </c>
      <c r="C15" s="155"/>
      <c r="D15" s="155">
        <v>0</v>
      </c>
      <c r="E15" s="155">
        <v>58.02</v>
      </c>
      <c r="F15" s="155">
        <v>78.53</v>
      </c>
      <c r="G15" s="155">
        <v>68.69</v>
      </c>
      <c r="H15" s="155">
        <v>176.79</v>
      </c>
      <c r="I15" s="155">
        <v>302.45</v>
      </c>
      <c r="J15" s="155">
        <v>684.48</v>
      </c>
    </row>
    <row r="16" spans="1:10" ht="24" customHeight="1" x14ac:dyDescent="0.3">
      <c r="A16" s="13" t="s">
        <v>37</v>
      </c>
      <c r="B16" s="13" t="s">
        <v>647</v>
      </c>
      <c r="C16" s="153"/>
      <c r="D16" s="153">
        <v>0</v>
      </c>
      <c r="E16" s="153">
        <v>53.13</v>
      </c>
      <c r="F16" s="153">
        <v>79.37</v>
      </c>
      <c r="G16" s="153">
        <v>68.69</v>
      </c>
      <c r="H16" s="153">
        <v>167.54</v>
      </c>
      <c r="I16" s="153">
        <v>299.77999999999997</v>
      </c>
      <c r="J16" s="153">
        <v>668.51</v>
      </c>
    </row>
    <row r="17" spans="1:10" ht="24" customHeight="1" x14ac:dyDescent="0.3">
      <c r="A17" s="16" t="s">
        <v>37</v>
      </c>
      <c r="B17" s="16" t="s">
        <v>648</v>
      </c>
      <c r="C17" s="154"/>
      <c r="D17" s="154">
        <v>0</v>
      </c>
      <c r="E17" s="154">
        <v>66.37</v>
      </c>
      <c r="F17" s="154">
        <v>79.2</v>
      </c>
      <c r="G17" s="154">
        <v>68.69</v>
      </c>
      <c r="H17" s="154">
        <v>182.58</v>
      </c>
      <c r="I17" s="154">
        <v>299.39999999999998</v>
      </c>
      <c r="J17" s="154">
        <v>696.24</v>
      </c>
    </row>
    <row r="18" spans="1:10" ht="24" customHeight="1" x14ac:dyDescent="0.3">
      <c r="A18" s="16" t="s">
        <v>37</v>
      </c>
      <c r="B18" s="16" t="s">
        <v>649</v>
      </c>
      <c r="C18" s="154"/>
      <c r="D18" s="154">
        <v>0</v>
      </c>
      <c r="E18" s="154">
        <v>61.33</v>
      </c>
      <c r="F18" s="154">
        <v>78.78</v>
      </c>
      <c r="G18" s="154">
        <v>68.69</v>
      </c>
      <c r="H18" s="154">
        <v>175.31</v>
      </c>
      <c r="I18" s="154">
        <v>294.83999999999997</v>
      </c>
      <c r="J18" s="154">
        <v>678.95</v>
      </c>
    </row>
    <row r="19" spans="1:10" ht="24" customHeight="1" x14ac:dyDescent="0.3">
      <c r="A19" s="16" t="s">
        <v>37</v>
      </c>
      <c r="B19" s="16" t="s">
        <v>650</v>
      </c>
      <c r="C19" s="154"/>
      <c r="D19" s="154">
        <v>0</v>
      </c>
      <c r="E19" s="154">
        <v>61.46</v>
      </c>
      <c r="F19" s="154">
        <v>78.819999999999993</v>
      </c>
      <c r="G19" s="154">
        <v>68.69</v>
      </c>
      <c r="H19" s="154">
        <v>178.39</v>
      </c>
      <c r="I19" s="154">
        <v>296.66000000000003</v>
      </c>
      <c r="J19" s="154">
        <v>684.02</v>
      </c>
    </row>
    <row r="20" spans="1:10" ht="24" customHeight="1" x14ac:dyDescent="0.3">
      <c r="A20" s="16" t="s">
        <v>37</v>
      </c>
      <c r="B20" s="16" t="s">
        <v>651</v>
      </c>
      <c r="C20" s="154"/>
      <c r="D20" s="154">
        <v>0</v>
      </c>
      <c r="E20" s="154">
        <v>55.66</v>
      </c>
      <c r="F20" s="154">
        <v>72.709999999999994</v>
      </c>
      <c r="G20" s="154">
        <v>68.69</v>
      </c>
      <c r="H20" s="154">
        <v>207.96</v>
      </c>
      <c r="I20" s="154">
        <v>301.31</v>
      </c>
      <c r="J20" s="154">
        <v>706.33</v>
      </c>
    </row>
    <row r="21" spans="1:10" ht="24" customHeight="1" x14ac:dyDescent="0.3">
      <c r="A21" s="16" t="s">
        <v>37</v>
      </c>
      <c r="B21" s="16" t="s">
        <v>652</v>
      </c>
      <c r="C21" s="154"/>
      <c r="D21" s="154">
        <v>0</v>
      </c>
      <c r="E21" s="154">
        <v>52.4</v>
      </c>
      <c r="F21" s="154">
        <v>72.8</v>
      </c>
      <c r="G21" s="154">
        <v>68.69</v>
      </c>
      <c r="H21" s="154">
        <v>186.6</v>
      </c>
      <c r="I21" s="154">
        <v>300.01</v>
      </c>
      <c r="J21" s="154">
        <v>680.5</v>
      </c>
    </row>
    <row r="22" spans="1:10" ht="24" customHeight="1" x14ac:dyDescent="0.3">
      <c r="A22" s="16" t="s">
        <v>37</v>
      </c>
      <c r="B22" s="16" t="s">
        <v>653</v>
      </c>
      <c r="C22" s="154"/>
      <c r="D22" s="154">
        <v>0</v>
      </c>
      <c r="E22" s="154">
        <v>63.65</v>
      </c>
      <c r="F22" s="154">
        <v>72.959999999999994</v>
      </c>
      <c r="G22" s="154">
        <v>68.69</v>
      </c>
      <c r="H22" s="154">
        <v>175.81</v>
      </c>
      <c r="I22" s="154">
        <v>299.16000000000003</v>
      </c>
      <c r="J22" s="154">
        <v>680.27</v>
      </c>
    </row>
    <row r="23" spans="1:10" ht="24" customHeight="1" x14ac:dyDescent="0.3">
      <c r="A23" s="18" t="s">
        <v>37</v>
      </c>
      <c r="B23" s="18" t="s">
        <v>654</v>
      </c>
      <c r="C23" s="155"/>
      <c r="D23" s="155">
        <v>0</v>
      </c>
      <c r="E23" s="155">
        <v>51.7</v>
      </c>
      <c r="F23" s="155">
        <v>72.91</v>
      </c>
      <c r="G23" s="155">
        <v>68.69</v>
      </c>
      <c r="H23" s="155">
        <v>168.03</v>
      </c>
      <c r="I23" s="155">
        <v>298.58</v>
      </c>
      <c r="J23" s="155">
        <v>659.91</v>
      </c>
    </row>
    <row r="24" spans="1:10" ht="24" customHeight="1" x14ac:dyDescent="0.3">
      <c r="A24" s="13" t="s">
        <v>37</v>
      </c>
      <c r="B24" s="13" t="s">
        <v>655</v>
      </c>
      <c r="C24" s="153"/>
      <c r="D24" s="153">
        <v>0</v>
      </c>
      <c r="E24" s="153">
        <v>51.86</v>
      </c>
      <c r="F24" s="153">
        <v>73.45</v>
      </c>
      <c r="G24" s="153">
        <v>71.81</v>
      </c>
      <c r="H24" s="153">
        <v>154.74</v>
      </c>
      <c r="I24" s="153">
        <v>297.64</v>
      </c>
      <c r="J24" s="153">
        <v>649.5</v>
      </c>
    </row>
    <row r="25" spans="1:10" ht="24" customHeight="1" x14ac:dyDescent="0.3">
      <c r="A25" s="16" t="s">
        <v>37</v>
      </c>
      <c r="B25" s="16" t="s">
        <v>656</v>
      </c>
      <c r="C25" s="154"/>
      <c r="D25" s="154">
        <v>0</v>
      </c>
      <c r="E25" s="154">
        <v>57.96</v>
      </c>
      <c r="F25" s="154">
        <v>73.39</v>
      </c>
      <c r="G25" s="154">
        <v>71.81</v>
      </c>
      <c r="H25" s="154">
        <v>133.06</v>
      </c>
      <c r="I25" s="154">
        <v>295.07</v>
      </c>
      <c r="J25" s="154">
        <v>631.29</v>
      </c>
    </row>
    <row r="26" spans="1:10" ht="24" customHeight="1" x14ac:dyDescent="0.3">
      <c r="A26" s="16" t="s">
        <v>37</v>
      </c>
      <c r="B26" s="16" t="s">
        <v>657</v>
      </c>
      <c r="C26" s="154"/>
      <c r="D26" s="154">
        <v>0</v>
      </c>
      <c r="E26" s="154">
        <v>55.6</v>
      </c>
      <c r="F26" s="154">
        <v>79.33</v>
      </c>
      <c r="G26" s="154">
        <v>71.81</v>
      </c>
      <c r="H26" s="154">
        <v>146.34</v>
      </c>
      <c r="I26" s="154">
        <v>297.92</v>
      </c>
      <c r="J26" s="154">
        <v>651</v>
      </c>
    </row>
    <row r="27" spans="1:10" ht="24" customHeight="1" x14ac:dyDescent="0.3">
      <c r="A27" s="16" t="s">
        <v>37</v>
      </c>
      <c r="B27" s="16" t="s">
        <v>658</v>
      </c>
      <c r="C27" s="154"/>
      <c r="D27" s="154">
        <v>0</v>
      </c>
      <c r="E27" s="154">
        <v>53.27</v>
      </c>
      <c r="F27" s="154">
        <v>79.11</v>
      </c>
      <c r="G27" s="154">
        <v>71.81</v>
      </c>
      <c r="H27" s="154">
        <v>177.08</v>
      </c>
      <c r="I27" s="154">
        <v>295.33</v>
      </c>
      <c r="J27" s="154">
        <v>676.6</v>
      </c>
    </row>
    <row r="28" spans="1:10" ht="24" customHeight="1" x14ac:dyDescent="0.3">
      <c r="A28" s="16" t="s">
        <v>37</v>
      </c>
      <c r="B28" s="16" t="s">
        <v>659</v>
      </c>
      <c r="C28" s="154"/>
      <c r="D28" s="154">
        <v>0</v>
      </c>
      <c r="E28" s="154">
        <v>50.55</v>
      </c>
      <c r="F28" s="154">
        <v>79.28</v>
      </c>
      <c r="G28" s="154">
        <v>71.81</v>
      </c>
      <c r="H28" s="154">
        <v>65.569999999999993</v>
      </c>
      <c r="I28" s="154">
        <v>294.70999999999998</v>
      </c>
      <c r="J28" s="154">
        <v>561.91999999999996</v>
      </c>
    </row>
    <row r="29" spans="1:10" ht="24" customHeight="1" x14ac:dyDescent="0.3">
      <c r="A29" s="16" t="s">
        <v>37</v>
      </c>
      <c r="B29" s="16" t="s">
        <v>660</v>
      </c>
      <c r="C29" s="154"/>
      <c r="D29" s="154">
        <v>0</v>
      </c>
      <c r="E29" s="154">
        <v>55.32</v>
      </c>
      <c r="F29" s="154">
        <v>79.430000000000007</v>
      </c>
      <c r="G29" s="154">
        <v>71.81</v>
      </c>
      <c r="H29" s="154">
        <v>70.069999999999993</v>
      </c>
      <c r="I29" s="154">
        <v>295.08999999999997</v>
      </c>
      <c r="J29" s="154">
        <v>571.72</v>
      </c>
    </row>
    <row r="30" spans="1:10" ht="24" customHeight="1" x14ac:dyDescent="0.3">
      <c r="A30" s="16" t="s">
        <v>37</v>
      </c>
      <c r="B30" s="16" t="s">
        <v>661</v>
      </c>
      <c r="C30" s="154"/>
      <c r="D30" s="154">
        <v>0</v>
      </c>
      <c r="E30" s="154">
        <v>51.5</v>
      </c>
      <c r="F30" s="154">
        <v>79.98</v>
      </c>
      <c r="G30" s="154">
        <v>71.81</v>
      </c>
      <c r="H30" s="154">
        <v>64.84</v>
      </c>
      <c r="I30" s="154">
        <v>298.85000000000002</v>
      </c>
      <c r="J30" s="154">
        <v>566.98</v>
      </c>
    </row>
    <row r="31" spans="1:10" ht="24" customHeight="1" x14ac:dyDescent="0.3">
      <c r="A31" s="18" t="s">
        <v>37</v>
      </c>
      <c r="B31" s="18" t="s">
        <v>662</v>
      </c>
      <c r="C31" s="155"/>
      <c r="D31" s="155">
        <v>0</v>
      </c>
      <c r="E31" s="155">
        <v>52.1</v>
      </c>
      <c r="F31" s="155">
        <v>79.91</v>
      </c>
      <c r="G31" s="155">
        <v>71.81</v>
      </c>
      <c r="H31" s="155">
        <v>62.64</v>
      </c>
      <c r="I31" s="155">
        <v>302.20999999999998</v>
      </c>
      <c r="J31" s="155">
        <v>568.66999999999996</v>
      </c>
    </row>
    <row r="32" spans="1:10" ht="24" customHeight="1" x14ac:dyDescent="0.3">
      <c r="A32" s="13" t="s">
        <v>37</v>
      </c>
      <c r="B32" s="13" t="s">
        <v>663</v>
      </c>
      <c r="C32" s="153"/>
      <c r="D32" s="153">
        <v>0</v>
      </c>
      <c r="E32" s="153">
        <v>59.94</v>
      </c>
      <c r="F32" s="153">
        <v>75.55</v>
      </c>
      <c r="G32" s="153">
        <v>71.81</v>
      </c>
      <c r="H32" s="153">
        <v>63.57</v>
      </c>
      <c r="I32" s="153">
        <v>302.95999999999998</v>
      </c>
      <c r="J32" s="153">
        <v>573.83000000000004</v>
      </c>
    </row>
    <row r="33" spans="1:10" ht="24" customHeight="1" x14ac:dyDescent="0.3">
      <c r="A33" s="16" t="s">
        <v>37</v>
      </c>
      <c r="B33" s="16" t="s">
        <v>664</v>
      </c>
      <c r="C33" s="154"/>
      <c r="D33" s="154">
        <v>0</v>
      </c>
      <c r="E33" s="154">
        <v>47.38</v>
      </c>
      <c r="F33" s="154">
        <v>75.48</v>
      </c>
      <c r="G33" s="154">
        <v>71.81</v>
      </c>
      <c r="H33" s="154">
        <v>63.94</v>
      </c>
      <c r="I33" s="154">
        <v>305.08</v>
      </c>
      <c r="J33" s="154">
        <v>563.69000000000005</v>
      </c>
    </row>
    <row r="34" spans="1:10" ht="24" customHeight="1" x14ac:dyDescent="0.3">
      <c r="A34" s="16" t="s">
        <v>37</v>
      </c>
      <c r="B34" s="16" t="s">
        <v>665</v>
      </c>
      <c r="C34" s="154"/>
      <c r="D34" s="154">
        <v>0</v>
      </c>
      <c r="E34" s="154">
        <v>54.44</v>
      </c>
      <c r="F34" s="154">
        <v>75.63</v>
      </c>
      <c r="G34" s="154">
        <v>71.81</v>
      </c>
      <c r="H34" s="154">
        <v>64.540000000000006</v>
      </c>
      <c r="I34" s="154">
        <v>304.24</v>
      </c>
      <c r="J34" s="154">
        <v>570.66</v>
      </c>
    </row>
    <row r="35" spans="1:10" ht="24" customHeight="1" x14ac:dyDescent="0.3">
      <c r="A35" s="16" t="s">
        <v>37</v>
      </c>
      <c r="B35" s="16" t="s">
        <v>666</v>
      </c>
      <c r="C35" s="154"/>
      <c r="D35" s="154">
        <v>0</v>
      </c>
      <c r="E35" s="154">
        <v>64.16</v>
      </c>
      <c r="F35" s="154">
        <v>75.63</v>
      </c>
      <c r="G35" s="154">
        <v>71.81</v>
      </c>
      <c r="H35" s="154">
        <v>65.77</v>
      </c>
      <c r="I35" s="154">
        <v>304.22000000000003</v>
      </c>
      <c r="J35" s="154">
        <v>581.59</v>
      </c>
    </row>
    <row r="36" spans="1:10" ht="24" customHeight="1" x14ac:dyDescent="0.3">
      <c r="A36" s="16" t="s">
        <v>37</v>
      </c>
      <c r="B36" s="16" t="s">
        <v>667</v>
      </c>
      <c r="C36" s="154"/>
      <c r="D36" s="154">
        <v>0</v>
      </c>
      <c r="E36" s="154">
        <v>53.27</v>
      </c>
      <c r="F36" s="154">
        <v>76.31</v>
      </c>
      <c r="G36" s="154">
        <v>71.81</v>
      </c>
      <c r="H36" s="154">
        <v>62.87</v>
      </c>
      <c r="I36" s="154">
        <v>303.38</v>
      </c>
      <c r="J36" s="154">
        <v>567.64</v>
      </c>
    </row>
    <row r="37" spans="1:10" ht="24" customHeight="1" x14ac:dyDescent="0.3">
      <c r="A37" s="16" t="s">
        <v>37</v>
      </c>
      <c r="B37" s="16" t="s">
        <v>668</v>
      </c>
      <c r="C37" s="154"/>
      <c r="D37" s="154">
        <v>0</v>
      </c>
      <c r="E37" s="154">
        <v>53.13</v>
      </c>
      <c r="F37" s="154">
        <v>76.239999999999995</v>
      </c>
      <c r="G37" s="154">
        <v>71.81</v>
      </c>
      <c r="H37" s="154">
        <v>61.35</v>
      </c>
      <c r="I37" s="154">
        <v>301.26</v>
      </c>
      <c r="J37" s="154">
        <v>563.79</v>
      </c>
    </row>
    <row r="38" spans="1:10" ht="24" customHeight="1" x14ac:dyDescent="0.3">
      <c r="A38" s="16" t="s">
        <v>37</v>
      </c>
      <c r="B38" s="16" t="s">
        <v>669</v>
      </c>
      <c r="C38" s="154"/>
      <c r="D38" s="154">
        <v>0</v>
      </c>
      <c r="E38" s="154">
        <v>41.93</v>
      </c>
      <c r="F38" s="154">
        <v>76.48</v>
      </c>
      <c r="G38" s="154">
        <v>71.81</v>
      </c>
      <c r="H38" s="154">
        <v>64.42</v>
      </c>
      <c r="I38" s="154">
        <v>301.79000000000002</v>
      </c>
      <c r="J38" s="154">
        <v>556.42999999999995</v>
      </c>
    </row>
    <row r="39" spans="1:10" ht="24" customHeight="1" x14ac:dyDescent="0.3">
      <c r="A39" s="18" t="s">
        <v>37</v>
      </c>
      <c r="B39" s="18" t="s">
        <v>670</v>
      </c>
      <c r="C39" s="155"/>
      <c r="D39" s="155">
        <v>0</v>
      </c>
      <c r="E39" s="155">
        <v>42.89</v>
      </c>
      <c r="F39" s="155">
        <v>76.34</v>
      </c>
      <c r="G39" s="155">
        <v>71.81</v>
      </c>
      <c r="H39" s="155">
        <v>62.8</v>
      </c>
      <c r="I39" s="155">
        <v>301.05</v>
      </c>
      <c r="J39" s="155">
        <v>554.89</v>
      </c>
    </row>
    <row r="40" spans="1:10" ht="24" customHeight="1" x14ac:dyDescent="0.3">
      <c r="A40" s="13" t="s">
        <v>37</v>
      </c>
      <c r="B40" s="13" t="s">
        <v>671</v>
      </c>
      <c r="C40" s="153"/>
      <c r="D40" s="153">
        <v>0</v>
      </c>
      <c r="E40" s="153">
        <v>53.3</v>
      </c>
      <c r="F40" s="153">
        <v>75.94</v>
      </c>
      <c r="G40" s="153">
        <v>72.38</v>
      </c>
      <c r="H40" s="153">
        <v>63.73</v>
      </c>
      <c r="I40" s="153">
        <v>298.91000000000003</v>
      </c>
      <c r="J40" s="153">
        <v>564.26</v>
      </c>
    </row>
    <row r="41" spans="1:10" ht="24" customHeight="1" x14ac:dyDescent="0.3">
      <c r="A41" s="16" t="s">
        <v>37</v>
      </c>
      <c r="B41" s="16" t="s">
        <v>672</v>
      </c>
      <c r="C41" s="154"/>
      <c r="D41" s="154">
        <v>0</v>
      </c>
      <c r="E41" s="154">
        <v>51.71</v>
      </c>
      <c r="F41" s="154">
        <v>75.94</v>
      </c>
      <c r="G41" s="154">
        <v>72.38</v>
      </c>
      <c r="H41" s="154">
        <v>68.73</v>
      </c>
      <c r="I41" s="154">
        <v>306.91000000000003</v>
      </c>
      <c r="J41" s="154">
        <v>575.66999999999996</v>
      </c>
    </row>
    <row r="42" spans="1:10" ht="24" customHeight="1" x14ac:dyDescent="0.3">
      <c r="A42" s="16" t="s">
        <v>37</v>
      </c>
      <c r="B42" s="16" t="s">
        <v>673</v>
      </c>
      <c r="C42" s="154"/>
      <c r="D42" s="154">
        <v>0</v>
      </c>
      <c r="E42" s="154">
        <v>46.27</v>
      </c>
      <c r="F42" s="154">
        <v>76.349999999999994</v>
      </c>
      <c r="G42" s="154">
        <v>72.38</v>
      </c>
      <c r="H42" s="154">
        <v>66.41</v>
      </c>
      <c r="I42" s="154">
        <v>303.99</v>
      </c>
      <c r="J42" s="154">
        <v>565.4</v>
      </c>
    </row>
    <row r="43" spans="1:10" ht="24" customHeight="1" x14ac:dyDescent="0.3">
      <c r="A43" s="16" t="s">
        <v>37</v>
      </c>
      <c r="B43" s="16" t="s">
        <v>674</v>
      </c>
      <c r="C43" s="154"/>
      <c r="D43" s="154">
        <v>0</v>
      </c>
      <c r="E43" s="154">
        <v>51.17</v>
      </c>
      <c r="F43" s="154">
        <v>76.489999999999995</v>
      </c>
      <c r="G43" s="154">
        <v>72.38</v>
      </c>
      <c r="H43" s="154">
        <v>67.73</v>
      </c>
      <c r="I43" s="154">
        <v>302.64</v>
      </c>
      <c r="J43" s="154">
        <v>570.41</v>
      </c>
    </row>
    <row r="44" spans="1:10" ht="24" customHeight="1" x14ac:dyDescent="0.3">
      <c r="A44" s="16" t="s">
        <v>37</v>
      </c>
      <c r="B44" s="16" t="s">
        <v>675</v>
      </c>
      <c r="C44" s="154"/>
      <c r="D44" s="154">
        <v>0</v>
      </c>
      <c r="E44" s="154">
        <v>55.48</v>
      </c>
      <c r="F44" s="154">
        <v>78.38</v>
      </c>
      <c r="G44" s="154">
        <v>72.38</v>
      </c>
      <c r="H44" s="154">
        <v>67.8</v>
      </c>
      <c r="I44" s="154">
        <v>301.02999999999997</v>
      </c>
      <c r="J44" s="154">
        <v>575.07000000000005</v>
      </c>
    </row>
    <row r="45" spans="1:10" ht="24" customHeight="1" x14ac:dyDescent="0.3">
      <c r="A45" s="16" t="s">
        <v>37</v>
      </c>
      <c r="B45" s="16" t="s">
        <v>676</v>
      </c>
      <c r="C45" s="154"/>
      <c r="D45" s="154">
        <v>0</v>
      </c>
      <c r="E45" s="154">
        <v>50.34</v>
      </c>
      <c r="F45" s="154">
        <v>78.38</v>
      </c>
      <c r="G45" s="154">
        <v>72.38</v>
      </c>
      <c r="H45" s="154">
        <v>67.069999999999993</v>
      </c>
      <c r="I45" s="154">
        <v>302.97000000000003</v>
      </c>
      <c r="J45" s="154">
        <v>571.14</v>
      </c>
    </row>
    <row r="46" spans="1:10" ht="24" customHeight="1" x14ac:dyDescent="0.3">
      <c r="A46" s="16" t="s">
        <v>37</v>
      </c>
      <c r="B46" s="16" t="s">
        <v>677</v>
      </c>
      <c r="C46" s="154"/>
      <c r="D46" s="154">
        <v>0</v>
      </c>
      <c r="E46" s="154">
        <v>51.43</v>
      </c>
      <c r="F46" s="154">
        <v>78.56</v>
      </c>
      <c r="G46" s="154">
        <v>72.38</v>
      </c>
      <c r="H46" s="154">
        <v>64.87</v>
      </c>
      <c r="I46" s="154">
        <v>301.76</v>
      </c>
      <c r="J46" s="154">
        <v>569</v>
      </c>
    </row>
    <row r="47" spans="1:10" ht="24" customHeight="1" x14ac:dyDescent="0.3">
      <c r="A47" s="18" t="s">
        <v>37</v>
      </c>
      <c r="B47" s="18" t="s">
        <v>678</v>
      </c>
      <c r="C47" s="155"/>
      <c r="D47" s="155">
        <v>0</v>
      </c>
      <c r="E47" s="155">
        <v>55.93</v>
      </c>
      <c r="F47" s="155">
        <v>78.64</v>
      </c>
      <c r="G47" s="155">
        <v>72.38</v>
      </c>
      <c r="H47" s="155">
        <v>65.03</v>
      </c>
      <c r="I47" s="155">
        <v>303.89</v>
      </c>
      <c r="J47" s="155">
        <v>575.87</v>
      </c>
    </row>
    <row r="48" spans="1:10" ht="24" customHeight="1" x14ac:dyDescent="0.3">
      <c r="A48" s="13" t="s">
        <v>37</v>
      </c>
      <c r="B48" s="13" t="s">
        <v>679</v>
      </c>
      <c r="C48" s="153"/>
      <c r="D48" s="153">
        <v>0</v>
      </c>
      <c r="E48" s="153">
        <v>49.07</v>
      </c>
      <c r="F48" s="153">
        <v>79.08</v>
      </c>
      <c r="G48" s="153">
        <v>72.38</v>
      </c>
      <c r="H48" s="153">
        <v>61.53</v>
      </c>
      <c r="I48" s="153">
        <v>308.61</v>
      </c>
      <c r="J48" s="153">
        <v>570.66999999999996</v>
      </c>
    </row>
    <row r="49" spans="1:10" ht="24" customHeight="1" x14ac:dyDescent="0.3">
      <c r="A49" s="16" t="s">
        <v>37</v>
      </c>
      <c r="B49" s="16" t="s">
        <v>680</v>
      </c>
      <c r="C49" s="154"/>
      <c r="D49" s="154">
        <v>0</v>
      </c>
      <c r="E49" s="154">
        <v>45.63</v>
      </c>
      <c r="F49" s="154">
        <v>79.16</v>
      </c>
      <c r="G49" s="154">
        <v>72.38</v>
      </c>
      <c r="H49" s="154">
        <v>70.430000000000007</v>
      </c>
      <c r="I49" s="154">
        <v>306.17</v>
      </c>
      <c r="J49" s="154">
        <v>573.77</v>
      </c>
    </row>
    <row r="50" spans="1:10" ht="24" customHeight="1" x14ac:dyDescent="0.3">
      <c r="A50" s="16" t="s">
        <v>37</v>
      </c>
      <c r="B50" s="16" t="s">
        <v>681</v>
      </c>
      <c r="C50" s="154"/>
      <c r="D50" s="154">
        <v>0</v>
      </c>
      <c r="E50" s="154">
        <v>53.56</v>
      </c>
      <c r="F50" s="154">
        <v>80.05</v>
      </c>
      <c r="G50" s="154">
        <v>72.38</v>
      </c>
      <c r="H50" s="154">
        <v>49.51</v>
      </c>
      <c r="I50" s="154">
        <v>307.93</v>
      </c>
      <c r="J50" s="154">
        <v>563.42999999999995</v>
      </c>
    </row>
    <row r="51" spans="1:10" ht="24" customHeight="1" x14ac:dyDescent="0.3">
      <c r="A51" s="16" t="s">
        <v>37</v>
      </c>
      <c r="B51" s="16" t="s">
        <v>682</v>
      </c>
      <c r="C51" s="154"/>
      <c r="D51" s="154">
        <v>0</v>
      </c>
      <c r="E51" s="154">
        <v>58.02</v>
      </c>
      <c r="F51" s="154">
        <v>80.989999999999995</v>
      </c>
      <c r="G51" s="154">
        <v>72.38</v>
      </c>
      <c r="H51" s="154">
        <v>69.88</v>
      </c>
      <c r="I51" s="154">
        <v>304.10000000000002</v>
      </c>
      <c r="J51" s="154">
        <v>585.37</v>
      </c>
    </row>
    <row r="52" spans="1:10" ht="24" customHeight="1" x14ac:dyDescent="0.3">
      <c r="A52" s="16" t="s">
        <v>37</v>
      </c>
      <c r="B52" s="16" t="s">
        <v>683</v>
      </c>
      <c r="C52" s="154"/>
      <c r="D52" s="154">
        <v>0</v>
      </c>
      <c r="E52" s="154">
        <v>59.23</v>
      </c>
      <c r="F52" s="154">
        <v>78.150000000000006</v>
      </c>
      <c r="G52" s="154">
        <v>72.38</v>
      </c>
      <c r="H52" s="154">
        <v>50.74</v>
      </c>
      <c r="I52" s="154">
        <v>305.47000000000003</v>
      </c>
      <c r="J52" s="154">
        <v>565.97</v>
      </c>
    </row>
    <row r="53" spans="1:10" ht="24" customHeight="1" x14ac:dyDescent="0.3">
      <c r="A53" s="16" t="s">
        <v>37</v>
      </c>
      <c r="B53" s="16" t="s">
        <v>684</v>
      </c>
      <c r="C53" s="154"/>
      <c r="D53" s="154">
        <v>0</v>
      </c>
      <c r="E53" s="154">
        <v>52.68</v>
      </c>
      <c r="F53" s="154">
        <v>78.11</v>
      </c>
      <c r="G53" s="154">
        <v>72.38</v>
      </c>
      <c r="H53" s="154">
        <v>62.61</v>
      </c>
      <c r="I53" s="154">
        <v>306.07</v>
      </c>
      <c r="J53" s="154">
        <v>571.85</v>
      </c>
    </row>
    <row r="54" spans="1:10" ht="24" customHeight="1" x14ac:dyDescent="0.3">
      <c r="A54" s="16" t="s">
        <v>37</v>
      </c>
      <c r="B54" s="16" t="s">
        <v>685</v>
      </c>
      <c r="C54" s="154"/>
      <c r="D54" s="154">
        <v>0</v>
      </c>
      <c r="E54" s="154">
        <v>53.51</v>
      </c>
      <c r="F54" s="154">
        <v>78.3</v>
      </c>
      <c r="G54" s="154">
        <v>72.38</v>
      </c>
      <c r="H54" s="154">
        <v>56.35</v>
      </c>
      <c r="I54" s="154">
        <v>305.05</v>
      </c>
      <c r="J54" s="154">
        <v>565.59</v>
      </c>
    </row>
    <row r="55" spans="1:10" ht="24" customHeight="1" x14ac:dyDescent="0.3">
      <c r="A55" s="18" t="s">
        <v>686</v>
      </c>
      <c r="B55" s="18" t="s">
        <v>38</v>
      </c>
      <c r="C55" s="155"/>
      <c r="D55" s="155">
        <v>0</v>
      </c>
      <c r="E55" s="155">
        <v>57.57</v>
      </c>
      <c r="F55" s="155">
        <v>78.03</v>
      </c>
      <c r="G55" s="155">
        <v>72.38</v>
      </c>
      <c r="H55" s="155">
        <v>54.13</v>
      </c>
      <c r="I55" s="155">
        <v>302.8</v>
      </c>
      <c r="J55" s="155">
        <v>564.91</v>
      </c>
    </row>
    <row r="56" spans="1:10" ht="15.6" x14ac:dyDescent="0.3">
      <c r="A56" s="203" t="s">
        <v>934</v>
      </c>
      <c r="B56" s="204"/>
      <c r="C56" s="157">
        <v>0</v>
      </c>
      <c r="D56" s="157">
        <v>0</v>
      </c>
      <c r="E56" s="157">
        <v>1301.8150000000001</v>
      </c>
      <c r="F56" s="157">
        <v>1864.78</v>
      </c>
      <c r="G56" s="157">
        <v>1703.04</v>
      </c>
      <c r="H56" s="157">
        <v>2665.1750000000002</v>
      </c>
      <c r="I56" s="157">
        <v>7221.26</v>
      </c>
      <c r="J56" s="157">
        <v>14756.07</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1562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1563</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1564</v>
      </c>
      <c r="B6" s="229"/>
      <c r="C6" s="159" t="s">
        <v>1565</v>
      </c>
      <c r="D6" s="159" t="s">
        <v>1566</v>
      </c>
      <c r="E6" s="159" t="s">
        <v>1567</v>
      </c>
      <c r="F6" s="159" t="s">
        <v>1568</v>
      </c>
      <c r="G6" s="159" t="s">
        <v>1569</v>
      </c>
      <c r="H6" s="159" t="s">
        <v>1570</v>
      </c>
      <c r="I6" s="159" t="s">
        <v>1571</v>
      </c>
      <c r="J6" s="159" t="s">
        <v>1572</v>
      </c>
      <c r="K6" s="159" t="s">
        <v>1573</v>
      </c>
      <c r="L6" s="159" t="s">
        <v>1574</v>
      </c>
      <c r="M6" s="159" t="s">
        <v>1575</v>
      </c>
      <c r="N6" s="159" t="s">
        <v>1576</v>
      </c>
      <c r="O6" s="159" t="s">
        <v>1577</v>
      </c>
      <c r="P6" s="159" t="s">
        <v>1578</v>
      </c>
      <c r="Q6" s="159" t="s">
        <v>1579</v>
      </c>
      <c r="R6" s="159" t="s">
        <v>1580</v>
      </c>
      <c r="S6" s="159" t="s">
        <v>1581</v>
      </c>
      <c r="T6" s="159" t="s">
        <v>1582</v>
      </c>
      <c r="U6" s="159" t="s">
        <v>1583</v>
      </c>
      <c r="V6" s="159" t="s">
        <v>1584</v>
      </c>
      <c r="W6" s="159" t="s">
        <v>1585</v>
      </c>
      <c r="X6" s="159" t="s">
        <v>1586</v>
      </c>
      <c r="Y6" s="159" t="s">
        <v>1587</v>
      </c>
      <c r="Z6" s="159" t="s">
        <v>1588</v>
      </c>
      <c r="AA6" s="159" t="s">
        <v>1589</v>
      </c>
      <c r="AB6" s="159" t="s">
        <v>1590</v>
      </c>
      <c r="AC6" s="159" t="s">
        <v>1591</v>
      </c>
      <c r="AD6" s="159" t="s">
        <v>1592</v>
      </c>
      <c r="AE6" s="159" t="s">
        <v>1593</v>
      </c>
      <c r="AF6" s="159" t="s">
        <v>1594</v>
      </c>
      <c r="AG6" s="159" t="s">
        <v>1595</v>
      </c>
      <c r="AH6" s="159" t="s">
        <v>1596</v>
      </c>
      <c r="AI6" s="159" t="s">
        <v>1597</v>
      </c>
      <c r="AJ6" s="159" t="s">
        <v>1598</v>
      </c>
      <c r="AK6" s="159" t="s">
        <v>1599</v>
      </c>
      <c r="AL6" s="159" t="s">
        <v>1600</v>
      </c>
      <c r="AM6" s="159" t="s">
        <v>1601</v>
      </c>
      <c r="AN6" s="159" t="s">
        <v>1602</v>
      </c>
      <c r="AO6" s="159" t="s">
        <v>1603</v>
      </c>
      <c r="AP6" s="159" t="s">
        <v>1604</v>
      </c>
      <c r="AQ6" s="159" t="s">
        <v>1605</v>
      </c>
      <c r="AR6" s="159" t="s">
        <v>1606</v>
      </c>
      <c r="AS6" s="159" t="s">
        <v>1607</v>
      </c>
      <c r="AT6" s="159" t="s">
        <v>1608</v>
      </c>
      <c r="AU6" s="159" t="s">
        <v>1609</v>
      </c>
      <c r="AV6" s="159" t="s">
        <v>1610</v>
      </c>
      <c r="AW6" s="159" t="s">
        <v>1611</v>
      </c>
      <c r="AX6" s="159" t="s">
        <v>1612</v>
      </c>
      <c r="AY6" s="159" t="s">
        <v>1613</v>
      </c>
      <c r="AZ6" s="159" t="s">
        <v>1614</v>
      </c>
      <c r="BA6" s="159" t="s">
        <v>1615</v>
      </c>
      <c r="BB6" s="159" t="s">
        <v>1616</v>
      </c>
      <c r="BC6" s="159" t="s">
        <v>1617</v>
      </c>
      <c r="BD6" s="159" t="s">
        <v>1618</v>
      </c>
      <c r="BE6" s="159" t="s">
        <v>1619</v>
      </c>
      <c r="BF6" s="159" t="s">
        <v>1620</v>
      </c>
      <c r="BG6" s="159" t="s">
        <v>1621</v>
      </c>
      <c r="BH6" s="159" t="s">
        <v>1622</v>
      </c>
      <c r="BI6" s="159" t="s">
        <v>1623</v>
      </c>
      <c r="BJ6" s="159" t="s">
        <v>1624</v>
      </c>
      <c r="BK6" s="159" t="s">
        <v>1625</v>
      </c>
      <c r="BL6" s="159" t="s">
        <v>1626</v>
      </c>
      <c r="BM6" s="159" t="s">
        <v>1627</v>
      </c>
      <c r="BN6" s="159" t="s">
        <v>1628</v>
      </c>
      <c r="BO6" s="159" t="s">
        <v>1629</v>
      </c>
      <c r="BP6" s="159" t="s">
        <v>1630</v>
      </c>
      <c r="BQ6" s="159" t="s">
        <v>1631</v>
      </c>
      <c r="BR6" s="159" t="s">
        <v>1632</v>
      </c>
      <c r="BS6" s="159" t="s">
        <v>1633</v>
      </c>
      <c r="BT6" s="159" t="s">
        <v>1634</v>
      </c>
      <c r="BU6" s="159" t="s">
        <v>1635</v>
      </c>
      <c r="BV6" s="159" t="s">
        <v>1636</v>
      </c>
      <c r="BW6" s="159" t="s">
        <v>1637</v>
      </c>
      <c r="BX6" s="159" t="s">
        <v>1638</v>
      </c>
      <c r="BY6" s="159" t="s">
        <v>1639</v>
      </c>
      <c r="BZ6" s="159" t="s">
        <v>1640</v>
      </c>
      <c r="CA6" s="159" t="s">
        <v>1641</v>
      </c>
      <c r="CB6" s="159" t="s">
        <v>1642</v>
      </c>
      <c r="CC6" s="159" t="s">
        <v>1643</v>
      </c>
      <c r="CD6" s="159" t="s">
        <v>1644</v>
      </c>
      <c r="CE6" s="159" t="s">
        <v>1645</v>
      </c>
      <c r="CF6" s="159" t="s">
        <v>1646</v>
      </c>
      <c r="CG6" s="159" t="s">
        <v>1647</v>
      </c>
      <c r="CH6" s="159" t="s">
        <v>1648</v>
      </c>
      <c r="CI6" s="159" t="s">
        <v>1649</v>
      </c>
      <c r="CJ6" s="159" t="s">
        <v>1650</v>
      </c>
      <c r="CK6" s="159" t="s">
        <v>1651</v>
      </c>
      <c r="CL6" s="159" t="s">
        <v>1652</v>
      </c>
      <c r="CM6" s="159" t="s">
        <v>1653</v>
      </c>
      <c r="CN6" s="159" t="s">
        <v>1654</v>
      </c>
      <c r="CO6" s="159" t="s">
        <v>1655</v>
      </c>
      <c r="CP6" s="159" t="s">
        <v>1656</v>
      </c>
      <c r="CQ6" s="159" t="s">
        <v>1657</v>
      </c>
      <c r="CR6" s="159" t="s">
        <v>1658</v>
      </c>
      <c r="CS6" s="159" t="s">
        <v>1659</v>
      </c>
      <c r="CT6" s="159" t="s">
        <v>1660</v>
      </c>
      <c r="CU6" s="159" t="s">
        <v>1661</v>
      </c>
      <c r="CV6" s="159" t="s">
        <v>1662</v>
      </c>
      <c r="CW6" s="159" t="s">
        <v>1663</v>
      </c>
      <c r="CX6" s="159" t="s">
        <v>1664</v>
      </c>
      <c r="CY6" s="159" t="s">
        <v>1665</v>
      </c>
      <c r="CZ6" s="159" t="s">
        <v>1666</v>
      </c>
      <c r="DA6" s="159" t="s">
        <v>1667</v>
      </c>
      <c r="DB6" s="159" t="s">
        <v>1668</v>
      </c>
      <c r="DC6" s="159" t="s">
        <v>1669</v>
      </c>
      <c r="DD6" s="159" t="s">
        <v>1670</v>
      </c>
      <c r="DE6" s="159" t="s">
        <v>1671</v>
      </c>
      <c r="DF6" s="159" t="s">
        <v>1672</v>
      </c>
      <c r="DG6" s="159" t="s">
        <v>1673</v>
      </c>
      <c r="DH6" s="159" t="s">
        <v>1674</v>
      </c>
      <c r="DI6" s="159" t="s">
        <v>1675</v>
      </c>
      <c r="DJ6" s="159" t="s">
        <v>1676</v>
      </c>
      <c r="DK6" s="159" t="s">
        <v>1677</v>
      </c>
      <c r="DL6" s="159" t="s">
        <v>1678</v>
      </c>
      <c r="DM6" s="159" t="s">
        <v>1679</v>
      </c>
      <c r="DN6" s="159" t="s">
        <v>1680</v>
      </c>
      <c r="DO6" s="159" t="s">
        <v>1681</v>
      </c>
      <c r="DP6" s="159" t="s">
        <v>1682</v>
      </c>
      <c r="DQ6" s="159" t="s">
        <v>1683</v>
      </c>
      <c r="DR6" s="159" t="s">
        <v>1684</v>
      </c>
      <c r="DS6" s="159" t="s">
        <v>1685</v>
      </c>
      <c r="DT6" s="159" t="s">
        <v>1686</v>
      </c>
      <c r="DU6" s="159" t="s">
        <v>1687</v>
      </c>
      <c r="DV6" s="159" t="s">
        <v>1688</v>
      </c>
      <c r="DW6" s="159" t="s">
        <v>1689</v>
      </c>
      <c r="DX6" s="159" t="s">
        <v>1690</v>
      </c>
      <c r="DY6" s="159" t="s">
        <v>1691</v>
      </c>
      <c r="DZ6" s="159" t="s">
        <v>1692</v>
      </c>
      <c r="EA6" s="159" t="s">
        <v>1693</v>
      </c>
      <c r="EB6" s="159" t="s">
        <v>1694</v>
      </c>
      <c r="EC6" s="159" t="s">
        <v>1695</v>
      </c>
      <c r="ED6" s="159" t="s">
        <v>1696</v>
      </c>
      <c r="EE6" s="159" t="s">
        <v>1697</v>
      </c>
      <c r="EF6" s="159" t="s">
        <v>1698</v>
      </c>
      <c r="EG6" s="159" t="s">
        <v>1699</v>
      </c>
      <c r="EH6" s="159" t="s">
        <v>1700</v>
      </c>
      <c r="EI6" s="159" t="s">
        <v>1701</v>
      </c>
      <c r="EJ6" s="159" t="s">
        <v>1702</v>
      </c>
      <c r="EK6" s="159" t="s">
        <v>1703</v>
      </c>
      <c r="EL6" s="159" t="s">
        <v>1704</v>
      </c>
      <c r="EM6" s="159" t="s">
        <v>1705</v>
      </c>
      <c r="EN6" s="159" t="s">
        <v>1706</v>
      </c>
      <c r="EO6" s="159" t="s">
        <v>1707</v>
      </c>
      <c r="EP6" s="159" t="s">
        <v>1708</v>
      </c>
      <c r="EQ6" s="159" t="s">
        <v>1709</v>
      </c>
      <c r="ER6" s="159" t="s">
        <v>1710</v>
      </c>
      <c r="ES6" s="159" t="s">
        <v>1711</v>
      </c>
      <c r="ET6" s="159" t="s">
        <v>1712</v>
      </c>
      <c r="EU6" s="159" t="s">
        <v>1713</v>
      </c>
      <c r="EV6" s="159" t="s">
        <v>1714</v>
      </c>
      <c r="EW6" s="159" t="s">
        <v>1715</v>
      </c>
      <c r="EX6" s="159" t="s">
        <v>1716</v>
      </c>
      <c r="EY6" s="159" t="s">
        <v>1717</v>
      </c>
      <c r="EZ6" s="159" t="s">
        <v>1718</v>
      </c>
      <c r="FA6" s="159" t="s">
        <v>1719</v>
      </c>
      <c r="FB6" s="159" t="s">
        <v>1720</v>
      </c>
      <c r="FC6" s="159" t="s">
        <v>1721</v>
      </c>
      <c r="FD6" s="159" t="s">
        <v>1722</v>
      </c>
      <c r="FE6" s="159" t="s">
        <v>1723</v>
      </c>
      <c r="FF6" s="159" t="s">
        <v>1724</v>
      </c>
      <c r="FG6" s="159" t="s">
        <v>1725</v>
      </c>
      <c r="FH6" s="159" t="s">
        <v>1726</v>
      </c>
      <c r="FI6" s="159" t="s">
        <v>1727</v>
      </c>
      <c r="FJ6" s="159" t="s">
        <v>1728</v>
      </c>
      <c r="FK6" s="159" t="s">
        <v>1729</v>
      </c>
      <c r="FL6" s="159" t="s">
        <v>1730</v>
      </c>
      <c r="FM6" s="159" t="s">
        <v>1731</v>
      </c>
      <c r="FN6" s="159" t="s">
        <v>1732</v>
      </c>
      <c r="FO6" s="159" t="s">
        <v>1733</v>
      </c>
      <c r="FP6" s="159" t="s">
        <v>1734</v>
      </c>
      <c r="FQ6" s="159" t="s">
        <v>1735</v>
      </c>
      <c r="FR6" s="159" t="s">
        <v>1736</v>
      </c>
      <c r="FS6" s="159" t="s">
        <v>1737</v>
      </c>
      <c r="FT6" s="159" t="s">
        <v>1738</v>
      </c>
      <c r="FU6" s="159" t="s">
        <v>1739</v>
      </c>
      <c r="FV6" s="159" t="s">
        <v>1740</v>
      </c>
      <c r="FW6" s="159" t="s">
        <v>1741</v>
      </c>
      <c r="FX6" s="159" t="s">
        <v>1742</v>
      </c>
      <c r="FY6" s="159" t="s">
        <v>1743</v>
      </c>
      <c r="FZ6" s="159" t="s">
        <v>1744</v>
      </c>
      <c r="GA6" s="159" t="s">
        <v>1745</v>
      </c>
      <c r="GB6" s="159" t="s">
        <v>1746</v>
      </c>
      <c r="GC6" s="159" t="s">
        <v>1747</v>
      </c>
      <c r="GD6" s="159" t="s">
        <v>1748</v>
      </c>
      <c r="GE6" s="159" t="s">
        <v>1749</v>
      </c>
      <c r="GF6" s="159" t="s">
        <v>1750</v>
      </c>
      <c r="GG6" s="159" t="s">
        <v>1751</v>
      </c>
      <c r="GH6" s="159" t="s">
        <v>1752</v>
      </c>
      <c r="GI6" s="159" t="s">
        <v>1753</v>
      </c>
      <c r="GJ6" s="159" t="s">
        <v>1754</v>
      </c>
      <c r="GK6" s="159" t="s">
        <v>1755</v>
      </c>
      <c r="GL6" s="159" t="s">
        <v>1756</v>
      </c>
      <c r="GM6" s="159" t="s">
        <v>1757</v>
      </c>
      <c r="GN6" s="159" t="s">
        <v>1758</v>
      </c>
      <c r="GO6" s="159" t="s">
        <v>1759</v>
      </c>
      <c r="GP6" s="159" t="s">
        <v>1760</v>
      </c>
      <c r="GQ6" s="159" t="s">
        <v>1761</v>
      </c>
      <c r="GR6" s="159" t="s">
        <v>1762</v>
      </c>
      <c r="GS6" s="159" t="s">
        <v>1763</v>
      </c>
      <c r="GT6" s="159" t="s">
        <v>1764</v>
      </c>
      <c r="GU6" s="159" t="s">
        <v>1765</v>
      </c>
      <c r="GV6" s="159" t="s">
        <v>1766</v>
      </c>
      <c r="GW6" s="159" t="s">
        <v>1767</v>
      </c>
      <c r="GX6" s="159" t="s">
        <v>1768</v>
      </c>
      <c r="GY6" s="159" t="s">
        <v>1769</v>
      </c>
      <c r="GZ6" s="159" t="s">
        <v>1770</v>
      </c>
      <c r="HA6" s="159" t="s">
        <v>1771</v>
      </c>
      <c r="HB6" s="159" t="s">
        <v>1772</v>
      </c>
      <c r="HC6" s="159" t="s">
        <v>1773</v>
      </c>
      <c r="HD6" s="159" t="s">
        <v>1774</v>
      </c>
      <c r="HE6" s="159" t="s">
        <v>1775</v>
      </c>
      <c r="HF6" s="159" t="s">
        <v>1776</v>
      </c>
      <c r="HG6" s="159" t="s">
        <v>1777</v>
      </c>
      <c r="HH6" s="159" t="s">
        <v>1778</v>
      </c>
      <c r="HI6" s="159" t="s">
        <v>1779</v>
      </c>
      <c r="HJ6" s="159" t="s">
        <v>1780</v>
      </c>
      <c r="HK6" s="159" t="s">
        <v>1781</v>
      </c>
      <c r="HL6" s="159" t="s">
        <v>1782</v>
      </c>
      <c r="HM6" s="159" t="s">
        <v>1783</v>
      </c>
      <c r="HN6" s="159" t="s">
        <v>1784</v>
      </c>
      <c r="HO6" s="159" t="s">
        <v>1785</v>
      </c>
      <c r="HP6" s="159" t="s">
        <v>1786</v>
      </c>
      <c r="HQ6" s="159" t="s">
        <v>1787</v>
      </c>
      <c r="HR6" s="159" t="s">
        <v>1788</v>
      </c>
      <c r="HS6" s="159" t="s">
        <v>1789</v>
      </c>
      <c r="HT6" s="159" t="s">
        <v>1790</v>
      </c>
      <c r="HU6" s="159" t="s">
        <v>1791</v>
      </c>
      <c r="HV6" s="159" t="s">
        <v>1792</v>
      </c>
      <c r="HW6" s="159" t="s">
        <v>1793</v>
      </c>
      <c r="HX6" s="159" t="s">
        <v>1794</v>
      </c>
      <c r="HY6" s="159" t="s">
        <v>1795</v>
      </c>
      <c r="HZ6" s="159" t="s">
        <v>1796</v>
      </c>
      <c r="IA6" s="159" t="s">
        <v>1797</v>
      </c>
      <c r="IB6" s="159" t="s">
        <v>1798</v>
      </c>
      <c r="IC6" s="159" t="s">
        <v>1799</v>
      </c>
      <c r="ID6" s="159" t="s">
        <v>1800</v>
      </c>
      <c r="IE6" s="159" t="s">
        <v>1801</v>
      </c>
      <c r="IF6" s="159" t="s">
        <v>1802</v>
      </c>
      <c r="IG6" s="159" t="s">
        <v>1803</v>
      </c>
      <c r="IH6" s="159" t="s">
        <v>1804</v>
      </c>
      <c r="II6" s="159" t="s">
        <v>1805</v>
      </c>
      <c r="IJ6" s="159" t="s">
        <v>1806</v>
      </c>
      <c r="IK6" s="159" t="s">
        <v>1807</v>
      </c>
      <c r="IL6" s="159" t="s">
        <v>1808</v>
      </c>
      <c r="IM6" s="159" t="s">
        <v>1809</v>
      </c>
      <c r="IN6" s="159" t="s">
        <v>1810</v>
      </c>
      <c r="IO6" s="159" t="s">
        <v>1811</v>
      </c>
      <c r="IP6" s="159" t="s">
        <v>1812</v>
      </c>
      <c r="IQ6" s="159" t="s">
        <v>1813</v>
      </c>
      <c r="IR6" s="159" t="s">
        <v>1814</v>
      </c>
      <c r="IS6" s="159" t="s">
        <v>1815</v>
      </c>
      <c r="IT6" s="159" t="s">
        <v>1816</v>
      </c>
      <c r="IU6" s="159" t="s">
        <v>1817</v>
      </c>
      <c r="IV6" s="159" t="s">
        <v>1818</v>
      </c>
      <c r="IW6" s="159" t="s">
        <v>1819</v>
      </c>
      <c r="IX6" s="159" t="s">
        <v>1820</v>
      </c>
      <c r="IY6" s="159" t="s">
        <v>1821</v>
      </c>
      <c r="IZ6" s="159" t="s">
        <v>1822</v>
      </c>
      <c r="JA6" s="159" t="s">
        <v>1823</v>
      </c>
      <c r="JB6" s="159" t="s">
        <v>1824</v>
      </c>
      <c r="JC6" s="159" t="s">
        <v>1825</v>
      </c>
      <c r="JD6" s="159" t="s">
        <v>1826</v>
      </c>
      <c r="JE6" s="159" t="s">
        <v>1827</v>
      </c>
      <c r="JF6" s="159" t="s">
        <v>1828</v>
      </c>
      <c r="JG6" s="159" t="s">
        <v>1829</v>
      </c>
      <c r="JH6" s="159" t="s">
        <v>1830</v>
      </c>
      <c r="JI6" s="159" t="s">
        <v>1831</v>
      </c>
      <c r="JJ6" s="159" t="s">
        <v>1832</v>
      </c>
      <c r="JK6" s="159" t="s">
        <v>1833</v>
      </c>
      <c r="JL6" s="159" t="s">
        <v>1834</v>
      </c>
      <c r="JM6" s="159" t="s">
        <v>1835</v>
      </c>
      <c r="JN6" s="159" t="s">
        <v>1836</v>
      </c>
      <c r="JO6" s="159" t="s">
        <v>1837</v>
      </c>
      <c r="JP6" s="159" t="s">
        <v>1838</v>
      </c>
      <c r="JQ6" s="159" t="s">
        <v>1839</v>
      </c>
      <c r="JR6" s="159" t="s">
        <v>1840</v>
      </c>
      <c r="JS6" s="159" t="s">
        <v>1841</v>
      </c>
      <c r="JT6" s="159" t="s">
        <v>1842</v>
      </c>
      <c r="JU6" s="159" t="s">
        <v>1843</v>
      </c>
      <c r="JV6" s="159" t="s">
        <v>1844</v>
      </c>
      <c r="JW6" s="159" t="s">
        <v>1845</v>
      </c>
      <c r="JX6" s="159" t="s">
        <v>1846</v>
      </c>
      <c r="JY6" s="159" t="s">
        <v>1847</v>
      </c>
      <c r="JZ6" s="159" t="s">
        <v>1848</v>
      </c>
      <c r="KA6" s="159" t="s">
        <v>1849</v>
      </c>
      <c r="KB6" s="159" t="s">
        <v>1850</v>
      </c>
      <c r="KC6" s="159" t="s">
        <v>1851</v>
      </c>
      <c r="KD6" s="159" t="s">
        <v>1852</v>
      </c>
      <c r="KE6" s="159" t="s">
        <v>1853</v>
      </c>
      <c r="KF6" s="159" t="s">
        <v>1854</v>
      </c>
      <c r="KG6" s="159" t="s">
        <v>1855</v>
      </c>
      <c r="KH6" s="159" t="s">
        <v>1856</v>
      </c>
      <c r="KI6" s="159" t="s">
        <v>1857</v>
      </c>
    </row>
    <row r="7" spans="1:295" ht="27" customHeight="1" x14ac:dyDescent="0.3">
      <c r="A7" s="229" t="s">
        <v>213</v>
      </c>
      <c r="B7" s="229"/>
      <c r="C7" s="230" t="s">
        <v>1858</v>
      </c>
      <c r="D7" s="230"/>
      <c r="E7" s="230"/>
      <c r="F7" s="230" t="s">
        <v>1859</v>
      </c>
      <c r="G7" s="230" t="s">
        <v>1860</v>
      </c>
      <c r="H7" s="230"/>
      <c r="I7" s="230"/>
      <c r="J7" s="230"/>
      <c r="K7" s="230" t="s">
        <v>1861</v>
      </c>
      <c r="L7" s="230"/>
      <c r="M7" s="230"/>
      <c r="N7" s="230" t="s">
        <v>1862</v>
      </c>
      <c r="O7" s="230" t="s">
        <v>1863</v>
      </c>
      <c r="P7" s="230"/>
      <c r="Q7" s="230" t="s">
        <v>1864</v>
      </c>
      <c r="R7" s="230"/>
      <c r="S7" s="230" t="s">
        <v>1865</v>
      </c>
      <c r="T7" s="230"/>
      <c r="U7" s="230" t="s">
        <v>1866</v>
      </c>
      <c r="V7" s="230"/>
      <c r="W7" s="230"/>
      <c r="X7" s="230" t="s">
        <v>1867</v>
      </c>
      <c r="Y7" s="230"/>
      <c r="Z7" s="230"/>
      <c r="AA7" s="230" t="s">
        <v>1868</v>
      </c>
      <c r="AB7" s="230"/>
      <c r="AC7" s="230"/>
      <c r="AD7" s="230"/>
      <c r="AE7" s="230"/>
      <c r="AF7" s="230"/>
      <c r="AG7" s="230"/>
      <c r="AH7" s="230"/>
      <c r="AI7" s="230"/>
      <c r="AJ7" s="230" t="s">
        <v>1869</v>
      </c>
      <c r="AK7" s="230"/>
      <c r="AL7" s="230"/>
      <c r="AM7" s="230" t="s">
        <v>1870</v>
      </c>
      <c r="AN7" s="230"/>
      <c r="AO7" s="230" t="s">
        <v>1871</v>
      </c>
      <c r="AP7" s="230"/>
      <c r="AQ7" s="230" t="s">
        <v>1872</v>
      </c>
      <c r="AR7" s="230"/>
      <c r="AS7" s="230"/>
      <c r="AT7" s="230" t="s">
        <v>1873</v>
      </c>
      <c r="AU7" s="230"/>
      <c r="AV7" s="230" t="s">
        <v>1874</v>
      </c>
      <c r="AW7" s="230"/>
      <c r="AX7" s="230" t="s">
        <v>1873</v>
      </c>
      <c r="AY7" s="230"/>
      <c r="AZ7" s="230"/>
      <c r="BA7" s="230" t="s">
        <v>1875</v>
      </c>
      <c r="BB7" s="230" t="s">
        <v>1876</v>
      </c>
      <c r="BC7" s="230" t="s">
        <v>1877</v>
      </c>
      <c r="BD7" s="230"/>
      <c r="BE7" s="230"/>
      <c r="BF7" s="230" t="s">
        <v>1878</v>
      </c>
      <c r="BG7" s="230"/>
      <c r="BH7" s="230"/>
      <c r="BI7" s="230"/>
      <c r="BJ7" s="230"/>
      <c r="BK7" s="230" t="s">
        <v>1879</v>
      </c>
      <c r="BL7" s="230" t="s">
        <v>1880</v>
      </c>
      <c r="BM7" s="230"/>
      <c r="BN7" s="230" t="s">
        <v>1881</v>
      </c>
      <c r="BO7" s="230"/>
      <c r="BP7" s="230"/>
      <c r="BQ7" s="230" t="s">
        <v>1882</v>
      </c>
      <c r="BR7" s="230"/>
      <c r="BS7" s="230"/>
      <c r="BT7" s="230"/>
      <c r="BU7" s="230" t="s">
        <v>1883</v>
      </c>
      <c r="BV7" s="230" t="s">
        <v>1884</v>
      </c>
      <c r="BW7" s="230" t="s">
        <v>1885</v>
      </c>
      <c r="BX7" s="230"/>
      <c r="BY7" s="230"/>
      <c r="BZ7" s="230"/>
      <c r="CA7" s="230" t="s">
        <v>1886</v>
      </c>
      <c r="CB7" s="230"/>
      <c r="CC7" s="230"/>
      <c r="CD7" s="230"/>
      <c r="CE7" s="230"/>
      <c r="CF7" s="230" t="s">
        <v>1887</v>
      </c>
      <c r="CG7" s="230"/>
      <c r="CH7" s="230"/>
      <c r="CI7" s="230"/>
      <c r="CJ7" s="230" t="s">
        <v>1888</v>
      </c>
      <c r="CK7" s="230"/>
      <c r="CL7" s="230" t="s">
        <v>1889</v>
      </c>
      <c r="CM7" s="230"/>
      <c r="CN7" s="230" t="s">
        <v>1890</v>
      </c>
      <c r="CO7" s="230" t="s">
        <v>1891</v>
      </c>
      <c r="CP7" s="230"/>
      <c r="CQ7" s="230"/>
      <c r="CR7" s="230" t="s">
        <v>1892</v>
      </c>
      <c r="CS7" s="230"/>
      <c r="CT7" s="230"/>
      <c r="CU7" s="230"/>
      <c r="CV7" s="230"/>
      <c r="CW7" s="230" t="s">
        <v>1893</v>
      </c>
      <c r="CX7" s="230" t="s">
        <v>1894</v>
      </c>
      <c r="CY7" s="230"/>
      <c r="CZ7" s="230"/>
      <c r="DA7" s="230"/>
      <c r="DB7" s="230"/>
      <c r="DC7" s="230"/>
      <c r="DD7" s="230" t="s">
        <v>1895</v>
      </c>
      <c r="DE7" s="230"/>
      <c r="DF7" s="230"/>
      <c r="DG7" s="230" t="s">
        <v>1896</v>
      </c>
      <c r="DH7" s="230"/>
      <c r="DI7" s="230" t="s">
        <v>1897</v>
      </c>
      <c r="DJ7" s="230"/>
      <c r="DK7" s="230" t="s">
        <v>1898</v>
      </c>
      <c r="DL7" s="230" t="s">
        <v>1899</v>
      </c>
      <c r="DM7" s="230"/>
      <c r="DN7" s="230"/>
      <c r="DO7" s="230"/>
      <c r="DP7" s="230"/>
      <c r="DQ7" s="230" t="s">
        <v>1900</v>
      </c>
      <c r="DR7" s="230" t="s">
        <v>1901</v>
      </c>
      <c r="DS7" s="230" t="s">
        <v>1902</v>
      </c>
      <c r="DT7" s="230"/>
      <c r="DU7" s="230"/>
      <c r="DV7" s="230"/>
      <c r="DW7" s="230"/>
      <c r="DX7" s="230"/>
      <c r="DY7" s="230"/>
      <c r="DZ7" s="230"/>
      <c r="EA7" s="230" t="s">
        <v>1903</v>
      </c>
      <c r="EB7" s="230" t="s">
        <v>1904</v>
      </c>
      <c r="EC7" s="230"/>
      <c r="ED7" s="230"/>
      <c r="EE7" s="230" t="s">
        <v>1903</v>
      </c>
      <c r="EF7" s="230"/>
      <c r="EG7" s="230" t="s">
        <v>1905</v>
      </c>
      <c r="EH7" s="230" t="s">
        <v>1906</v>
      </c>
      <c r="EI7" s="230"/>
      <c r="EJ7" s="230" t="s">
        <v>1907</v>
      </c>
      <c r="EK7" s="230"/>
      <c r="EL7" s="230"/>
      <c r="EM7" s="230"/>
      <c r="EN7" s="230"/>
      <c r="EO7" s="230"/>
      <c r="EP7" s="230"/>
      <c r="EQ7" s="230"/>
      <c r="ER7" s="230"/>
      <c r="ES7" s="230"/>
      <c r="ET7" s="230" t="s">
        <v>1908</v>
      </c>
      <c r="EU7" s="230" t="s">
        <v>1909</v>
      </c>
      <c r="EV7" s="230" t="s">
        <v>1910</v>
      </c>
      <c r="EW7" s="230" t="s">
        <v>1911</v>
      </c>
      <c r="EX7" s="230" t="s">
        <v>1912</v>
      </c>
      <c r="EY7" s="230" t="s">
        <v>1913</v>
      </c>
      <c r="EZ7" s="230" t="s">
        <v>1914</v>
      </c>
      <c r="FA7" s="230"/>
      <c r="FB7" s="230" t="s">
        <v>1915</v>
      </c>
      <c r="FC7" s="230"/>
      <c r="FD7" s="230" t="s">
        <v>1916</v>
      </c>
      <c r="FE7" s="230"/>
      <c r="FF7" s="230"/>
      <c r="FG7" s="230" t="s">
        <v>1917</v>
      </c>
      <c r="FH7" s="230"/>
      <c r="FI7" s="230"/>
      <c r="FJ7" s="230" t="s">
        <v>1918</v>
      </c>
      <c r="FK7" s="230"/>
      <c r="FL7" s="230"/>
      <c r="FM7" s="230" t="s">
        <v>1919</v>
      </c>
      <c r="FN7" s="230"/>
      <c r="FO7" s="230"/>
      <c r="FP7" s="230" t="s">
        <v>1920</v>
      </c>
      <c r="FQ7" s="230"/>
      <c r="FR7" s="230"/>
      <c r="FS7" s="230" t="s">
        <v>1921</v>
      </c>
      <c r="FT7" s="230" t="s">
        <v>1920</v>
      </c>
      <c r="FU7" s="230"/>
      <c r="FV7" s="230"/>
      <c r="FW7" s="230"/>
      <c r="FX7" s="230" t="s">
        <v>1922</v>
      </c>
      <c r="FY7" s="230" t="s">
        <v>1923</v>
      </c>
      <c r="FZ7" s="230" t="s">
        <v>1924</v>
      </c>
      <c r="GA7" s="230" t="s">
        <v>1925</v>
      </c>
      <c r="GB7" s="230" t="s">
        <v>1926</v>
      </c>
      <c r="GC7" s="230" t="s">
        <v>1927</v>
      </c>
      <c r="GD7" s="230"/>
      <c r="GE7" s="230" t="s">
        <v>1928</v>
      </c>
      <c r="GF7" s="230" t="s">
        <v>1929</v>
      </c>
      <c r="GG7" s="230" t="s">
        <v>1930</v>
      </c>
      <c r="GH7" s="230" t="s">
        <v>1931</v>
      </c>
      <c r="GI7" s="230" t="s">
        <v>1932</v>
      </c>
      <c r="GJ7" s="230"/>
      <c r="GK7" s="230" t="s">
        <v>1931</v>
      </c>
      <c r="GL7" s="230" t="s">
        <v>1933</v>
      </c>
      <c r="GM7" s="230"/>
      <c r="GN7" s="230" t="s">
        <v>1934</v>
      </c>
      <c r="GO7" s="230" t="s">
        <v>1935</v>
      </c>
      <c r="GP7" s="230" t="s">
        <v>1930</v>
      </c>
      <c r="GQ7" s="230"/>
      <c r="GR7" s="230" t="s">
        <v>1936</v>
      </c>
      <c r="GS7" s="230"/>
      <c r="GT7" s="230"/>
      <c r="GU7" s="230" t="s">
        <v>1937</v>
      </c>
      <c r="GV7" s="230" t="s">
        <v>1932</v>
      </c>
      <c r="GW7" s="230"/>
      <c r="GX7" s="230" t="s">
        <v>1938</v>
      </c>
      <c r="GY7" s="230" t="s">
        <v>1939</v>
      </c>
      <c r="GZ7" s="230"/>
      <c r="HA7" s="230" t="s">
        <v>1938</v>
      </c>
      <c r="HB7" s="230" t="s">
        <v>1940</v>
      </c>
      <c r="HC7" s="230"/>
      <c r="HD7" s="230" t="s">
        <v>1941</v>
      </c>
      <c r="HE7" s="230" t="s">
        <v>1942</v>
      </c>
      <c r="HF7" s="230" t="s">
        <v>1943</v>
      </c>
      <c r="HG7" s="230" t="s">
        <v>1944</v>
      </c>
      <c r="HH7" s="230" t="s">
        <v>1942</v>
      </c>
      <c r="HI7" s="230" t="s">
        <v>1945</v>
      </c>
      <c r="HJ7" s="230"/>
      <c r="HK7" s="230"/>
      <c r="HL7" s="230"/>
      <c r="HM7" s="230"/>
      <c r="HN7" s="230"/>
      <c r="HO7" s="230" t="s">
        <v>1946</v>
      </c>
      <c r="HP7" s="230"/>
      <c r="HQ7" s="230"/>
      <c r="HR7" s="230"/>
      <c r="HS7" s="230"/>
      <c r="HT7" s="230"/>
      <c r="HU7" s="230"/>
      <c r="HV7" s="230"/>
      <c r="HW7" s="230"/>
      <c r="HX7" s="230"/>
      <c r="HY7" s="230" t="s">
        <v>1947</v>
      </c>
      <c r="HZ7" s="230"/>
      <c r="IA7" s="230" t="s">
        <v>1948</v>
      </c>
      <c r="IB7" s="230"/>
      <c r="IC7" s="230"/>
      <c r="ID7" s="230"/>
      <c r="IE7" s="230"/>
      <c r="IF7" s="230"/>
      <c r="IG7" s="230"/>
      <c r="IH7" s="230"/>
      <c r="II7" s="230"/>
      <c r="IJ7" s="230" t="s">
        <v>1949</v>
      </c>
      <c r="IK7" s="230"/>
      <c r="IL7" s="230"/>
      <c r="IM7" s="230"/>
      <c r="IN7" s="230"/>
      <c r="IO7" s="230" t="s">
        <v>1950</v>
      </c>
      <c r="IP7" s="230"/>
      <c r="IQ7" s="230" t="s">
        <v>1951</v>
      </c>
      <c r="IR7" s="230"/>
      <c r="IS7" s="230" t="s">
        <v>1952</v>
      </c>
      <c r="IT7" s="230"/>
      <c r="IU7" s="230"/>
      <c r="IV7" s="230"/>
      <c r="IW7" s="230" t="s">
        <v>1953</v>
      </c>
      <c r="IX7" s="230"/>
      <c r="IY7" s="230" t="s">
        <v>1954</v>
      </c>
      <c r="IZ7" s="230" t="s">
        <v>1955</v>
      </c>
      <c r="JA7" s="230" t="s">
        <v>1956</v>
      </c>
      <c r="JB7" s="230" t="s">
        <v>1957</v>
      </c>
      <c r="JC7" s="230"/>
      <c r="JD7" s="230" t="s">
        <v>1958</v>
      </c>
      <c r="JE7" s="230"/>
      <c r="JF7" s="230" t="s">
        <v>1959</v>
      </c>
      <c r="JG7" s="230"/>
      <c r="JH7" s="230"/>
      <c r="JI7" s="230" t="s">
        <v>1960</v>
      </c>
      <c r="JJ7" s="230"/>
      <c r="JK7" s="230"/>
      <c r="JL7" s="230"/>
      <c r="JM7" s="230"/>
      <c r="JN7" s="230"/>
      <c r="JO7" s="230" t="s">
        <v>1961</v>
      </c>
      <c r="JP7" s="230"/>
      <c r="JQ7" s="230" t="s">
        <v>1962</v>
      </c>
      <c r="JR7" s="230"/>
      <c r="JS7" s="230"/>
      <c r="JT7" s="230" t="s">
        <v>1963</v>
      </c>
      <c r="JU7" s="230" t="s">
        <v>1964</v>
      </c>
      <c r="JV7" s="230" t="s">
        <v>1965</v>
      </c>
      <c r="JW7" s="230" t="s">
        <v>1948</v>
      </c>
      <c r="JX7" s="230" t="s">
        <v>1966</v>
      </c>
      <c r="JY7" s="230" t="s">
        <v>1967</v>
      </c>
      <c r="JZ7" s="230" t="s">
        <v>1968</v>
      </c>
      <c r="KA7" s="230"/>
      <c r="KB7" s="230"/>
      <c r="KC7" s="230" t="s">
        <v>1969</v>
      </c>
      <c r="KD7" s="230"/>
      <c r="KE7" s="230"/>
      <c r="KF7" s="230" t="s">
        <v>1964</v>
      </c>
      <c r="KG7" s="230" t="s">
        <v>1970</v>
      </c>
      <c r="KH7" s="230" t="s">
        <v>1971</v>
      </c>
      <c r="KI7" s="230"/>
    </row>
    <row r="8" spans="1:295" ht="27" customHeight="1" x14ac:dyDescent="0.3">
      <c r="A8" s="158" t="s">
        <v>33</v>
      </c>
      <c r="B8" s="158" t="s">
        <v>404</v>
      </c>
      <c r="C8" s="159" t="s">
        <v>289</v>
      </c>
      <c r="D8" s="159" t="s">
        <v>1972</v>
      </c>
      <c r="E8" s="159" t="s">
        <v>1973</v>
      </c>
      <c r="F8" s="159" t="s">
        <v>1974</v>
      </c>
      <c r="G8" s="159" t="s">
        <v>1975</v>
      </c>
      <c r="H8" s="159" t="s">
        <v>321</v>
      </c>
      <c r="I8" s="159" t="s">
        <v>1976</v>
      </c>
      <c r="J8" s="159" t="s">
        <v>1977</v>
      </c>
      <c r="K8" s="159" t="s">
        <v>1978</v>
      </c>
      <c r="L8" s="159" t="s">
        <v>1979</v>
      </c>
      <c r="M8" s="159" t="s">
        <v>294</v>
      </c>
      <c r="N8" s="159" t="s">
        <v>1980</v>
      </c>
      <c r="O8" s="160" t="s">
        <v>1981</v>
      </c>
      <c r="P8" s="159" t="s">
        <v>1982</v>
      </c>
      <c r="Q8" s="159" t="s">
        <v>1983</v>
      </c>
      <c r="R8" s="159" t="s">
        <v>1982</v>
      </c>
      <c r="S8" s="159" t="s">
        <v>1984</v>
      </c>
      <c r="T8" s="159" t="s">
        <v>1977</v>
      </c>
      <c r="U8" s="159" t="s">
        <v>1985</v>
      </c>
      <c r="V8" s="159" t="s">
        <v>1986</v>
      </c>
      <c r="W8" s="159" t="s">
        <v>1987</v>
      </c>
      <c r="X8" s="159" t="s">
        <v>1988</v>
      </c>
      <c r="Y8" s="159" t="s">
        <v>1989</v>
      </c>
      <c r="Z8" s="159" t="s">
        <v>1990</v>
      </c>
      <c r="AA8" s="159" t="s">
        <v>1991</v>
      </c>
      <c r="AB8" s="159" t="s">
        <v>1992</v>
      </c>
      <c r="AC8" s="159" t="s">
        <v>1993</v>
      </c>
      <c r="AD8" s="159" t="s">
        <v>1994</v>
      </c>
      <c r="AE8" s="159" t="s">
        <v>1995</v>
      </c>
      <c r="AF8" s="159" t="s">
        <v>1980</v>
      </c>
      <c r="AG8" s="159" t="s">
        <v>1981</v>
      </c>
      <c r="AH8" s="159" t="s">
        <v>1996</v>
      </c>
      <c r="AI8" s="159" t="s">
        <v>1997</v>
      </c>
      <c r="AJ8" s="160" t="s">
        <v>1998</v>
      </c>
      <c r="AK8" s="160" t="s">
        <v>1999</v>
      </c>
      <c r="AL8" s="159" t="s">
        <v>2000</v>
      </c>
      <c r="AM8" s="159" t="s">
        <v>1998</v>
      </c>
      <c r="AN8" s="159" t="s">
        <v>1999</v>
      </c>
      <c r="AO8" s="159" t="s">
        <v>2001</v>
      </c>
      <c r="AP8" s="159" t="s">
        <v>2002</v>
      </c>
      <c r="AQ8" s="159" t="s">
        <v>2003</v>
      </c>
      <c r="AR8" s="159" t="s">
        <v>2004</v>
      </c>
      <c r="AS8" s="159" t="s">
        <v>2005</v>
      </c>
      <c r="AT8" s="160" t="s">
        <v>2006</v>
      </c>
      <c r="AU8" s="160" t="s">
        <v>2007</v>
      </c>
      <c r="AV8" s="159" t="s">
        <v>2008</v>
      </c>
      <c r="AW8" s="159" t="s">
        <v>2009</v>
      </c>
      <c r="AX8" s="159" t="s">
        <v>2010</v>
      </c>
      <c r="AY8" s="159" t="s">
        <v>2011</v>
      </c>
      <c r="AZ8" s="159" t="s">
        <v>2012</v>
      </c>
      <c r="BA8" s="159" t="s">
        <v>28</v>
      </c>
      <c r="BB8" s="160" t="s">
        <v>2013</v>
      </c>
      <c r="BC8" s="159" t="s">
        <v>261</v>
      </c>
      <c r="BD8" s="159" t="s">
        <v>2014</v>
      </c>
      <c r="BE8" s="159" t="s">
        <v>2015</v>
      </c>
      <c r="BF8" s="159" t="s">
        <v>2006</v>
      </c>
      <c r="BG8" s="159" t="s">
        <v>2007</v>
      </c>
      <c r="BH8" s="159" t="s">
        <v>2016</v>
      </c>
      <c r="BI8" s="159" t="s">
        <v>2017</v>
      </c>
      <c r="BJ8" s="159" t="s">
        <v>2018</v>
      </c>
      <c r="BK8" s="159" t="s">
        <v>2019</v>
      </c>
      <c r="BL8" s="159" t="s">
        <v>2020</v>
      </c>
      <c r="BM8" s="159" t="s">
        <v>2021</v>
      </c>
      <c r="BN8" s="159" t="s">
        <v>2013</v>
      </c>
      <c r="BO8" s="159" t="s">
        <v>2022</v>
      </c>
      <c r="BP8" s="159" t="s">
        <v>2023</v>
      </c>
      <c r="BQ8" s="159" t="s">
        <v>2024</v>
      </c>
      <c r="BR8" s="159" t="s">
        <v>2025</v>
      </c>
      <c r="BS8" s="159" t="s">
        <v>2026</v>
      </c>
      <c r="BT8" s="159" t="s">
        <v>2027</v>
      </c>
      <c r="BU8" s="159" t="s">
        <v>2027</v>
      </c>
      <c r="BV8" s="159" t="s">
        <v>2028</v>
      </c>
      <c r="BW8" s="159" t="s">
        <v>2029</v>
      </c>
      <c r="BX8" s="159" t="s">
        <v>2030</v>
      </c>
      <c r="BY8" s="159" t="s">
        <v>2031</v>
      </c>
      <c r="BZ8" s="159" t="s">
        <v>2032</v>
      </c>
      <c r="CA8" s="159" t="s">
        <v>2033</v>
      </c>
      <c r="CB8" s="159" t="s">
        <v>2034</v>
      </c>
      <c r="CC8" s="159" t="s">
        <v>2035</v>
      </c>
      <c r="CD8" s="159" t="s">
        <v>2036</v>
      </c>
      <c r="CE8" s="159" t="s">
        <v>2037</v>
      </c>
      <c r="CF8" s="159" t="s">
        <v>2038</v>
      </c>
      <c r="CG8" s="159" t="s">
        <v>2039</v>
      </c>
      <c r="CH8" s="159" t="s">
        <v>2040</v>
      </c>
      <c r="CI8" s="159" t="s">
        <v>2041</v>
      </c>
      <c r="CJ8" s="159" t="s">
        <v>2042</v>
      </c>
      <c r="CK8" s="159" t="s">
        <v>2043</v>
      </c>
      <c r="CL8" s="159" t="s">
        <v>2044</v>
      </c>
      <c r="CM8" s="159" t="s">
        <v>2045</v>
      </c>
      <c r="CN8" s="159" t="s">
        <v>2046</v>
      </c>
      <c r="CO8" s="159" t="s">
        <v>2047</v>
      </c>
      <c r="CP8" s="159" t="s">
        <v>2048</v>
      </c>
      <c r="CQ8" s="159" t="s">
        <v>2049</v>
      </c>
      <c r="CR8" s="159" t="s">
        <v>2050</v>
      </c>
      <c r="CS8" s="159" t="s">
        <v>2051</v>
      </c>
      <c r="CT8" s="159" t="s">
        <v>2052</v>
      </c>
      <c r="CU8" s="159" t="s">
        <v>2053</v>
      </c>
      <c r="CV8" s="159" t="s">
        <v>2054</v>
      </c>
      <c r="CW8" s="159" t="s">
        <v>2055</v>
      </c>
      <c r="CX8" s="159" t="s">
        <v>2056</v>
      </c>
      <c r="CY8" s="159" t="s">
        <v>2057</v>
      </c>
      <c r="CZ8" s="159" t="s">
        <v>2058</v>
      </c>
      <c r="DA8" s="159" t="s">
        <v>2059</v>
      </c>
      <c r="DB8" s="159" t="s">
        <v>2060</v>
      </c>
      <c r="DC8" s="159" t="s">
        <v>2061</v>
      </c>
      <c r="DD8" s="159" t="s">
        <v>2040</v>
      </c>
      <c r="DE8" s="159" t="s">
        <v>2041</v>
      </c>
      <c r="DF8" s="159" t="s">
        <v>2062</v>
      </c>
      <c r="DG8" s="159" t="s">
        <v>2063</v>
      </c>
      <c r="DH8" s="159" t="s">
        <v>2064</v>
      </c>
      <c r="DI8" s="159" t="s">
        <v>2065</v>
      </c>
      <c r="DJ8" s="159" t="s">
        <v>2066</v>
      </c>
      <c r="DK8" s="159" t="s">
        <v>2067</v>
      </c>
      <c r="DL8" s="159" t="s">
        <v>2057</v>
      </c>
      <c r="DM8" s="159" t="s">
        <v>2058</v>
      </c>
      <c r="DN8" s="159" t="s">
        <v>2059</v>
      </c>
      <c r="DO8" s="159" t="s">
        <v>2068</v>
      </c>
      <c r="DP8" s="159" t="s">
        <v>2069</v>
      </c>
      <c r="DQ8" s="159" t="s">
        <v>2070</v>
      </c>
      <c r="DR8" s="159" t="s">
        <v>2071</v>
      </c>
      <c r="DS8" s="159" t="s">
        <v>2072</v>
      </c>
      <c r="DT8" s="159" t="s">
        <v>2073</v>
      </c>
      <c r="DU8" s="159" t="s">
        <v>2056</v>
      </c>
      <c r="DV8" s="159" t="s">
        <v>2057</v>
      </c>
      <c r="DW8" s="159" t="s">
        <v>2062</v>
      </c>
      <c r="DX8" s="159" t="s">
        <v>2071</v>
      </c>
      <c r="DY8" s="159" t="s">
        <v>2074</v>
      </c>
      <c r="DZ8" s="159" t="s">
        <v>2075</v>
      </c>
      <c r="EA8" s="159" t="s">
        <v>2076</v>
      </c>
      <c r="EB8" s="159" t="s">
        <v>2077</v>
      </c>
      <c r="EC8" s="159" t="s">
        <v>2078</v>
      </c>
      <c r="ED8" s="159" t="s">
        <v>2079</v>
      </c>
      <c r="EE8" s="159" t="s">
        <v>2080</v>
      </c>
      <c r="EF8" s="159" t="s">
        <v>2081</v>
      </c>
      <c r="EG8" s="159" t="s">
        <v>2014</v>
      </c>
      <c r="EH8" s="159" t="s">
        <v>2024</v>
      </c>
      <c r="EI8" s="159" t="s">
        <v>2082</v>
      </c>
      <c r="EJ8" s="159" t="s">
        <v>2083</v>
      </c>
      <c r="EK8" s="159" t="s">
        <v>2084</v>
      </c>
      <c r="EL8" s="159" t="s">
        <v>2085</v>
      </c>
      <c r="EM8" s="159" t="s">
        <v>2086</v>
      </c>
      <c r="EN8" s="159" t="s">
        <v>2087</v>
      </c>
      <c r="EO8" s="159" t="s">
        <v>2088</v>
      </c>
      <c r="EP8" s="159" t="s">
        <v>2089</v>
      </c>
      <c r="EQ8" s="159" t="s">
        <v>2090</v>
      </c>
      <c r="ER8" s="159" t="s">
        <v>2091</v>
      </c>
      <c r="ES8" s="159" t="s">
        <v>2092</v>
      </c>
      <c r="ET8" s="159" t="s">
        <v>2093</v>
      </c>
      <c r="EU8" s="159" t="s">
        <v>2094</v>
      </c>
      <c r="EV8" s="159" t="s">
        <v>2095</v>
      </c>
      <c r="EW8" s="159" t="s">
        <v>2096</v>
      </c>
      <c r="EX8" s="159" t="s">
        <v>2097</v>
      </c>
      <c r="EY8" s="159" t="s">
        <v>311</v>
      </c>
      <c r="EZ8" s="159" t="s">
        <v>313</v>
      </c>
      <c r="FA8" s="159" t="s">
        <v>2098</v>
      </c>
      <c r="FB8" s="159" t="s">
        <v>2081</v>
      </c>
      <c r="FC8" s="159" t="s">
        <v>2086</v>
      </c>
      <c r="FD8" s="159" t="s">
        <v>2099</v>
      </c>
      <c r="FE8" s="159" t="s">
        <v>2100</v>
      </c>
      <c r="FF8" s="159" t="s">
        <v>2101</v>
      </c>
      <c r="FG8" s="159" t="s">
        <v>2102</v>
      </c>
      <c r="FH8" s="159" t="s">
        <v>2103</v>
      </c>
      <c r="FI8" s="159" t="s">
        <v>2104</v>
      </c>
      <c r="FJ8" s="159" t="s">
        <v>2033</v>
      </c>
      <c r="FK8" s="159" t="s">
        <v>2034</v>
      </c>
      <c r="FL8" s="159" t="s">
        <v>2105</v>
      </c>
      <c r="FM8" s="159" t="s">
        <v>2074</v>
      </c>
      <c r="FN8" s="159" t="s">
        <v>2075</v>
      </c>
      <c r="FO8" s="159" t="s">
        <v>2106</v>
      </c>
      <c r="FP8" s="159" t="s">
        <v>2107</v>
      </c>
      <c r="FQ8" s="160" t="s">
        <v>2108</v>
      </c>
      <c r="FR8" s="159" t="s">
        <v>2109</v>
      </c>
      <c r="FS8" s="159" t="s">
        <v>2110</v>
      </c>
      <c r="FT8" s="159" t="s">
        <v>2111</v>
      </c>
      <c r="FU8" s="159" t="s">
        <v>2112</v>
      </c>
      <c r="FV8" s="159" t="s">
        <v>2113</v>
      </c>
      <c r="FW8" s="159" t="s">
        <v>2114</v>
      </c>
      <c r="FX8" s="159" t="s">
        <v>2115</v>
      </c>
      <c r="FY8" s="159" t="s">
        <v>2116</v>
      </c>
      <c r="FZ8" s="159" t="s">
        <v>2117</v>
      </c>
      <c r="GA8" s="159" t="s">
        <v>2083</v>
      </c>
      <c r="GB8" s="160" t="s">
        <v>2118</v>
      </c>
      <c r="GC8" s="159" t="s">
        <v>2107</v>
      </c>
      <c r="GD8" s="159" t="s">
        <v>2106</v>
      </c>
      <c r="GE8" s="159" t="s">
        <v>2119</v>
      </c>
      <c r="GF8" s="160" t="s">
        <v>2120</v>
      </c>
      <c r="GG8" s="159" t="s">
        <v>2121</v>
      </c>
      <c r="GH8" s="159" t="s">
        <v>2122</v>
      </c>
      <c r="GI8" s="159" t="s">
        <v>2056</v>
      </c>
      <c r="GJ8" s="159" t="s">
        <v>2123</v>
      </c>
      <c r="GK8" s="159" t="s">
        <v>2124</v>
      </c>
      <c r="GL8" s="159" t="s">
        <v>2125</v>
      </c>
      <c r="GM8" s="159" t="s">
        <v>2126</v>
      </c>
      <c r="GN8" s="159" t="s">
        <v>2127</v>
      </c>
      <c r="GO8" s="159" t="s">
        <v>2128</v>
      </c>
      <c r="GP8" s="159" t="s">
        <v>2129</v>
      </c>
      <c r="GQ8" s="160" t="s">
        <v>2128</v>
      </c>
      <c r="GR8" s="159" t="s">
        <v>2130</v>
      </c>
      <c r="GS8" s="159" t="s">
        <v>2131</v>
      </c>
      <c r="GT8" s="159" t="s">
        <v>2132</v>
      </c>
      <c r="GU8" s="159" t="s">
        <v>2133</v>
      </c>
      <c r="GV8" s="159" t="s">
        <v>2134</v>
      </c>
      <c r="GW8" s="159" t="s">
        <v>2135</v>
      </c>
      <c r="GX8" s="159" t="s">
        <v>2136</v>
      </c>
      <c r="GY8" s="159" t="s">
        <v>2137</v>
      </c>
      <c r="GZ8" s="159" t="s">
        <v>2138</v>
      </c>
      <c r="HA8" s="159" t="s">
        <v>2139</v>
      </c>
      <c r="HB8" s="160" t="s">
        <v>2140</v>
      </c>
      <c r="HC8" s="160" t="s">
        <v>2141</v>
      </c>
      <c r="HD8" s="159" t="s">
        <v>2142</v>
      </c>
      <c r="HE8" s="159" t="s">
        <v>2142</v>
      </c>
      <c r="HF8" s="159" t="s">
        <v>380</v>
      </c>
      <c r="HG8" s="159" t="s">
        <v>380</v>
      </c>
      <c r="HH8" s="159" t="s">
        <v>2143</v>
      </c>
      <c r="HI8" s="160" t="s">
        <v>2140</v>
      </c>
      <c r="HJ8" s="160" t="s">
        <v>2141</v>
      </c>
      <c r="HK8" s="159" t="s">
        <v>2144</v>
      </c>
      <c r="HL8" s="159" t="s">
        <v>2145</v>
      </c>
      <c r="HM8" s="159" t="s">
        <v>2146</v>
      </c>
      <c r="HN8" s="159" t="s">
        <v>2147</v>
      </c>
      <c r="HO8" s="159" t="s">
        <v>2148</v>
      </c>
      <c r="HP8" s="159" t="s">
        <v>2149</v>
      </c>
      <c r="HQ8" s="159" t="s">
        <v>2150</v>
      </c>
      <c r="HR8" s="159" t="s">
        <v>2151</v>
      </c>
      <c r="HS8" s="159" t="s">
        <v>2152</v>
      </c>
      <c r="HT8" s="159" t="s">
        <v>2153</v>
      </c>
      <c r="HU8" s="159" t="s">
        <v>2154</v>
      </c>
      <c r="HV8" s="159" t="s">
        <v>2155</v>
      </c>
      <c r="HW8" s="159" t="s">
        <v>2156</v>
      </c>
      <c r="HX8" s="159" t="s">
        <v>2157</v>
      </c>
      <c r="HY8" s="159" t="s">
        <v>2158</v>
      </c>
      <c r="HZ8" s="159" t="s">
        <v>2159</v>
      </c>
      <c r="IA8" s="159" t="s">
        <v>2160</v>
      </c>
      <c r="IB8" s="159" t="s">
        <v>2161</v>
      </c>
      <c r="IC8" s="159" t="s">
        <v>2162</v>
      </c>
      <c r="ID8" s="159" t="s">
        <v>2163</v>
      </c>
      <c r="IE8" s="159" t="s">
        <v>2164</v>
      </c>
      <c r="IF8" s="159" t="s">
        <v>2150</v>
      </c>
      <c r="IG8" s="159" t="s">
        <v>2151</v>
      </c>
      <c r="IH8" s="159" t="s">
        <v>2165</v>
      </c>
      <c r="II8" s="159" t="s">
        <v>2166</v>
      </c>
      <c r="IJ8" s="159" t="s">
        <v>2143</v>
      </c>
      <c r="IK8" s="159" t="s">
        <v>2082</v>
      </c>
      <c r="IL8" s="160" t="s">
        <v>391</v>
      </c>
      <c r="IM8" s="160" t="s">
        <v>2167</v>
      </c>
      <c r="IN8" s="159" t="s">
        <v>2168</v>
      </c>
      <c r="IO8" s="159" t="s">
        <v>2167</v>
      </c>
      <c r="IP8" s="159" t="s">
        <v>2169</v>
      </c>
      <c r="IQ8" s="159" t="s">
        <v>2170</v>
      </c>
      <c r="IR8" s="159" t="s">
        <v>2171</v>
      </c>
      <c r="IS8" s="160" t="s">
        <v>2169</v>
      </c>
      <c r="IT8" s="159" t="s">
        <v>2172</v>
      </c>
      <c r="IU8" s="159" t="s">
        <v>2173</v>
      </c>
      <c r="IV8" s="159" t="s">
        <v>2170</v>
      </c>
      <c r="IW8" s="160" t="s">
        <v>391</v>
      </c>
      <c r="IX8" s="159" t="s">
        <v>2171</v>
      </c>
      <c r="IY8" s="159" t="s">
        <v>397</v>
      </c>
      <c r="IZ8" s="159" t="s">
        <v>397</v>
      </c>
      <c r="JA8" s="159" t="s">
        <v>2174</v>
      </c>
      <c r="JB8" s="159" t="s">
        <v>2175</v>
      </c>
      <c r="JC8" s="159" t="s">
        <v>2176</v>
      </c>
      <c r="JD8" s="159" t="s">
        <v>2177</v>
      </c>
      <c r="JE8" s="159" t="s">
        <v>2178</v>
      </c>
      <c r="JF8" s="159" t="s">
        <v>2176</v>
      </c>
      <c r="JG8" s="159" t="s">
        <v>2179</v>
      </c>
      <c r="JH8" s="159" t="s">
        <v>2180</v>
      </c>
      <c r="JI8" s="159" t="s">
        <v>2179</v>
      </c>
      <c r="JJ8" s="159" t="s">
        <v>2181</v>
      </c>
      <c r="JK8" s="159" t="s">
        <v>2182</v>
      </c>
      <c r="JL8" s="159" t="s">
        <v>2183</v>
      </c>
      <c r="JM8" s="159" t="s">
        <v>2184</v>
      </c>
      <c r="JN8" s="159" t="s">
        <v>2185</v>
      </c>
      <c r="JO8" s="159" t="s">
        <v>2186</v>
      </c>
      <c r="JP8" s="159" t="s">
        <v>2187</v>
      </c>
      <c r="JQ8" s="159" t="s">
        <v>2188</v>
      </c>
      <c r="JR8" s="159" t="s">
        <v>2189</v>
      </c>
      <c r="JS8" s="159" t="s">
        <v>2190</v>
      </c>
      <c r="JT8" s="159" t="s">
        <v>345</v>
      </c>
      <c r="JU8" s="159" t="s">
        <v>2164</v>
      </c>
      <c r="JV8" s="159" t="s">
        <v>2191</v>
      </c>
      <c r="JW8" s="159" t="s">
        <v>2192</v>
      </c>
      <c r="JX8" s="159" t="s">
        <v>2193</v>
      </c>
      <c r="JY8" s="159" t="s">
        <v>2194</v>
      </c>
      <c r="JZ8" s="159" t="s">
        <v>2195</v>
      </c>
      <c r="KA8" s="159" t="s">
        <v>2144</v>
      </c>
      <c r="KB8" s="159" t="s">
        <v>2196</v>
      </c>
      <c r="KC8" s="159" t="s">
        <v>2195</v>
      </c>
      <c r="KD8" s="159" t="s">
        <v>2145</v>
      </c>
      <c r="KE8" s="159" t="s">
        <v>2197</v>
      </c>
      <c r="KF8" s="159" t="s">
        <v>2198</v>
      </c>
      <c r="KG8" s="159" t="s">
        <v>2198</v>
      </c>
      <c r="KH8" s="159" t="s">
        <v>2199</v>
      </c>
      <c r="KI8" s="159" t="s">
        <v>2026</v>
      </c>
    </row>
    <row r="9" spans="1:295" ht="18" customHeight="1" x14ac:dyDescent="0.3">
      <c r="A9" s="161" t="s">
        <v>37</v>
      </c>
      <c r="B9" s="161" t="s">
        <v>639</v>
      </c>
      <c r="C9" s="162"/>
      <c r="D9" s="163">
        <v>14.8278</v>
      </c>
      <c r="E9" s="163">
        <v>-22.108499999999999</v>
      </c>
      <c r="F9" s="163">
        <v>-36.658499999999997</v>
      </c>
      <c r="G9" s="163">
        <v>26.952000000000002</v>
      </c>
      <c r="H9" s="162"/>
      <c r="I9" s="163">
        <v>38.015599999999999</v>
      </c>
      <c r="J9" s="163">
        <v>-59.9786</v>
      </c>
      <c r="K9" s="163">
        <v>47.612000000000002</v>
      </c>
      <c r="L9" s="163">
        <v>24.263300000000001</v>
      </c>
      <c r="M9" s="163">
        <v>23.927700000000002</v>
      </c>
      <c r="N9" s="163">
        <v>22.2</v>
      </c>
      <c r="O9" s="163">
        <v>-45.139000000000003</v>
      </c>
      <c r="P9" s="163">
        <v>41.8</v>
      </c>
      <c r="Q9" s="163">
        <v>20.7</v>
      </c>
      <c r="R9" s="163">
        <v>-41.8</v>
      </c>
      <c r="S9" s="163">
        <v>13.052199999999999</v>
      </c>
      <c r="T9" s="163">
        <v>31.622399999999999</v>
      </c>
      <c r="U9" s="163">
        <v>8.5361999999999991</v>
      </c>
      <c r="V9" s="163">
        <v>8.7332999999999998</v>
      </c>
      <c r="W9" s="163">
        <v>14.1167</v>
      </c>
      <c r="X9" s="163">
        <v>8.5311000000000003</v>
      </c>
      <c r="Y9" s="163">
        <v>6.0926999999999998</v>
      </c>
      <c r="Z9" s="163">
        <v>8.0469000000000008</v>
      </c>
      <c r="AA9" s="162"/>
      <c r="AB9" s="162"/>
      <c r="AC9" s="163">
        <v>-45.48</v>
      </c>
      <c r="AD9" s="163">
        <v>-45.61</v>
      </c>
      <c r="AE9" s="162"/>
      <c r="AF9" s="163">
        <v>-22.2</v>
      </c>
      <c r="AG9" s="163">
        <v>44</v>
      </c>
      <c r="AH9" s="163">
        <v>18.852</v>
      </c>
      <c r="AI9" s="163">
        <v>0.249</v>
      </c>
      <c r="AJ9" s="164">
        <v>-35.92</v>
      </c>
      <c r="AK9" s="163">
        <v>-36.07</v>
      </c>
      <c r="AL9" s="163">
        <v>-57.66</v>
      </c>
      <c r="AM9" s="163">
        <v>36.119999999999997</v>
      </c>
      <c r="AN9" s="163">
        <v>36.1</v>
      </c>
      <c r="AO9" s="163">
        <v>16.426300000000001</v>
      </c>
      <c r="AP9" s="163">
        <v>-0.83109999999999995</v>
      </c>
      <c r="AQ9" s="163">
        <v>55.792999999999999</v>
      </c>
      <c r="AR9" s="163">
        <v>57.539900000000003</v>
      </c>
      <c r="AS9" s="163">
        <v>23.032299999999999</v>
      </c>
      <c r="AT9" s="163">
        <v>-30.895399999999999</v>
      </c>
      <c r="AU9" s="163">
        <v>-31.093399999999999</v>
      </c>
      <c r="AV9" s="163">
        <v>26.105599999999999</v>
      </c>
      <c r="AW9" s="163">
        <v>25.835999999999999</v>
      </c>
      <c r="AX9" s="163">
        <v>53.707099999999997</v>
      </c>
      <c r="AY9" s="163">
        <v>53.767899999999997</v>
      </c>
      <c r="AZ9" s="163">
        <v>12.1007</v>
      </c>
      <c r="BA9" s="163">
        <v>14.218299999999999</v>
      </c>
      <c r="BB9" s="163">
        <v>-382.2987</v>
      </c>
      <c r="BC9" s="163">
        <v>11.9704</v>
      </c>
      <c r="BD9" s="163">
        <v>-18.5</v>
      </c>
      <c r="BE9" s="163">
        <v>-18.5</v>
      </c>
      <c r="BF9" s="163">
        <v>38.107100000000003</v>
      </c>
      <c r="BG9" s="163">
        <v>36.3521</v>
      </c>
      <c r="BH9" s="163">
        <v>-5.5991999999999997</v>
      </c>
      <c r="BI9" s="162"/>
      <c r="BJ9" s="163">
        <v>-54.2288</v>
      </c>
      <c r="BK9" s="163">
        <v>5.8414000000000001</v>
      </c>
      <c r="BL9" s="163">
        <v>3.9750999999999999</v>
      </c>
      <c r="BM9" s="163">
        <v>3.9906999999999999</v>
      </c>
      <c r="BN9" s="163">
        <v>432.69130000000001</v>
      </c>
      <c r="BO9" s="163">
        <v>83.925899999999999</v>
      </c>
      <c r="BP9" s="163">
        <v>84.200500000000005</v>
      </c>
      <c r="BQ9" s="163">
        <v>-428.99099999999999</v>
      </c>
      <c r="BR9" s="163">
        <v>378.49860000000001</v>
      </c>
      <c r="BS9" s="162"/>
      <c r="BT9" s="163">
        <v>-33.628100000000003</v>
      </c>
      <c r="BU9" s="163">
        <v>36.977800000000002</v>
      </c>
      <c r="BV9" s="163">
        <v>79.5869</v>
      </c>
      <c r="BW9" s="163">
        <v>27.45</v>
      </c>
      <c r="BX9" s="163">
        <v>27.57</v>
      </c>
      <c r="BY9" s="163">
        <v>56.54</v>
      </c>
      <c r="BZ9" s="163">
        <v>74.099999999999994</v>
      </c>
      <c r="CA9" s="163">
        <v>-0.66559999999999997</v>
      </c>
      <c r="CB9" s="163">
        <v>-0.3977</v>
      </c>
      <c r="CC9" s="163">
        <v>45.621000000000002</v>
      </c>
      <c r="CD9" s="163">
        <v>46.097099999999998</v>
      </c>
      <c r="CE9" s="163">
        <v>-6.2633999999999999</v>
      </c>
      <c r="CF9" s="163">
        <v>-97.784599999999998</v>
      </c>
      <c r="CG9" s="163">
        <v>-96.638000000000005</v>
      </c>
      <c r="CH9" s="163">
        <v>-3.7241</v>
      </c>
      <c r="CI9" s="163">
        <v>0</v>
      </c>
      <c r="CJ9" s="162"/>
      <c r="CK9" s="162"/>
      <c r="CL9" s="163">
        <v>105.7</v>
      </c>
      <c r="CM9" s="163">
        <v>94.9</v>
      </c>
      <c r="CN9" s="163">
        <v>-13.72</v>
      </c>
      <c r="CO9" s="163">
        <v>61.157200000000003</v>
      </c>
      <c r="CP9" s="163">
        <v>60.637099999999997</v>
      </c>
      <c r="CQ9" s="163">
        <v>59.597700000000003</v>
      </c>
      <c r="CR9" s="163">
        <v>-37.6905</v>
      </c>
      <c r="CS9" s="163">
        <v>-37.228999999999999</v>
      </c>
      <c r="CT9" s="163">
        <v>56.5169</v>
      </c>
      <c r="CU9" s="163">
        <v>-63.680300000000003</v>
      </c>
      <c r="CV9" s="163">
        <v>64.361500000000007</v>
      </c>
      <c r="CW9" s="163">
        <v>13.011699999999999</v>
      </c>
      <c r="CX9" s="163">
        <v>64.66</v>
      </c>
      <c r="CY9" s="163">
        <v>32.71</v>
      </c>
      <c r="CZ9" s="163">
        <v>34.694800000000001</v>
      </c>
      <c r="DA9" s="163">
        <v>32.6706</v>
      </c>
      <c r="DB9" s="163">
        <v>-18.55</v>
      </c>
      <c r="DC9" s="162"/>
      <c r="DD9" s="162"/>
      <c r="DE9" s="162"/>
      <c r="DF9" s="163">
        <v>-47.410899999999998</v>
      </c>
      <c r="DG9" s="162"/>
      <c r="DH9" s="163">
        <v>-19.125399999999999</v>
      </c>
      <c r="DI9" s="163">
        <v>-72.2</v>
      </c>
      <c r="DJ9" s="163">
        <v>-71.400000000000006</v>
      </c>
      <c r="DK9" s="163">
        <v>21.118500000000001</v>
      </c>
      <c r="DL9" s="163">
        <v>40.145899999999997</v>
      </c>
      <c r="DM9" s="163">
        <v>44.1614</v>
      </c>
      <c r="DN9" s="163">
        <v>57.440199999999997</v>
      </c>
      <c r="DO9" s="163">
        <v>39.979999999999997</v>
      </c>
      <c r="DP9" s="163">
        <v>-4.2300000000000004</v>
      </c>
      <c r="DQ9" s="163">
        <v>54.838999999999999</v>
      </c>
      <c r="DR9" s="163">
        <v>47.308900000000001</v>
      </c>
      <c r="DS9" s="163">
        <v>-15.18</v>
      </c>
      <c r="DT9" s="163">
        <v>-15.31</v>
      </c>
      <c r="DU9" s="163">
        <v>79.14</v>
      </c>
      <c r="DV9" s="163">
        <v>54.62</v>
      </c>
      <c r="DW9" s="163">
        <v>48.236400000000003</v>
      </c>
      <c r="DX9" s="163">
        <v>47.090899999999998</v>
      </c>
      <c r="DY9" s="163">
        <v>25.397500000000001</v>
      </c>
      <c r="DZ9" s="163">
        <v>24.318200000000001</v>
      </c>
      <c r="EA9" s="163">
        <v>175.9751</v>
      </c>
      <c r="EB9" s="163">
        <v>133.1669</v>
      </c>
      <c r="EC9" s="163">
        <v>127.2183</v>
      </c>
      <c r="ED9" s="163">
        <v>130.142</v>
      </c>
      <c r="EE9" s="163">
        <v>94.971199999999996</v>
      </c>
      <c r="EF9" s="163">
        <v>78.079800000000006</v>
      </c>
      <c r="EG9" s="163">
        <v>-27.466000000000001</v>
      </c>
      <c r="EH9" s="163">
        <v>442.18200000000002</v>
      </c>
      <c r="EI9" s="163">
        <v>391.88159999999999</v>
      </c>
      <c r="EJ9" s="162"/>
      <c r="EK9" s="163">
        <v>-22.785699999999999</v>
      </c>
      <c r="EL9" s="163">
        <v>-20.5184</v>
      </c>
      <c r="EM9" s="163">
        <v>0</v>
      </c>
      <c r="EN9" s="163">
        <v>45.893999999999998</v>
      </c>
      <c r="EO9" s="163">
        <v>43.171900000000001</v>
      </c>
      <c r="EP9" s="163">
        <v>59.951999999999998</v>
      </c>
      <c r="EQ9" s="163">
        <v>-44.961199999999998</v>
      </c>
      <c r="ER9" s="163">
        <v>-45.621699999999997</v>
      </c>
      <c r="ES9" s="163">
        <v>-40.0077</v>
      </c>
      <c r="ET9" s="163">
        <v>0</v>
      </c>
      <c r="EU9" s="163">
        <v>-25.21</v>
      </c>
      <c r="EV9" s="163">
        <v>1</v>
      </c>
      <c r="EW9" s="163">
        <v>13.613</v>
      </c>
      <c r="EX9" s="163">
        <v>31.893599999999999</v>
      </c>
      <c r="EY9" s="163">
        <v>-38.734200000000001</v>
      </c>
      <c r="EZ9" s="163">
        <v>-38.020099999999999</v>
      </c>
      <c r="FA9" s="163">
        <v>11.6639</v>
      </c>
      <c r="FB9" s="163">
        <v>-75.951899999999995</v>
      </c>
      <c r="FC9" s="163">
        <v>39.374899999999997</v>
      </c>
      <c r="FD9" s="163">
        <v>22.077000000000002</v>
      </c>
      <c r="FE9" s="162"/>
      <c r="FF9" s="163">
        <v>21.471800000000002</v>
      </c>
      <c r="FG9" s="163">
        <v>42.561</v>
      </c>
      <c r="FH9" s="163">
        <v>41.451700000000002</v>
      </c>
      <c r="FI9" s="163">
        <v>40.937199999999997</v>
      </c>
      <c r="FJ9" s="163">
        <v>0</v>
      </c>
      <c r="FK9" s="163">
        <v>1.3395999999999999</v>
      </c>
      <c r="FL9" s="163">
        <v>55.762999999999998</v>
      </c>
      <c r="FM9" s="163">
        <v>-23.164300000000001</v>
      </c>
      <c r="FN9" s="163">
        <v>-23.3781</v>
      </c>
      <c r="FO9" s="163">
        <v>9.1266999999999996</v>
      </c>
      <c r="FP9" s="163">
        <v>0</v>
      </c>
      <c r="FQ9" s="163">
        <v>50.774099999999997</v>
      </c>
      <c r="FR9" s="163">
        <v>0.49</v>
      </c>
      <c r="FS9" s="163">
        <v>0.96250000000000002</v>
      </c>
      <c r="FT9" s="163">
        <v>0.88039999999999996</v>
      </c>
      <c r="FU9" s="163">
        <v>0.28000000000000003</v>
      </c>
      <c r="FV9" s="163">
        <v>20.7</v>
      </c>
      <c r="FW9" s="163">
        <v>49.228999999999999</v>
      </c>
      <c r="FX9" s="163">
        <v>8.2062000000000008</v>
      </c>
      <c r="FY9" s="163">
        <v>-0.83899999999999997</v>
      </c>
      <c r="FZ9" s="163">
        <v>4.4390000000000001</v>
      </c>
      <c r="GA9" s="162"/>
      <c r="GB9" s="163">
        <v>51.7</v>
      </c>
      <c r="GC9" s="163">
        <v>-7.3194999999999997</v>
      </c>
      <c r="GD9" s="163">
        <v>-7.0148000000000001</v>
      </c>
      <c r="GE9" s="163">
        <v>12.84</v>
      </c>
      <c r="GF9" s="163">
        <v>76.939300000000003</v>
      </c>
      <c r="GG9" s="163">
        <v>25</v>
      </c>
      <c r="GH9" s="163">
        <v>-1.6838</v>
      </c>
      <c r="GI9" s="163">
        <v>-15.2906</v>
      </c>
      <c r="GJ9" s="163">
        <v>-16.002600000000001</v>
      </c>
      <c r="GK9" s="163">
        <v>1.6281000000000001</v>
      </c>
      <c r="GL9" s="162"/>
      <c r="GM9" s="162"/>
      <c r="GN9" s="163">
        <v>-15.5815</v>
      </c>
      <c r="GO9" s="163">
        <v>-12.6722</v>
      </c>
      <c r="GP9" s="163">
        <v>16.862300000000001</v>
      </c>
      <c r="GQ9" s="163">
        <v>12.502700000000001</v>
      </c>
      <c r="GR9" s="163">
        <v>59.1631</v>
      </c>
      <c r="GS9" s="163">
        <v>60.646599999999999</v>
      </c>
      <c r="GT9" s="163">
        <v>-98.471100000000007</v>
      </c>
      <c r="GU9" s="163">
        <v>-19.497</v>
      </c>
      <c r="GV9" s="163">
        <v>37.832799999999999</v>
      </c>
      <c r="GW9" s="163">
        <v>3.4087000000000001</v>
      </c>
      <c r="GX9" s="163">
        <v>12.1723</v>
      </c>
      <c r="GY9" s="163">
        <v>7.5697999999999999</v>
      </c>
      <c r="GZ9" s="163">
        <v>7.3105000000000002</v>
      </c>
      <c r="HA9" s="163">
        <v>13.855499999999999</v>
      </c>
      <c r="HB9" s="163">
        <v>134.06960000000001</v>
      </c>
      <c r="HC9" s="163">
        <v>137.47329999999999</v>
      </c>
      <c r="HD9" s="163">
        <v>192.8</v>
      </c>
      <c r="HE9" s="163">
        <v>-194.71879999999999</v>
      </c>
      <c r="HF9" s="163">
        <v>-431.47179999999997</v>
      </c>
      <c r="HG9" s="163">
        <v>433.50760000000002</v>
      </c>
      <c r="HH9" s="163">
        <v>516.95749999999998</v>
      </c>
      <c r="HI9" s="163">
        <v>-131.56970000000001</v>
      </c>
      <c r="HJ9" s="163">
        <v>-129.66489999999999</v>
      </c>
      <c r="HK9" s="163">
        <v>-60.780799999999999</v>
      </c>
      <c r="HL9" s="163">
        <v>-52.671700000000001</v>
      </c>
      <c r="HM9" s="163">
        <v>78.920100000000005</v>
      </c>
      <c r="HN9" s="163">
        <v>78.897400000000005</v>
      </c>
      <c r="HO9" s="162"/>
      <c r="HP9" s="162"/>
      <c r="HQ9" s="163">
        <v>35.906599999999997</v>
      </c>
      <c r="HR9" s="163">
        <v>36.049399999999999</v>
      </c>
      <c r="HS9" s="163">
        <v>-43.397199999999998</v>
      </c>
      <c r="HT9" s="163">
        <v>-42.948500000000003</v>
      </c>
      <c r="HU9" s="163">
        <v>103.72</v>
      </c>
      <c r="HV9" s="163">
        <v>102.34</v>
      </c>
      <c r="HW9" s="163">
        <v>11.1</v>
      </c>
      <c r="HX9" s="163">
        <v>11.4</v>
      </c>
      <c r="HY9" s="163">
        <v>21.5154</v>
      </c>
      <c r="HZ9" s="163">
        <v>31.92</v>
      </c>
      <c r="IA9" s="163">
        <v>-346.74639999999999</v>
      </c>
      <c r="IB9" s="163">
        <v>110.8524</v>
      </c>
      <c r="IC9" s="163">
        <v>110.65389999999999</v>
      </c>
      <c r="ID9" s="163">
        <v>14.5</v>
      </c>
      <c r="IE9" s="163">
        <v>-46.2</v>
      </c>
      <c r="IF9" s="163">
        <v>-34.4</v>
      </c>
      <c r="IG9" s="163">
        <v>-34.5</v>
      </c>
      <c r="IH9" s="163">
        <v>1.3267</v>
      </c>
      <c r="II9" s="163">
        <v>1.1396999999999999</v>
      </c>
      <c r="IJ9" s="163">
        <v>-506.80489999999998</v>
      </c>
      <c r="IK9" s="163">
        <v>-363.48829999999998</v>
      </c>
      <c r="IL9" s="163">
        <v>435.18900000000002</v>
      </c>
      <c r="IM9" s="163">
        <v>360.42160000000001</v>
      </c>
      <c r="IN9" s="163">
        <v>-26.121500000000001</v>
      </c>
      <c r="IO9" s="163">
        <v>-347.42720000000003</v>
      </c>
      <c r="IP9" s="163">
        <v>349.38189999999997</v>
      </c>
      <c r="IQ9" s="163">
        <v>-160.4297</v>
      </c>
      <c r="IR9" s="163">
        <v>-223.1499</v>
      </c>
      <c r="IS9" s="163">
        <v>-348.45940000000002</v>
      </c>
      <c r="IT9" s="163">
        <v>91.519800000000004</v>
      </c>
      <c r="IU9" s="163">
        <v>93.912800000000004</v>
      </c>
      <c r="IV9" s="163">
        <v>159.11689999999999</v>
      </c>
      <c r="IW9" s="163">
        <v>-422.68049999999999</v>
      </c>
      <c r="IX9" s="163">
        <v>224.92359999999999</v>
      </c>
      <c r="IY9" s="163">
        <v>-197.4863</v>
      </c>
      <c r="IZ9" s="163">
        <v>199.74420000000001</v>
      </c>
      <c r="JA9" s="163">
        <v>-8.6752000000000002</v>
      </c>
      <c r="JB9" s="162"/>
      <c r="JC9" s="163">
        <v>11.68</v>
      </c>
      <c r="JD9" s="163">
        <v>8.077</v>
      </c>
      <c r="JE9" s="163">
        <v>8.1010000000000009</v>
      </c>
      <c r="JF9" s="163">
        <v>-11.6</v>
      </c>
      <c r="JG9" s="163">
        <v>-12.88</v>
      </c>
      <c r="JH9" s="162"/>
      <c r="JI9" s="163">
        <v>12.3949</v>
      </c>
      <c r="JJ9" s="163">
        <v>-25.517700000000001</v>
      </c>
      <c r="JK9" s="163">
        <v>-40.312800000000003</v>
      </c>
      <c r="JL9" s="163">
        <v>22.5</v>
      </c>
      <c r="JM9" s="163">
        <v>48.685000000000002</v>
      </c>
      <c r="JN9" s="163">
        <v>50.429000000000002</v>
      </c>
      <c r="JO9" s="163">
        <v>11.291499999999999</v>
      </c>
      <c r="JP9" s="163">
        <v>13.480600000000001</v>
      </c>
      <c r="JQ9" s="163">
        <v>51.460299999999997</v>
      </c>
      <c r="JR9" s="163">
        <v>51.694000000000003</v>
      </c>
      <c r="JS9" s="163">
        <v>51.280299999999997</v>
      </c>
      <c r="JT9" s="162"/>
      <c r="JU9" s="163">
        <v>47.9</v>
      </c>
      <c r="JV9" s="163">
        <v>-27.243200000000002</v>
      </c>
      <c r="JW9" s="162"/>
      <c r="JX9" s="162"/>
      <c r="JY9" s="163">
        <v>-54.862000000000002</v>
      </c>
      <c r="JZ9" s="163">
        <v>81.5608</v>
      </c>
      <c r="KA9" s="163">
        <v>61.715600000000002</v>
      </c>
      <c r="KB9" s="163">
        <v>-52.685600000000001</v>
      </c>
      <c r="KC9" s="163">
        <v>-80.204400000000007</v>
      </c>
      <c r="KD9" s="163">
        <v>51.209899999999998</v>
      </c>
      <c r="KE9" s="163">
        <v>27.323499999999999</v>
      </c>
      <c r="KF9" s="163">
        <v>-58.4</v>
      </c>
      <c r="KG9" s="163">
        <v>59.8</v>
      </c>
      <c r="KH9" s="163">
        <v>75.866399999999999</v>
      </c>
      <c r="KI9" s="163">
        <v>9.8900000000000002E-2</v>
      </c>
    </row>
    <row r="10" spans="1:295" ht="18" customHeight="1" x14ac:dyDescent="0.3">
      <c r="A10" s="161" t="s">
        <v>37</v>
      </c>
      <c r="B10" s="161" t="s">
        <v>640</v>
      </c>
      <c r="C10" s="165"/>
      <c r="D10" s="166">
        <v>14.468999999999999</v>
      </c>
      <c r="E10" s="166">
        <v>-21.218499999999999</v>
      </c>
      <c r="F10" s="166">
        <v>-19.133299999999998</v>
      </c>
      <c r="G10" s="166">
        <v>26.994199999999999</v>
      </c>
      <c r="H10" s="165"/>
      <c r="I10" s="166">
        <v>36.509799999999998</v>
      </c>
      <c r="J10" s="166">
        <v>-64.659899999999993</v>
      </c>
      <c r="K10" s="166">
        <v>46.343600000000002</v>
      </c>
      <c r="L10" s="166">
        <v>23.689299999999999</v>
      </c>
      <c r="M10" s="166">
        <v>23.1495</v>
      </c>
      <c r="N10" s="166">
        <v>24.42</v>
      </c>
      <c r="O10" s="166">
        <v>-44.2</v>
      </c>
      <c r="P10" s="166">
        <v>39.6</v>
      </c>
      <c r="Q10" s="166">
        <v>19.872</v>
      </c>
      <c r="R10" s="166">
        <v>-39.6</v>
      </c>
      <c r="S10" s="166">
        <v>12.8787</v>
      </c>
      <c r="T10" s="166">
        <v>35.650199999999998</v>
      </c>
      <c r="U10" s="166">
        <v>8.1005000000000003</v>
      </c>
      <c r="V10" s="166">
        <v>8.0741999999999994</v>
      </c>
      <c r="W10" s="166">
        <v>13.573600000000001</v>
      </c>
      <c r="X10" s="166">
        <v>8.3320000000000007</v>
      </c>
      <c r="Y10" s="166">
        <v>6.1216999999999997</v>
      </c>
      <c r="Z10" s="166">
        <v>7.9790000000000001</v>
      </c>
      <c r="AA10" s="165"/>
      <c r="AB10" s="165"/>
      <c r="AC10" s="166">
        <v>-44.92</v>
      </c>
      <c r="AD10" s="166">
        <v>-45.03</v>
      </c>
      <c r="AE10" s="165"/>
      <c r="AF10" s="166">
        <v>-24.42</v>
      </c>
      <c r="AG10" s="166">
        <v>41.8</v>
      </c>
      <c r="AH10" s="166">
        <v>17.609000000000002</v>
      </c>
      <c r="AI10" s="166">
        <v>0.24399999999999999</v>
      </c>
      <c r="AJ10" s="167">
        <v>-30.61</v>
      </c>
      <c r="AK10" s="166">
        <v>-30.88</v>
      </c>
      <c r="AL10" s="166">
        <v>-66.569999999999993</v>
      </c>
      <c r="AM10" s="166">
        <v>30.81</v>
      </c>
      <c r="AN10" s="166">
        <v>30.67</v>
      </c>
      <c r="AO10" s="166">
        <v>15.870100000000001</v>
      </c>
      <c r="AP10" s="166">
        <v>-0.5726</v>
      </c>
      <c r="AQ10" s="166">
        <v>53.196800000000003</v>
      </c>
      <c r="AR10" s="166">
        <v>55.039099999999998</v>
      </c>
      <c r="AS10" s="166">
        <v>21.3294</v>
      </c>
      <c r="AT10" s="166">
        <v>-26.6203</v>
      </c>
      <c r="AU10" s="166">
        <v>-26.495999999999999</v>
      </c>
      <c r="AV10" s="166">
        <v>9.5053999999999998</v>
      </c>
      <c r="AW10" s="166">
        <v>10.741099999999999</v>
      </c>
      <c r="AX10" s="166">
        <v>54.782400000000003</v>
      </c>
      <c r="AY10" s="166">
        <v>55.136899999999997</v>
      </c>
      <c r="AZ10" s="166">
        <v>-5.3110999999999997</v>
      </c>
      <c r="BA10" s="166">
        <v>-6.8461999999999996</v>
      </c>
      <c r="BB10" s="166">
        <v>-347.93389999999999</v>
      </c>
      <c r="BC10" s="166">
        <v>10.364699999999999</v>
      </c>
      <c r="BD10" s="166">
        <v>-18.3</v>
      </c>
      <c r="BE10" s="166">
        <v>-18.3</v>
      </c>
      <c r="BF10" s="166">
        <v>34.124499999999998</v>
      </c>
      <c r="BG10" s="166">
        <v>32.848599999999998</v>
      </c>
      <c r="BH10" s="166">
        <v>-5.3186</v>
      </c>
      <c r="BI10" s="165"/>
      <c r="BJ10" s="166">
        <v>-48.611600000000003</v>
      </c>
      <c r="BK10" s="166">
        <v>4.5552999999999999</v>
      </c>
      <c r="BL10" s="166">
        <v>0</v>
      </c>
      <c r="BM10" s="166">
        <v>3.46</v>
      </c>
      <c r="BN10" s="166">
        <v>393.62759999999997</v>
      </c>
      <c r="BO10" s="166">
        <v>69.673699999999997</v>
      </c>
      <c r="BP10" s="166">
        <v>69.673699999999997</v>
      </c>
      <c r="BQ10" s="166">
        <v>-424.20370000000003</v>
      </c>
      <c r="BR10" s="166">
        <v>321.39069999999998</v>
      </c>
      <c r="BS10" s="165"/>
      <c r="BT10" s="166">
        <v>-66.347800000000007</v>
      </c>
      <c r="BU10" s="166">
        <v>68.167400000000001</v>
      </c>
      <c r="BV10" s="166">
        <v>75.355599999999995</v>
      </c>
      <c r="BW10" s="166">
        <v>26.3</v>
      </c>
      <c r="BX10" s="166">
        <v>26.45</v>
      </c>
      <c r="BY10" s="166">
        <v>53.66</v>
      </c>
      <c r="BZ10" s="166">
        <v>71.260000000000005</v>
      </c>
      <c r="CA10" s="166">
        <v>8.4435000000000002</v>
      </c>
      <c r="CB10" s="166">
        <v>8.0416000000000007</v>
      </c>
      <c r="CC10" s="166">
        <v>36.6706</v>
      </c>
      <c r="CD10" s="166">
        <v>37.359499999999997</v>
      </c>
      <c r="CE10" s="166">
        <v>-6.2610000000000001</v>
      </c>
      <c r="CF10" s="166">
        <v>-91.757800000000003</v>
      </c>
      <c r="CG10" s="166">
        <v>-92.295900000000003</v>
      </c>
      <c r="CH10" s="166">
        <v>-3.6882000000000001</v>
      </c>
      <c r="CI10" s="166">
        <v>0</v>
      </c>
      <c r="CJ10" s="165"/>
      <c r="CK10" s="165"/>
      <c r="CL10" s="166">
        <v>103.9</v>
      </c>
      <c r="CM10" s="166">
        <v>93.5</v>
      </c>
      <c r="CN10" s="166">
        <v>-13.34</v>
      </c>
      <c r="CO10" s="166">
        <v>61.076000000000001</v>
      </c>
      <c r="CP10" s="166">
        <v>59.3962</v>
      </c>
      <c r="CQ10" s="166">
        <v>58.757399999999997</v>
      </c>
      <c r="CR10" s="166">
        <v>-41.319200000000002</v>
      </c>
      <c r="CS10" s="166">
        <v>-41.293300000000002</v>
      </c>
      <c r="CT10" s="166">
        <v>48.9373</v>
      </c>
      <c r="CU10" s="166">
        <v>-49.303400000000003</v>
      </c>
      <c r="CV10" s="166">
        <v>55.3095</v>
      </c>
      <c r="CW10" s="166">
        <v>12.4229</v>
      </c>
      <c r="CX10" s="166">
        <v>61.2</v>
      </c>
      <c r="CY10" s="166">
        <v>31.07</v>
      </c>
      <c r="CZ10" s="166">
        <v>32.819800000000001</v>
      </c>
      <c r="DA10" s="166">
        <v>30.912800000000001</v>
      </c>
      <c r="DB10" s="166">
        <v>-17.559999999999999</v>
      </c>
      <c r="DC10" s="165"/>
      <c r="DD10" s="165"/>
      <c r="DE10" s="165"/>
      <c r="DF10" s="166">
        <v>-27.861799999999999</v>
      </c>
      <c r="DG10" s="165"/>
      <c r="DH10" s="166">
        <v>-18.167400000000001</v>
      </c>
      <c r="DI10" s="166">
        <v>-65</v>
      </c>
      <c r="DJ10" s="166">
        <v>-66.400000000000006</v>
      </c>
      <c r="DK10" s="166">
        <v>20.777899999999999</v>
      </c>
      <c r="DL10" s="166">
        <v>38.973999999999997</v>
      </c>
      <c r="DM10" s="166">
        <v>39.934600000000003</v>
      </c>
      <c r="DN10" s="166">
        <v>55.096400000000003</v>
      </c>
      <c r="DO10" s="166">
        <v>38.33</v>
      </c>
      <c r="DP10" s="166">
        <v>-3.15</v>
      </c>
      <c r="DQ10" s="166">
        <v>54.916499999999999</v>
      </c>
      <c r="DR10" s="166">
        <v>29.0548</v>
      </c>
      <c r="DS10" s="166">
        <v>-13.66</v>
      </c>
      <c r="DT10" s="166">
        <v>-13.98</v>
      </c>
      <c r="DU10" s="166">
        <v>74.209999999999994</v>
      </c>
      <c r="DV10" s="166">
        <v>53.94</v>
      </c>
      <c r="DW10" s="166">
        <v>29.363600000000002</v>
      </c>
      <c r="DX10" s="166">
        <v>28.5091</v>
      </c>
      <c r="DY10" s="166">
        <v>28.7392</v>
      </c>
      <c r="DZ10" s="166">
        <v>27.409099999999999</v>
      </c>
      <c r="EA10" s="166">
        <v>162.89009999999999</v>
      </c>
      <c r="EB10" s="166">
        <v>120.8905</v>
      </c>
      <c r="EC10" s="166">
        <v>116.9346</v>
      </c>
      <c r="ED10" s="166">
        <v>118.3133</v>
      </c>
      <c r="EE10" s="166">
        <v>124.52119999999999</v>
      </c>
      <c r="EF10" s="166">
        <v>108.45229999999999</v>
      </c>
      <c r="EG10" s="166">
        <v>-25.617000000000001</v>
      </c>
      <c r="EH10" s="166">
        <v>436.25700000000001</v>
      </c>
      <c r="EI10" s="166">
        <v>437.13929999999999</v>
      </c>
      <c r="EJ10" s="165"/>
      <c r="EK10" s="166">
        <v>-23.953299999999999</v>
      </c>
      <c r="EL10" s="166">
        <v>-21.808900000000001</v>
      </c>
      <c r="EM10" s="166">
        <v>-39.328099999999999</v>
      </c>
      <c r="EN10" s="166">
        <v>39.498100000000001</v>
      </c>
      <c r="EO10" s="166">
        <v>37.034599999999998</v>
      </c>
      <c r="EP10" s="166">
        <v>190.524</v>
      </c>
      <c r="EQ10" s="166">
        <v>-57.4405</v>
      </c>
      <c r="ER10" s="166">
        <v>-58.412399999999998</v>
      </c>
      <c r="ES10" s="166">
        <v>-71.694299999999998</v>
      </c>
      <c r="ET10" s="166">
        <v>15.12</v>
      </c>
      <c r="EU10" s="166">
        <v>-21.94</v>
      </c>
      <c r="EV10" s="166">
        <v>112.9</v>
      </c>
      <c r="EW10" s="166">
        <v>12.6899</v>
      </c>
      <c r="EX10" s="166">
        <v>23.028099999999998</v>
      </c>
      <c r="EY10" s="166">
        <v>-38.000500000000002</v>
      </c>
      <c r="EZ10" s="166">
        <v>-37.203800000000001</v>
      </c>
      <c r="FA10" s="166">
        <v>12.2057</v>
      </c>
      <c r="FB10" s="166">
        <v>-105.8926</v>
      </c>
      <c r="FC10" s="166">
        <v>71.231899999999996</v>
      </c>
      <c r="FD10" s="166">
        <v>22.832100000000001</v>
      </c>
      <c r="FE10" s="165"/>
      <c r="FF10" s="166">
        <v>22.281199999999998</v>
      </c>
      <c r="FG10" s="166">
        <v>40.973399999999998</v>
      </c>
      <c r="FH10" s="166">
        <v>41.528199999999998</v>
      </c>
      <c r="FI10" s="166">
        <v>39.980800000000002</v>
      </c>
      <c r="FJ10" s="166">
        <v>-8.8751999999999995</v>
      </c>
      <c r="FK10" s="166">
        <v>-8.7077000000000009</v>
      </c>
      <c r="FL10" s="166">
        <v>41.696599999999997</v>
      </c>
      <c r="FM10" s="166">
        <v>-26.463200000000001</v>
      </c>
      <c r="FN10" s="166">
        <v>-26.070499999999999</v>
      </c>
      <c r="FO10" s="166">
        <v>-0.9536</v>
      </c>
      <c r="FP10" s="166">
        <v>0</v>
      </c>
      <c r="FQ10" s="166">
        <v>47.214500000000001</v>
      </c>
      <c r="FR10" s="166">
        <v>-1.77</v>
      </c>
      <c r="FS10" s="166">
        <v>0.96250000000000002</v>
      </c>
      <c r="FT10" s="166">
        <v>0.82430000000000003</v>
      </c>
      <c r="FU10" s="166">
        <v>0.28000000000000003</v>
      </c>
      <c r="FV10" s="166">
        <v>20.51</v>
      </c>
      <c r="FW10" s="166">
        <v>45.534500000000001</v>
      </c>
      <c r="FX10" s="165"/>
      <c r="FY10" s="166">
        <v>-1.095</v>
      </c>
      <c r="FZ10" s="166">
        <v>4.3879999999999999</v>
      </c>
      <c r="GA10" s="165"/>
      <c r="GB10" s="166">
        <v>49.97</v>
      </c>
      <c r="GC10" s="166">
        <v>2.738</v>
      </c>
      <c r="GD10" s="166">
        <v>0.79590000000000005</v>
      </c>
      <c r="GE10" s="166">
        <v>11.81</v>
      </c>
      <c r="GF10" s="166">
        <v>74.650999999999996</v>
      </c>
      <c r="GG10" s="166">
        <v>25.5</v>
      </c>
      <c r="GH10" s="166">
        <v>0</v>
      </c>
      <c r="GI10" s="166">
        <v>-15.1288</v>
      </c>
      <c r="GJ10" s="166">
        <v>-16.058199999999999</v>
      </c>
      <c r="GK10" s="166">
        <v>1.5108999999999999</v>
      </c>
      <c r="GL10" s="165"/>
      <c r="GM10" s="165"/>
      <c r="GN10" s="166">
        <v>-16.245200000000001</v>
      </c>
      <c r="GO10" s="166">
        <v>-9.8188999999999993</v>
      </c>
      <c r="GP10" s="166">
        <v>16.685099999999998</v>
      </c>
      <c r="GQ10" s="166">
        <v>9.9045000000000005</v>
      </c>
      <c r="GR10" s="166">
        <v>56.810299999999998</v>
      </c>
      <c r="GS10" s="166">
        <v>57.999000000000002</v>
      </c>
      <c r="GT10" s="166">
        <v>-89.523499999999999</v>
      </c>
      <c r="GU10" s="166">
        <v>-19.0731</v>
      </c>
      <c r="GV10" s="166">
        <v>36.912500000000001</v>
      </c>
      <c r="GW10" s="166">
        <v>5.5345000000000004</v>
      </c>
      <c r="GX10" s="166">
        <v>12.3764</v>
      </c>
      <c r="GY10" s="166">
        <v>6.7005999999999997</v>
      </c>
      <c r="GZ10" s="166">
        <v>6.4561999999999999</v>
      </c>
      <c r="HA10" s="165"/>
      <c r="HB10" s="166">
        <v>131.0635</v>
      </c>
      <c r="HC10" s="166">
        <v>131.3562</v>
      </c>
      <c r="HD10" s="166">
        <v>114</v>
      </c>
      <c r="HE10" s="166">
        <v>-113.5322</v>
      </c>
      <c r="HF10" s="166">
        <v>-334.06979999999999</v>
      </c>
      <c r="HG10" s="166">
        <v>337.94799999999998</v>
      </c>
      <c r="HH10" s="166">
        <v>499.21609999999998</v>
      </c>
      <c r="HI10" s="166">
        <v>-126.2871</v>
      </c>
      <c r="HJ10" s="166">
        <v>-124.00449999999999</v>
      </c>
      <c r="HK10" s="166">
        <v>-63.595599999999997</v>
      </c>
      <c r="HL10" s="166">
        <v>-55.947899999999997</v>
      </c>
      <c r="HM10" s="166">
        <v>80.858500000000006</v>
      </c>
      <c r="HN10" s="166">
        <v>80.579800000000006</v>
      </c>
      <c r="HO10" s="166">
        <v>-89.830399999999997</v>
      </c>
      <c r="HP10" s="165"/>
      <c r="HQ10" s="166">
        <v>36.225200000000001</v>
      </c>
      <c r="HR10" s="166">
        <v>35.291400000000003</v>
      </c>
      <c r="HS10" s="166">
        <v>-39.040900000000001</v>
      </c>
      <c r="HT10" s="166">
        <v>-40.262500000000003</v>
      </c>
      <c r="HU10" s="166">
        <v>101.75</v>
      </c>
      <c r="HV10" s="166">
        <v>99.72</v>
      </c>
      <c r="HW10" s="166">
        <v>9.3000000000000007</v>
      </c>
      <c r="HX10" s="166">
        <v>9.6</v>
      </c>
      <c r="HY10" s="166">
        <v>21.288900000000002</v>
      </c>
      <c r="HZ10" s="166">
        <v>30.4</v>
      </c>
      <c r="IA10" s="166">
        <v>-338.91750000000002</v>
      </c>
      <c r="IB10" s="166">
        <v>111.9915</v>
      </c>
      <c r="IC10" s="166">
        <v>111.0403</v>
      </c>
      <c r="ID10" s="166">
        <v>13.9</v>
      </c>
      <c r="IE10" s="166">
        <v>-49.3</v>
      </c>
      <c r="IF10" s="166">
        <v>-33.5</v>
      </c>
      <c r="IG10" s="166">
        <v>-33.6</v>
      </c>
      <c r="IH10" s="166">
        <v>1.4538</v>
      </c>
      <c r="II10" s="167">
        <v>1.2072499999999999</v>
      </c>
      <c r="IJ10" s="166">
        <v>-490.21730000000002</v>
      </c>
      <c r="IK10" s="166">
        <v>-406.32560000000001</v>
      </c>
      <c r="IL10" s="166">
        <v>421.98140000000001</v>
      </c>
      <c r="IM10" s="166">
        <v>349.23559999999998</v>
      </c>
      <c r="IN10" s="166">
        <v>-44.325200000000002</v>
      </c>
      <c r="IO10" s="166">
        <v>-340.9957</v>
      </c>
      <c r="IP10" s="166">
        <v>340.83260000000001</v>
      </c>
      <c r="IQ10" s="166">
        <v>-153.1146</v>
      </c>
      <c r="IR10" s="166">
        <v>-216.70269999999999</v>
      </c>
      <c r="IS10" s="166">
        <v>-337.21120000000002</v>
      </c>
      <c r="IT10" s="166">
        <v>89.893900000000002</v>
      </c>
      <c r="IU10" s="166">
        <v>88.460800000000006</v>
      </c>
      <c r="IV10" s="166">
        <v>153.98330000000001</v>
      </c>
      <c r="IW10" s="166">
        <v>-415.05059999999997</v>
      </c>
      <c r="IX10" s="166">
        <v>222.28380000000001</v>
      </c>
      <c r="IY10" s="166">
        <v>-195.92609999999999</v>
      </c>
      <c r="IZ10" s="166">
        <v>194.73679999999999</v>
      </c>
      <c r="JA10" s="166">
        <v>-9.4662000000000006</v>
      </c>
      <c r="JB10" s="165"/>
      <c r="JC10" s="166">
        <v>10.56</v>
      </c>
      <c r="JD10" s="166">
        <v>8.2949999999999999</v>
      </c>
      <c r="JE10" s="166">
        <v>8.2949999999999999</v>
      </c>
      <c r="JF10" s="166">
        <v>-10.8</v>
      </c>
      <c r="JG10" s="166">
        <v>-12.48</v>
      </c>
      <c r="JH10" s="165"/>
      <c r="JI10" s="166">
        <v>13.9483</v>
      </c>
      <c r="JJ10" s="166">
        <v>-25.313199999999998</v>
      </c>
      <c r="JK10" s="166">
        <v>-40.752299999999998</v>
      </c>
      <c r="JL10" s="166">
        <v>23.2</v>
      </c>
      <c r="JM10" s="166">
        <v>50.82</v>
      </c>
      <c r="JN10" s="166">
        <v>50.62</v>
      </c>
      <c r="JO10" s="166">
        <v>11.146000000000001</v>
      </c>
      <c r="JP10" s="166">
        <v>13.406599999999999</v>
      </c>
      <c r="JQ10" s="166">
        <v>51.278300000000002</v>
      </c>
      <c r="JR10" s="166">
        <v>52.699800000000003</v>
      </c>
      <c r="JS10" s="166">
        <v>53.857300000000002</v>
      </c>
      <c r="JT10" s="165"/>
      <c r="JU10" s="166">
        <v>52.3</v>
      </c>
      <c r="JV10" s="166">
        <v>-28.5746</v>
      </c>
      <c r="JW10" s="165"/>
      <c r="JX10" s="165"/>
      <c r="JY10" s="166">
        <v>-57.292900000000003</v>
      </c>
      <c r="JZ10" s="166">
        <v>83.256200000000007</v>
      </c>
      <c r="KA10" s="166">
        <v>64.532899999999998</v>
      </c>
      <c r="KB10" s="166">
        <v>-55.758400000000002</v>
      </c>
      <c r="KC10" s="166">
        <v>-80.590800000000002</v>
      </c>
      <c r="KD10" s="166">
        <v>55.051299999999998</v>
      </c>
      <c r="KE10" s="166">
        <v>26.2014</v>
      </c>
      <c r="KF10" s="166">
        <v>-63.3</v>
      </c>
      <c r="KG10" s="166">
        <v>64.599999999999994</v>
      </c>
      <c r="KH10" s="166">
        <v>161.262</v>
      </c>
      <c r="KI10" s="166">
        <v>-78.610399999999998</v>
      </c>
    </row>
    <row r="11" spans="1:295" ht="18" customHeight="1" x14ac:dyDescent="0.3">
      <c r="A11" s="161" t="s">
        <v>37</v>
      </c>
      <c r="B11" s="161" t="s">
        <v>641</v>
      </c>
      <c r="C11" s="165"/>
      <c r="D11" s="166">
        <v>13.924899999999999</v>
      </c>
      <c r="E11" s="166">
        <v>-20.463100000000001</v>
      </c>
      <c r="F11" s="166">
        <v>8.6738</v>
      </c>
      <c r="G11" s="166">
        <v>27.122399999999999</v>
      </c>
      <c r="H11" s="165"/>
      <c r="I11" s="166">
        <v>35.575000000000003</v>
      </c>
      <c r="J11" s="166">
        <v>-76.225300000000004</v>
      </c>
      <c r="K11" s="166">
        <v>44.3581</v>
      </c>
      <c r="L11" s="166">
        <v>22.283300000000001</v>
      </c>
      <c r="M11" s="166">
        <v>21.729500000000002</v>
      </c>
      <c r="N11" s="166">
        <v>22.2</v>
      </c>
      <c r="O11" s="166">
        <v>-41.83</v>
      </c>
      <c r="P11" s="166">
        <v>37.4</v>
      </c>
      <c r="Q11" s="166">
        <v>19.044</v>
      </c>
      <c r="R11" s="166">
        <v>-37.4</v>
      </c>
      <c r="S11" s="166">
        <v>13.0466</v>
      </c>
      <c r="T11" s="166">
        <v>45.67</v>
      </c>
      <c r="U11" s="166">
        <v>7.9333</v>
      </c>
      <c r="V11" s="166">
        <v>7.9241000000000001</v>
      </c>
      <c r="W11" s="166">
        <v>12.680199999999999</v>
      </c>
      <c r="X11" s="166">
        <v>8.5749999999999993</v>
      </c>
      <c r="Y11" s="166">
        <v>5.2919999999999998</v>
      </c>
      <c r="Z11" s="166">
        <v>8.6992999999999991</v>
      </c>
      <c r="AA11" s="165"/>
      <c r="AB11" s="165"/>
      <c r="AC11" s="166">
        <v>-44.3</v>
      </c>
      <c r="AD11" s="166">
        <v>-44.25</v>
      </c>
      <c r="AE11" s="165"/>
      <c r="AF11" s="166">
        <v>-22.2</v>
      </c>
      <c r="AG11" s="166">
        <v>39.6</v>
      </c>
      <c r="AH11" s="166">
        <v>17.507000000000001</v>
      </c>
      <c r="AI11" s="166">
        <v>0.23699999999999999</v>
      </c>
      <c r="AJ11" s="167">
        <v>-28.79</v>
      </c>
      <c r="AK11" s="166">
        <v>-28.87</v>
      </c>
      <c r="AL11" s="166">
        <v>-69.06</v>
      </c>
      <c r="AM11" s="166">
        <v>28.99</v>
      </c>
      <c r="AN11" s="166">
        <v>28.8</v>
      </c>
      <c r="AO11" s="166">
        <v>15.4916</v>
      </c>
      <c r="AP11" s="166">
        <v>-0.50160000000000005</v>
      </c>
      <c r="AQ11" s="166">
        <v>50.801900000000003</v>
      </c>
      <c r="AR11" s="166">
        <v>52.548400000000001</v>
      </c>
      <c r="AS11" s="166">
        <v>18.561699999999998</v>
      </c>
      <c r="AT11" s="166">
        <v>-28.477399999999999</v>
      </c>
      <c r="AU11" s="166">
        <v>-28.7348</v>
      </c>
      <c r="AV11" s="166">
        <v>8.9859000000000009</v>
      </c>
      <c r="AW11" s="166">
        <v>9.6264000000000003</v>
      </c>
      <c r="AX11" s="166">
        <v>53.9437</v>
      </c>
      <c r="AY11" s="166">
        <v>54.143099999999997</v>
      </c>
      <c r="AZ11" s="166">
        <v>-7.9813999999999998</v>
      </c>
      <c r="BA11" s="166">
        <v>-9.3872999999999998</v>
      </c>
      <c r="BB11" s="166">
        <v>-330.52</v>
      </c>
      <c r="BC11" s="166">
        <v>10.5594</v>
      </c>
      <c r="BD11" s="166">
        <v>-18.100000000000001</v>
      </c>
      <c r="BE11" s="166">
        <v>-18.100000000000001</v>
      </c>
      <c r="BF11" s="166">
        <v>36.395299999999999</v>
      </c>
      <c r="BG11" s="166">
        <v>35.344299999999997</v>
      </c>
      <c r="BH11" s="166">
        <v>-5.0827999999999998</v>
      </c>
      <c r="BI11" s="165"/>
      <c r="BJ11" s="166">
        <v>-53.542499999999997</v>
      </c>
      <c r="BK11" s="166">
        <v>4.9150999999999998</v>
      </c>
      <c r="BL11" s="166">
        <v>0</v>
      </c>
      <c r="BM11" s="166">
        <v>3.5491999999999999</v>
      </c>
      <c r="BN11" s="166">
        <v>380.41309999999999</v>
      </c>
      <c r="BO11" s="166">
        <v>66.011499999999998</v>
      </c>
      <c r="BP11" s="166">
        <v>66.042000000000002</v>
      </c>
      <c r="BQ11" s="166">
        <v>-434.077</v>
      </c>
      <c r="BR11" s="166">
        <v>296.57760000000002</v>
      </c>
      <c r="BS11" s="165"/>
      <c r="BT11" s="166">
        <v>-56.417999999999999</v>
      </c>
      <c r="BU11" s="166">
        <v>58.6539</v>
      </c>
      <c r="BV11" s="166">
        <v>71.184200000000004</v>
      </c>
      <c r="BW11" s="166">
        <v>25.34</v>
      </c>
      <c r="BX11" s="166">
        <v>24.92</v>
      </c>
      <c r="BY11" s="166">
        <v>51.41</v>
      </c>
      <c r="BZ11" s="166">
        <v>69.010000000000005</v>
      </c>
      <c r="CA11" s="166">
        <v>12.462199999999999</v>
      </c>
      <c r="CB11" s="166">
        <v>13.399900000000001</v>
      </c>
      <c r="CC11" s="166">
        <v>29.4282</v>
      </c>
      <c r="CD11" s="166">
        <v>30.3186</v>
      </c>
      <c r="CE11" s="166">
        <v>-5.2228000000000003</v>
      </c>
      <c r="CF11" s="166">
        <v>-84.559200000000004</v>
      </c>
      <c r="CG11" s="166">
        <v>-82.250699999999995</v>
      </c>
      <c r="CH11" s="166">
        <v>-3.0895000000000001</v>
      </c>
      <c r="CI11" s="166">
        <v>0</v>
      </c>
      <c r="CJ11" s="165"/>
      <c r="CK11" s="165"/>
      <c r="CL11" s="166">
        <v>100.5</v>
      </c>
      <c r="CM11" s="166">
        <v>90.7</v>
      </c>
      <c r="CN11" s="166">
        <v>-13.05</v>
      </c>
      <c r="CO11" s="166">
        <v>60.669899999999998</v>
      </c>
      <c r="CP11" s="166">
        <v>60.614800000000002</v>
      </c>
      <c r="CQ11" s="166">
        <v>59.566899999999997</v>
      </c>
      <c r="CR11" s="166">
        <v>-44.142499999999998</v>
      </c>
      <c r="CS11" s="166">
        <v>-43.72</v>
      </c>
      <c r="CT11" s="166">
        <v>37.418999999999997</v>
      </c>
      <c r="CU11" s="166">
        <v>-32.71</v>
      </c>
      <c r="CV11" s="166">
        <v>42.243200000000002</v>
      </c>
      <c r="CW11" s="166">
        <v>11.7227</v>
      </c>
      <c r="CX11" s="166">
        <v>59.92</v>
      </c>
      <c r="CY11" s="166">
        <v>30.42</v>
      </c>
      <c r="CZ11" s="166">
        <v>31.882300000000001</v>
      </c>
      <c r="DA11" s="166">
        <v>29.5944</v>
      </c>
      <c r="DB11" s="166">
        <v>-16.79</v>
      </c>
      <c r="DC11" s="165"/>
      <c r="DD11" s="165"/>
      <c r="DE11" s="165"/>
      <c r="DF11" s="166">
        <v>-35.343299999999999</v>
      </c>
      <c r="DG11" s="165"/>
      <c r="DH11" s="166">
        <v>-17.350200000000001</v>
      </c>
      <c r="DI11" s="166">
        <v>-59.9</v>
      </c>
      <c r="DJ11" s="166">
        <v>-61.6</v>
      </c>
      <c r="DK11" s="166">
        <v>19.206800000000001</v>
      </c>
      <c r="DL11" s="166">
        <v>36.630200000000002</v>
      </c>
      <c r="DM11" s="166">
        <v>38.9953</v>
      </c>
      <c r="DN11" s="166">
        <v>52.166699999999999</v>
      </c>
      <c r="DO11" s="166">
        <v>36.76</v>
      </c>
      <c r="DP11" s="166">
        <v>-3.57</v>
      </c>
      <c r="DQ11" s="166">
        <v>55.474499999999999</v>
      </c>
      <c r="DR11" s="166">
        <v>35.575800000000001</v>
      </c>
      <c r="DS11" s="166">
        <v>-14.61</v>
      </c>
      <c r="DT11" s="166">
        <v>-14.7</v>
      </c>
      <c r="DU11" s="166">
        <v>72.599999999999994</v>
      </c>
      <c r="DV11" s="166">
        <v>50.9</v>
      </c>
      <c r="DW11" s="166">
        <v>37.545499999999997</v>
      </c>
      <c r="DX11" s="166">
        <v>34.290900000000001</v>
      </c>
      <c r="DY11" s="166">
        <v>37.2879</v>
      </c>
      <c r="DZ11" s="166">
        <v>35.072699999999998</v>
      </c>
      <c r="EA11" s="166">
        <v>166.38720000000001</v>
      </c>
      <c r="EB11" s="166">
        <v>125.75530000000001</v>
      </c>
      <c r="EC11" s="166">
        <v>120.31570000000001</v>
      </c>
      <c r="ED11" s="166">
        <v>120.85380000000001</v>
      </c>
      <c r="EE11" s="166">
        <v>121.93210000000001</v>
      </c>
      <c r="EF11" s="166">
        <v>110.0778</v>
      </c>
      <c r="EG11" s="166">
        <v>-25.117999999999999</v>
      </c>
      <c r="EH11" s="166">
        <v>446.73829999999998</v>
      </c>
      <c r="EI11" s="166">
        <v>462.8605</v>
      </c>
      <c r="EJ11" s="165"/>
      <c r="EK11" s="166">
        <v>-22.6785</v>
      </c>
      <c r="EL11" s="166">
        <v>-20.751799999999999</v>
      </c>
      <c r="EM11" s="166">
        <v>-43.338799999999999</v>
      </c>
      <c r="EN11" s="166">
        <v>45.760199999999998</v>
      </c>
      <c r="EO11" s="166">
        <v>43.584499999999998</v>
      </c>
      <c r="EP11" s="166">
        <v>164.41200000000001</v>
      </c>
      <c r="EQ11" s="166">
        <v>-48.200499999999998</v>
      </c>
      <c r="ER11" s="166">
        <v>-49.032299999999999</v>
      </c>
      <c r="ES11" s="166">
        <v>-74.3673</v>
      </c>
      <c r="ET11" s="166">
        <v>14.83</v>
      </c>
      <c r="EU11" s="166">
        <v>-24.03</v>
      </c>
      <c r="EV11" s="166">
        <v>93.2</v>
      </c>
      <c r="EW11" s="166">
        <v>12.1716</v>
      </c>
      <c r="EX11" s="166">
        <v>35.855600000000003</v>
      </c>
      <c r="EY11" s="166">
        <v>-38.702500000000001</v>
      </c>
      <c r="EZ11" s="166">
        <v>-37.907200000000003</v>
      </c>
      <c r="FA11" s="166">
        <v>14.230499999999999</v>
      </c>
      <c r="FB11" s="166">
        <v>-108.8634</v>
      </c>
      <c r="FC11" s="166">
        <v>73.120800000000003</v>
      </c>
      <c r="FD11" s="166">
        <v>22.507100000000001</v>
      </c>
      <c r="FE11" s="165"/>
      <c r="FF11" s="166">
        <v>22.003</v>
      </c>
      <c r="FG11" s="166">
        <v>40.455100000000002</v>
      </c>
      <c r="FH11" s="166">
        <v>41.042900000000003</v>
      </c>
      <c r="FI11" s="166">
        <v>38.8294</v>
      </c>
      <c r="FJ11" s="166">
        <v>-14.5687</v>
      </c>
      <c r="FK11" s="166">
        <v>-13.731400000000001</v>
      </c>
      <c r="FL11" s="166">
        <v>42.7014</v>
      </c>
      <c r="FM11" s="166">
        <v>-34.574800000000003</v>
      </c>
      <c r="FN11" s="166">
        <v>-34.135800000000003</v>
      </c>
      <c r="FO11" s="166">
        <v>-4.2552000000000003</v>
      </c>
      <c r="FP11" s="166">
        <v>0</v>
      </c>
      <c r="FQ11" s="166">
        <v>47.214500000000001</v>
      </c>
      <c r="FR11" s="166">
        <v>-3.01</v>
      </c>
      <c r="FS11" s="166">
        <v>0.96250000000000002</v>
      </c>
      <c r="FT11" s="166">
        <v>0.80959999999999999</v>
      </c>
      <c r="FU11" s="166">
        <v>0.28000000000000003</v>
      </c>
      <c r="FV11" s="166">
        <v>21.21</v>
      </c>
      <c r="FW11" s="166">
        <v>45.528500000000001</v>
      </c>
      <c r="FX11" s="165"/>
      <c r="FY11" s="166">
        <v>-1.2290000000000001</v>
      </c>
      <c r="FZ11" s="166">
        <v>4.444</v>
      </c>
      <c r="GA11" s="165"/>
      <c r="GB11" s="166">
        <v>50.36</v>
      </c>
      <c r="GC11" s="166">
        <v>7.6195000000000004</v>
      </c>
      <c r="GD11" s="166">
        <v>4.5919999999999996</v>
      </c>
      <c r="GE11" s="167">
        <v>11.445</v>
      </c>
      <c r="GF11" s="166">
        <v>75.602500000000006</v>
      </c>
      <c r="GG11" s="166">
        <v>25.2</v>
      </c>
      <c r="GH11" s="166">
        <v>1.4301999999999999</v>
      </c>
      <c r="GI11" s="166">
        <v>-14.6393</v>
      </c>
      <c r="GJ11" s="166">
        <v>-15.6747</v>
      </c>
      <c r="GK11" s="166">
        <v>1.4000999999999999</v>
      </c>
      <c r="GL11" s="165"/>
      <c r="GM11" s="165"/>
      <c r="GN11" s="165"/>
      <c r="GO11" s="166">
        <v>-7.5212000000000003</v>
      </c>
      <c r="GP11" s="166">
        <v>17.769200000000001</v>
      </c>
      <c r="GQ11" s="166">
        <v>7.7339000000000002</v>
      </c>
      <c r="GR11" s="166">
        <v>58.829900000000002</v>
      </c>
      <c r="GS11" s="166">
        <v>60.4833</v>
      </c>
      <c r="GT11" s="166">
        <v>-85.008499999999998</v>
      </c>
      <c r="GU11" s="166">
        <v>-17.8415</v>
      </c>
      <c r="GV11" s="166">
        <v>35.483499999999999</v>
      </c>
      <c r="GW11" s="166">
        <v>8.2766000000000002</v>
      </c>
      <c r="GX11" s="166">
        <v>12.2994</v>
      </c>
      <c r="GY11" s="166">
        <v>6.3978999999999999</v>
      </c>
      <c r="GZ11" s="166">
        <v>6.0765000000000002</v>
      </c>
      <c r="HA11" s="166">
        <v>14.0032</v>
      </c>
      <c r="HB11" s="166">
        <v>129.0026</v>
      </c>
      <c r="HC11" s="166">
        <v>128.51910000000001</v>
      </c>
      <c r="HD11" s="166">
        <v>101.8</v>
      </c>
      <c r="HE11" s="166">
        <v>-102.2915</v>
      </c>
      <c r="HF11" s="166">
        <v>-296.0027</v>
      </c>
      <c r="HG11" s="166">
        <v>299.08339999999998</v>
      </c>
      <c r="HH11" s="166">
        <v>488.32459999999998</v>
      </c>
      <c r="HI11" s="166">
        <v>-125.0693</v>
      </c>
      <c r="HJ11" s="166">
        <v>-122.4515</v>
      </c>
      <c r="HK11" s="166">
        <v>-63.207799999999999</v>
      </c>
      <c r="HL11" s="166">
        <v>-55.7166</v>
      </c>
      <c r="HM11" s="166">
        <v>83.022599999999997</v>
      </c>
      <c r="HN11" s="166">
        <v>79.829300000000003</v>
      </c>
      <c r="HO11" s="165"/>
      <c r="HP11" s="166">
        <v>-85.736599999999996</v>
      </c>
      <c r="HQ11" s="166">
        <v>34.500300000000003</v>
      </c>
      <c r="HR11" s="166">
        <v>33.830199999999998</v>
      </c>
      <c r="HS11" s="166">
        <v>-38.291600000000003</v>
      </c>
      <c r="HT11" s="166">
        <v>-38.530799999999999</v>
      </c>
      <c r="HU11" s="166">
        <v>106.14</v>
      </c>
      <c r="HV11" s="166">
        <v>104.4</v>
      </c>
      <c r="HW11" s="166">
        <v>11.1</v>
      </c>
      <c r="HX11" s="166">
        <v>11.3</v>
      </c>
      <c r="HY11" s="166">
        <v>21.556000000000001</v>
      </c>
      <c r="HZ11" s="166">
        <v>30.32</v>
      </c>
      <c r="IA11" s="166">
        <v>-342.33730000000003</v>
      </c>
      <c r="IB11" s="166">
        <v>110.4314</v>
      </c>
      <c r="IC11" s="166">
        <v>109.34099999999999</v>
      </c>
      <c r="ID11" s="166">
        <v>13.9</v>
      </c>
      <c r="IE11" s="166">
        <v>-49</v>
      </c>
      <c r="IF11" s="166">
        <v>-33.4</v>
      </c>
      <c r="IG11" s="166">
        <v>-32.799999999999997</v>
      </c>
      <c r="IH11" s="167">
        <v>1.4538</v>
      </c>
      <c r="II11" s="166">
        <v>1.2747999999999999</v>
      </c>
      <c r="IJ11" s="166">
        <v>-481.08710000000002</v>
      </c>
      <c r="IK11" s="166">
        <v>-427.78440000000001</v>
      </c>
      <c r="IL11" s="166">
        <v>432.74470000000002</v>
      </c>
      <c r="IM11" s="166">
        <v>356.149</v>
      </c>
      <c r="IN11" s="166">
        <v>-46.182899999999997</v>
      </c>
      <c r="IO11" s="166">
        <v>-349.23509999999999</v>
      </c>
      <c r="IP11" s="166">
        <v>349.44459999999998</v>
      </c>
      <c r="IQ11" s="166">
        <v>-151.56549999999999</v>
      </c>
      <c r="IR11" s="166">
        <v>-214.76159999999999</v>
      </c>
      <c r="IS11" s="166">
        <v>-344.36250000000001</v>
      </c>
      <c r="IT11" s="166">
        <v>90.965500000000006</v>
      </c>
      <c r="IU11" s="166">
        <v>94.032700000000006</v>
      </c>
      <c r="IV11" s="166">
        <v>156.08199999999999</v>
      </c>
      <c r="IW11" s="166">
        <v>-417.27949999999998</v>
      </c>
      <c r="IX11" s="166">
        <v>222.92830000000001</v>
      </c>
      <c r="IY11" s="166">
        <v>-199.39699999999999</v>
      </c>
      <c r="IZ11" s="166">
        <v>204.7345</v>
      </c>
      <c r="JA11" s="166">
        <v>-8.9635999999999996</v>
      </c>
      <c r="JB11" s="165"/>
      <c r="JC11" s="166">
        <v>10.56</v>
      </c>
      <c r="JD11" s="166">
        <v>8.3840000000000003</v>
      </c>
      <c r="JE11" s="166">
        <v>8.4719999999999995</v>
      </c>
      <c r="JF11" s="166">
        <v>-10.72</v>
      </c>
      <c r="JG11" s="166">
        <v>-12.64</v>
      </c>
      <c r="JH11" s="165"/>
      <c r="JI11" s="166">
        <v>13.597300000000001</v>
      </c>
      <c r="JJ11" s="166">
        <v>-25.606200000000001</v>
      </c>
      <c r="JK11" s="166">
        <v>-40.489800000000002</v>
      </c>
      <c r="JL11" s="166">
        <v>24.1</v>
      </c>
      <c r="JM11" s="166">
        <v>51.170999999999999</v>
      </c>
      <c r="JN11" s="166">
        <v>51.93</v>
      </c>
      <c r="JO11" s="166">
        <v>11.024100000000001</v>
      </c>
      <c r="JP11" s="166">
        <v>13.3794</v>
      </c>
      <c r="JQ11" s="166">
        <v>53.167499999999997</v>
      </c>
      <c r="JR11" s="166">
        <v>52.776800000000001</v>
      </c>
      <c r="JS11" s="166">
        <v>52.222099999999998</v>
      </c>
      <c r="JT11" s="165"/>
      <c r="JU11" s="166">
        <v>50.2</v>
      </c>
      <c r="JV11" s="166">
        <v>-28.261399999999998</v>
      </c>
      <c r="JW11" s="165"/>
      <c r="JX11" s="165"/>
      <c r="JY11" s="166">
        <v>-56.5398</v>
      </c>
      <c r="JZ11" s="166">
        <v>82.585099999999997</v>
      </c>
      <c r="KA11" s="166">
        <v>64.577100000000002</v>
      </c>
      <c r="KB11" s="166">
        <v>-56.058999999999997</v>
      </c>
      <c r="KC11" s="166">
        <v>-81.918700000000001</v>
      </c>
      <c r="KD11" s="166">
        <v>54.974699999999999</v>
      </c>
      <c r="KE11" s="166">
        <v>25.905100000000001</v>
      </c>
      <c r="KF11" s="166">
        <v>-61.3</v>
      </c>
      <c r="KG11" s="166">
        <v>62.9</v>
      </c>
      <c r="KH11" s="166">
        <v>194.0951</v>
      </c>
      <c r="KI11" s="166">
        <v>-116.6461</v>
      </c>
    </row>
    <row r="12" spans="1:295" ht="18" customHeight="1" x14ac:dyDescent="0.3">
      <c r="A12" s="161" t="s">
        <v>37</v>
      </c>
      <c r="B12" s="161" t="s">
        <v>642</v>
      </c>
      <c r="C12" s="165"/>
      <c r="D12" s="166">
        <v>13.5694</v>
      </c>
      <c r="E12" s="166">
        <v>-19.6221</v>
      </c>
      <c r="F12" s="166">
        <v>8.6231000000000009</v>
      </c>
      <c r="G12" s="166">
        <v>26.4771</v>
      </c>
      <c r="H12" s="165"/>
      <c r="I12" s="166">
        <v>34.286299999999997</v>
      </c>
      <c r="J12" s="166">
        <v>-73.572400000000002</v>
      </c>
      <c r="K12" s="166">
        <v>42.519500000000001</v>
      </c>
      <c r="L12" s="166">
        <v>21.683299999999999</v>
      </c>
      <c r="M12" s="166">
        <v>21.0307</v>
      </c>
      <c r="N12" s="166">
        <v>13.32</v>
      </c>
      <c r="O12" s="166">
        <v>-40.122999999999998</v>
      </c>
      <c r="P12" s="166">
        <v>37.4</v>
      </c>
      <c r="Q12" s="166">
        <v>19.044</v>
      </c>
      <c r="R12" s="166">
        <v>-35.200000000000003</v>
      </c>
      <c r="S12" s="166">
        <v>13.4999</v>
      </c>
      <c r="T12" s="166">
        <v>42.816400000000002</v>
      </c>
      <c r="U12" s="166">
        <v>7.8776999999999999</v>
      </c>
      <c r="V12" s="166">
        <v>7.9729000000000001</v>
      </c>
      <c r="W12" s="166">
        <v>12.6121</v>
      </c>
      <c r="X12" s="166">
        <v>8.5632000000000001</v>
      </c>
      <c r="Y12" s="166">
        <v>5.7458</v>
      </c>
      <c r="Z12" s="166">
        <v>8.2508999999999997</v>
      </c>
      <c r="AA12" s="165"/>
      <c r="AB12" s="165"/>
      <c r="AC12" s="166">
        <v>-46.36</v>
      </c>
      <c r="AD12" s="166">
        <v>-46.25</v>
      </c>
      <c r="AE12" s="165"/>
      <c r="AF12" s="166">
        <v>-13.32</v>
      </c>
      <c r="AG12" s="166">
        <v>39.6</v>
      </c>
      <c r="AH12" s="166">
        <v>16.777999999999999</v>
      </c>
      <c r="AI12" s="166">
        <v>0.23</v>
      </c>
      <c r="AJ12" s="167">
        <v>-29.31</v>
      </c>
      <c r="AK12" s="166">
        <v>-29.27</v>
      </c>
      <c r="AL12" s="166">
        <v>-70.31</v>
      </c>
      <c r="AM12" s="166">
        <v>29.51</v>
      </c>
      <c r="AN12" s="166">
        <v>29.41</v>
      </c>
      <c r="AO12" s="166">
        <v>15.5669</v>
      </c>
      <c r="AP12" s="166">
        <v>-0.3609</v>
      </c>
      <c r="AQ12" s="166">
        <v>49.4619</v>
      </c>
      <c r="AR12" s="166">
        <v>51.127699999999997</v>
      </c>
      <c r="AS12" s="166">
        <v>22.060500000000001</v>
      </c>
      <c r="AT12" s="166">
        <v>-26.751100000000001</v>
      </c>
      <c r="AU12" s="166">
        <v>-26.428599999999999</v>
      </c>
      <c r="AV12" s="166">
        <v>9.9161999999999999</v>
      </c>
      <c r="AW12" s="166">
        <v>9.8244000000000007</v>
      </c>
      <c r="AX12" s="166">
        <v>54.706299999999999</v>
      </c>
      <c r="AY12" s="166">
        <v>54.614100000000001</v>
      </c>
      <c r="AZ12" s="166">
        <v>-9.7700999999999993</v>
      </c>
      <c r="BA12" s="166">
        <v>-11.309699999999999</v>
      </c>
      <c r="BB12" s="166">
        <v>-335.0324</v>
      </c>
      <c r="BC12" s="166">
        <v>9.1431000000000004</v>
      </c>
      <c r="BD12" s="166">
        <v>-17.899999999999999</v>
      </c>
      <c r="BE12" s="166">
        <v>-18.100000000000001</v>
      </c>
      <c r="BF12" s="166">
        <v>33.843299999999999</v>
      </c>
      <c r="BG12" s="166">
        <v>33.073500000000003</v>
      </c>
      <c r="BH12" s="166">
        <v>-4.9683000000000002</v>
      </c>
      <c r="BI12" s="165"/>
      <c r="BJ12" s="166">
        <v>-46.907600000000002</v>
      </c>
      <c r="BK12" s="166">
        <v>4.0458999999999996</v>
      </c>
      <c r="BL12" s="166">
        <v>0</v>
      </c>
      <c r="BM12" s="166">
        <v>3.3107000000000002</v>
      </c>
      <c r="BN12" s="166">
        <v>380.8098</v>
      </c>
      <c r="BO12" s="166">
        <v>65.797899999999998</v>
      </c>
      <c r="BP12" s="166">
        <v>65.706299999999999</v>
      </c>
      <c r="BQ12" s="166">
        <v>-422.67579999999998</v>
      </c>
      <c r="BR12" s="166">
        <v>301.77359999999999</v>
      </c>
      <c r="BS12" s="165"/>
      <c r="BT12" s="166">
        <v>-40.305</v>
      </c>
      <c r="BU12" s="166">
        <v>43.037599999999998</v>
      </c>
      <c r="BV12" s="166">
        <v>69.118399999999994</v>
      </c>
      <c r="BW12" s="166">
        <v>25.2</v>
      </c>
      <c r="BX12" s="166">
        <v>24.14</v>
      </c>
      <c r="BY12" s="166">
        <v>49.26</v>
      </c>
      <c r="BZ12" s="166">
        <v>67.72</v>
      </c>
      <c r="CA12" s="166">
        <v>9.6491000000000007</v>
      </c>
      <c r="CB12" s="166">
        <v>10.051</v>
      </c>
      <c r="CC12" s="166">
        <v>34.531300000000002</v>
      </c>
      <c r="CD12" s="166">
        <v>35.205100000000002</v>
      </c>
      <c r="CE12" s="166">
        <v>-9.3204999999999991</v>
      </c>
      <c r="CF12" s="166">
        <v>-78.122299999999996</v>
      </c>
      <c r="CG12" s="166">
        <v>-77.713300000000004</v>
      </c>
      <c r="CH12" s="166">
        <v>-4.5406000000000004</v>
      </c>
      <c r="CI12" s="166">
        <v>0</v>
      </c>
      <c r="CJ12" s="165"/>
      <c r="CK12" s="165"/>
      <c r="CL12" s="166">
        <v>97.1</v>
      </c>
      <c r="CM12" s="166">
        <v>87.5</v>
      </c>
      <c r="CN12" s="166">
        <v>-12.28</v>
      </c>
      <c r="CO12" s="166">
        <v>60.166600000000003</v>
      </c>
      <c r="CP12" s="166">
        <v>58.626899999999999</v>
      </c>
      <c r="CQ12" s="166">
        <v>58.584400000000002</v>
      </c>
      <c r="CR12" s="166">
        <v>-47.230699999999999</v>
      </c>
      <c r="CS12" s="166">
        <v>-47.030099999999997</v>
      </c>
      <c r="CT12" s="166">
        <v>45.413200000000003</v>
      </c>
      <c r="CU12" s="166">
        <v>-36.694800000000001</v>
      </c>
      <c r="CV12" s="166">
        <v>50.9358</v>
      </c>
      <c r="CW12" s="166">
        <v>11.541600000000001</v>
      </c>
      <c r="CX12" s="166">
        <v>57.38</v>
      </c>
      <c r="CY12" s="166">
        <v>29.11</v>
      </c>
      <c r="CZ12" s="166">
        <v>30.007300000000001</v>
      </c>
      <c r="DA12" s="166">
        <v>28.2761</v>
      </c>
      <c r="DB12" s="166">
        <v>-16.399999999999999</v>
      </c>
      <c r="DC12" s="165"/>
      <c r="DD12" s="165"/>
      <c r="DE12" s="165"/>
      <c r="DF12" s="166">
        <v>-34.273899999999998</v>
      </c>
      <c r="DG12" s="165"/>
      <c r="DH12" s="166">
        <v>-16.751200000000001</v>
      </c>
      <c r="DI12" s="167">
        <v>-56.4</v>
      </c>
      <c r="DJ12" s="166">
        <v>-59</v>
      </c>
      <c r="DK12" s="166">
        <v>19.404599999999999</v>
      </c>
      <c r="DL12" s="166">
        <v>35.458399999999997</v>
      </c>
      <c r="DM12" s="166">
        <v>35.707799999999999</v>
      </c>
      <c r="DN12" s="166">
        <v>50.408900000000003</v>
      </c>
      <c r="DO12" s="166">
        <v>35.270000000000003</v>
      </c>
      <c r="DP12" s="166">
        <v>-2.93</v>
      </c>
      <c r="DQ12" s="166">
        <v>53.722999999999999</v>
      </c>
      <c r="DR12" s="166">
        <v>34.850700000000003</v>
      </c>
      <c r="DS12" s="166">
        <v>-14.94</v>
      </c>
      <c r="DT12" s="166">
        <v>-14.96</v>
      </c>
      <c r="DU12" s="166">
        <v>69.92</v>
      </c>
      <c r="DV12" s="166">
        <v>48.66</v>
      </c>
      <c r="DW12" s="166">
        <v>36.872700000000002</v>
      </c>
      <c r="DX12" s="166">
        <v>35.4</v>
      </c>
      <c r="DY12" s="166">
        <v>34.071399999999997</v>
      </c>
      <c r="DZ12" s="166">
        <v>33.218200000000003</v>
      </c>
      <c r="EA12" s="166">
        <v>159.42660000000001</v>
      </c>
      <c r="EB12" s="166">
        <v>119.4769</v>
      </c>
      <c r="EC12" s="166">
        <v>116.1037</v>
      </c>
      <c r="ED12" s="166">
        <v>116.88079999999999</v>
      </c>
      <c r="EE12" s="166">
        <v>118.7359</v>
      </c>
      <c r="EF12" s="166">
        <v>105.5431</v>
      </c>
      <c r="EG12" s="166">
        <v>-25.039000000000001</v>
      </c>
      <c r="EH12" s="166">
        <v>438.4452</v>
      </c>
      <c r="EI12" s="166">
        <v>441.31209999999999</v>
      </c>
      <c r="EJ12" s="165"/>
      <c r="EK12" s="166">
        <v>-23.601900000000001</v>
      </c>
      <c r="EL12" s="166">
        <v>-21.363800000000001</v>
      </c>
      <c r="EM12" s="166">
        <v>-33.666699999999999</v>
      </c>
      <c r="EN12" s="166">
        <v>49.3249</v>
      </c>
      <c r="EO12" s="166">
        <v>45.94</v>
      </c>
      <c r="EP12" s="166">
        <v>133.69200000000001</v>
      </c>
      <c r="EQ12" s="166">
        <v>-47.243200000000002</v>
      </c>
      <c r="ER12" s="166">
        <v>-48.292999999999999</v>
      </c>
      <c r="ES12" s="166">
        <v>-67.691400000000002</v>
      </c>
      <c r="ET12" s="166">
        <v>0</v>
      </c>
      <c r="EU12" s="166">
        <v>-18.05</v>
      </c>
      <c r="EV12" s="166">
        <v>84.4</v>
      </c>
      <c r="EW12" s="166">
        <v>12.050599999999999</v>
      </c>
      <c r="EX12" s="166">
        <v>44.741</v>
      </c>
      <c r="EY12" s="166">
        <v>-38.444299999999998</v>
      </c>
      <c r="EZ12" s="166">
        <v>-37.7714</v>
      </c>
      <c r="FA12" s="166">
        <v>12.039300000000001</v>
      </c>
      <c r="FB12" s="166">
        <v>-101.09910000000001</v>
      </c>
      <c r="FC12" s="166">
        <v>57.743299999999998</v>
      </c>
      <c r="FD12" s="166">
        <v>23.064699999999998</v>
      </c>
      <c r="FE12" s="165"/>
      <c r="FF12" s="166">
        <v>22.203900000000001</v>
      </c>
      <c r="FG12" s="166">
        <v>40.746099999999998</v>
      </c>
      <c r="FH12" s="166">
        <v>41.562199999999997</v>
      </c>
      <c r="FI12" s="166">
        <v>39.739199999999997</v>
      </c>
      <c r="FJ12" s="166">
        <v>-9.3775999999999993</v>
      </c>
      <c r="FK12" s="166">
        <v>-9.2101000000000006</v>
      </c>
      <c r="FL12" s="166">
        <v>33.491300000000003</v>
      </c>
      <c r="FM12" s="166">
        <v>-31.025700000000001</v>
      </c>
      <c r="FN12" s="166">
        <v>-31.212299999999999</v>
      </c>
      <c r="FO12" s="166">
        <v>-8.8843999999999994</v>
      </c>
      <c r="FP12" s="166">
        <v>-11.3606</v>
      </c>
      <c r="FQ12" s="166">
        <v>46.584600000000002</v>
      </c>
      <c r="FR12" s="166">
        <v>-3.87</v>
      </c>
      <c r="FS12" s="165"/>
      <c r="FT12" s="166">
        <v>0.751</v>
      </c>
      <c r="FU12" s="166">
        <v>0.27</v>
      </c>
      <c r="FV12" s="166">
        <v>20.91</v>
      </c>
      <c r="FW12" s="166">
        <v>45.182299999999998</v>
      </c>
      <c r="FX12" s="165"/>
      <c r="FY12" s="166">
        <v>-1.3460000000000001</v>
      </c>
      <c r="FZ12" s="166">
        <v>4.3140000000000001</v>
      </c>
      <c r="GA12" s="165"/>
      <c r="GB12" s="166">
        <v>49.53</v>
      </c>
      <c r="GC12" s="166">
        <v>11.2233</v>
      </c>
      <c r="GD12" s="166">
        <v>4.1459000000000001</v>
      </c>
      <c r="GE12" s="166">
        <v>11.08</v>
      </c>
      <c r="GF12" s="166">
        <v>74.595699999999994</v>
      </c>
      <c r="GG12" s="166">
        <v>25.7</v>
      </c>
      <c r="GH12" s="166">
        <v>1.7068000000000001</v>
      </c>
      <c r="GI12" s="166">
        <v>-14.6441</v>
      </c>
      <c r="GJ12" s="166">
        <v>-15.2714</v>
      </c>
      <c r="GK12" s="166">
        <v>1.3656999999999999</v>
      </c>
      <c r="GL12" s="165"/>
      <c r="GM12" s="165"/>
      <c r="GN12" s="166">
        <v>-16.401599999999998</v>
      </c>
      <c r="GO12" s="166">
        <v>-6.8685999999999998</v>
      </c>
      <c r="GP12" s="166">
        <v>17.816299999999998</v>
      </c>
      <c r="GQ12" s="166">
        <v>6.9419000000000004</v>
      </c>
      <c r="GR12" s="166">
        <v>57.486699999999999</v>
      </c>
      <c r="GS12" s="166">
        <v>58.457000000000001</v>
      </c>
      <c r="GT12" s="166">
        <v>-86.358099999999993</v>
      </c>
      <c r="GU12" s="166">
        <v>-17.619499999999999</v>
      </c>
      <c r="GV12" s="166">
        <v>35.031199999999998</v>
      </c>
      <c r="GW12" s="166">
        <v>10.6637</v>
      </c>
      <c r="GX12" s="167">
        <v>12.6401</v>
      </c>
      <c r="GY12" s="166">
        <v>6.1245000000000003</v>
      </c>
      <c r="GZ12" s="166">
        <v>5.8655999999999997</v>
      </c>
      <c r="HA12" s="165"/>
      <c r="HB12" s="166">
        <v>124.3364</v>
      </c>
      <c r="HC12" s="166">
        <v>126.8777</v>
      </c>
      <c r="HD12" s="166">
        <v>104.8</v>
      </c>
      <c r="HE12" s="166">
        <v>-104.4713</v>
      </c>
      <c r="HF12" s="166">
        <v>-303.1377</v>
      </c>
      <c r="HG12" s="166">
        <v>304.0924</v>
      </c>
      <c r="HH12" s="166">
        <v>479.06990000000002</v>
      </c>
      <c r="HI12" s="166">
        <v>-120.5072</v>
      </c>
      <c r="HJ12" s="166">
        <v>-117.9948</v>
      </c>
      <c r="HK12" s="166">
        <v>-68.8733</v>
      </c>
      <c r="HL12" s="166">
        <v>-62.539700000000003</v>
      </c>
      <c r="HM12" s="166">
        <v>86.563500000000005</v>
      </c>
      <c r="HN12" s="166">
        <v>84.533699999999996</v>
      </c>
      <c r="HO12" s="165"/>
      <c r="HP12" s="165"/>
      <c r="HQ12" s="166">
        <v>34.401499999999999</v>
      </c>
      <c r="HR12" s="166">
        <v>33.610399999999998</v>
      </c>
      <c r="HS12" s="166">
        <v>-36.102699999999999</v>
      </c>
      <c r="HT12" s="166">
        <v>-36.0518</v>
      </c>
      <c r="HU12" s="166">
        <v>105.42</v>
      </c>
      <c r="HV12" s="166">
        <v>105.23</v>
      </c>
      <c r="HW12" s="166">
        <v>5.7</v>
      </c>
      <c r="HX12" s="166">
        <v>5.9</v>
      </c>
      <c r="HY12" s="166">
        <v>21.350899999999999</v>
      </c>
      <c r="HZ12" s="166">
        <v>29.6</v>
      </c>
      <c r="IA12" s="166">
        <v>-325.1585</v>
      </c>
      <c r="IB12" s="166">
        <v>106.35809999999999</v>
      </c>
      <c r="IC12" s="166">
        <v>106.22969999999999</v>
      </c>
      <c r="ID12" s="166">
        <v>13.9</v>
      </c>
      <c r="IE12" s="166">
        <v>-51.3</v>
      </c>
      <c r="IF12" s="166">
        <v>-32.5</v>
      </c>
      <c r="IG12" s="166">
        <v>-32.799999999999997</v>
      </c>
      <c r="IH12" s="167">
        <v>1.4471499999999999</v>
      </c>
      <c r="II12" s="167">
        <v>1.2867</v>
      </c>
      <c r="IJ12" s="166">
        <v>-475.70069999999998</v>
      </c>
      <c r="IK12" s="166">
        <v>-411.16539999999998</v>
      </c>
      <c r="IL12" s="166">
        <v>410.39249999999998</v>
      </c>
      <c r="IM12" s="166">
        <v>342.81639999999999</v>
      </c>
      <c r="IN12" s="166">
        <v>-48.953800000000001</v>
      </c>
      <c r="IO12" s="166">
        <v>-335.9237</v>
      </c>
      <c r="IP12" s="166">
        <v>331.42910000000001</v>
      </c>
      <c r="IQ12" s="166">
        <v>-146.07490000000001</v>
      </c>
      <c r="IR12" s="166">
        <v>-208.0796</v>
      </c>
      <c r="IS12" s="166">
        <v>-328.56490000000002</v>
      </c>
      <c r="IT12" s="166">
        <v>88.464699999999993</v>
      </c>
      <c r="IU12" s="166">
        <v>89.695300000000003</v>
      </c>
      <c r="IV12" s="166">
        <v>146.35679999999999</v>
      </c>
      <c r="IW12" s="166">
        <v>-403.00069999999999</v>
      </c>
      <c r="IX12" s="166">
        <v>216.03020000000001</v>
      </c>
      <c r="IY12" s="166">
        <v>-188.06270000000001</v>
      </c>
      <c r="IZ12" s="166">
        <v>193.3271</v>
      </c>
      <c r="JA12" s="166">
        <v>-9.0158000000000005</v>
      </c>
      <c r="JB12" s="165"/>
      <c r="JC12" s="166">
        <v>9.2799999999999994</v>
      </c>
      <c r="JD12" s="166">
        <v>8.468</v>
      </c>
      <c r="JE12" s="167">
        <v>8.5280000000000005</v>
      </c>
      <c r="JF12" s="166">
        <v>-10.56</v>
      </c>
      <c r="JG12" s="166">
        <v>-12.4</v>
      </c>
      <c r="JH12" s="165"/>
      <c r="JI12" s="166">
        <v>14.5342</v>
      </c>
      <c r="JJ12" s="166">
        <v>-25.899100000000001</v>
      </c>
      <c r="JK12" s="166">
        <v>-40.431800000000003</v>
      </c>
      <c r="JL12" s="166">
        <v>23.7</v>
      </c>
      <c r="JM12" s="166">
        <v>47.738</v>
      </c>
      <c r="JN12" s="166">
        <v>47.183999999999997</v>
      </c>
      <c r="JO12" s="166">
        <v>11.164300000000001</v>
      </c>
      <c r="JP12" s="167">
        <v>13.3986</v>
      </c>
      <c r="JQ12" s="166">
        <v>56.158200000000001</v>
      </c>
      <c r="JR12" s="166">
        <v>53.366999999999997</v>
      </c>
      <c r="JS12" s="166">
        <v>56.741500000000002</v>
      </c>
      <c r="JT12" s="165"/>
      <c r="JU12" s="166">
        <v>54.5</v>
      </c>
      <c r="JV12" s="166">
        <v>-27.728200000000001</v>
      </c>
      <c r="JW12" s="165"/>
      <c r="JX12" s="165"/>
      <c r="JY12" s="166">
        <v>-65.842799999999997</v>
      </c>
      <c r="JZ12" s="166">
        <v>87.245099999999994</v>
      </c>
      <c r="KA12" s="166">
        <v>70.550200000000004</v>
      </c>
      <c r="KB12" s="166">
        <v>-66.207999999999998</v>
      </c>
      <c r="KC12" s="166">
        <v>-85.465000000000003</v>
      </c>
      <c r="KD12" s="166">
        <v>61.9756</v>
      </c>
      <c r="KE12" s="166">
        <v>23.6007</v>
      </c>
      <c r="KF12" s="166">
        <v>-65.5</v>
      </c>
      <c r="KG12" s="166">
        <v>66.2</v>
      </c>
      <c r="KH12" s="166">
        <v>178.94820000000001</v>
      </c>
      <c r="KI12" s="166">
        <v>-99.694400000000002</v>
      </c>
    </row>
    <row r="13" spans="1:295" ht="18" customHeight="1" x14ac:dyDescent="0.3">
      <c r="A13" s="161" t="s">
        <v>37</v>
      </c>
      <c r="B13" s="161" t="s">
        <v>643</v>
      </c>
      <c r="C13" s="165"/>
      <c r="D13" s="166">
        <v>13.7172</v>
      </c>
      <c r="E13" s="166">
        <v>-19.6601</v>
      </c>
      <c r="F13" s="166">
        <v>8.4954999999999998</v>
      </c>
      <c r="G13" s="166">
        <v>25.807099999999998</v>
      </c>
      <c r="H13" s="165"/>
      <c r="I13" s="166">
        <v>33.720500000000001</v>
      </c>
      <c r="J13" s="166">
        <v>-69.525700000000001</v>
      </c>
      <c r="K13" s="166">
        <v>41.945999999999998</v>
      </c>
      <c r="L13" s="166">
        <v>21.3673</v>
      </c>
      <c r="M13" s="166">
        <v>20.7986</v>
      </c>
      <c r="N13" s="166">
        <v>19.98</v>
      </c>
      <c r="O13" s="166">
        <v>-40.075000000000003</v>
      </c>
      <c r="P13" s="166">
        <v>37.4</v>
      </c>
      <c r="Q13" s="166">
        <v>19.044</v>
      </c>
      <c r="R13" s="166">
        <v>-37.4</v>
      </c>
      <c r="S13" s="166">
        <v>13.223000000000001</v>
      </c>
      <c r="T13" s="166">
        <v>37.739600000000003</v>
      </c>
      <c r="U13" s="166">
        <v>7.2146999999999997</v>
      </c>
      <c r="V13" s="166">
        <v>7.4413</v>
      </c>
      <c r="W13" s="166">
        <v>12.107900000000001</v>
      </c>
      <c r="X13" s="166">
        <v>8.6767000000000003</v>
      </c>
      <c r="Y13" s="166">
        <v>5.4139999999999997</v>
      </c>
      <c r="Z13" s="166">
        <v>8.1317000000000004</v>
      </c>
      <c r="AA13" s="165"/>
      <c r="AB13" s="165"/>
      <c r="AC13" s="166">
        <v>0</v>
      </c>
      <c r="AD13" s="166">
        <v>-73.959999999999994</v>
      </c>
      <c r="AE13" s="165"/>
      <c r="AF13" s="166">
        <v>-19.98</v>
      </c>
      <c r="AG13" s="166">
        <v>39.6</v>
      </c>
      <c r="AH13" s="166">
        <v>16.553999999999998</v>
      </c>
      <c r="AI13" s="166">
        <v>0.23100000000000001</v>
      </c>
      <c r="AJ13" s="167">
        <v>-21.3</v>
      </c>
      <c r="AK13" s="166">
        <v>-22.03</v>
      </c>
      <c r="AL13" s="166">
        <v>-66.16</v>
      </c>
      <c r="AM13" s="166">
        <v>21.5</v>
      </c>
      <c r="AN13" s="166">
        <v>21.38</v>
      </c>
      <c r="AO13" s="166">
        <v>14.742900000000001</v>
      </c>
      <c r="AP13" s="166">
        <v>0.1255</v>
      </c>
      <c r="AQ13" s="166">
        <v>50.0518</v>
      </c>
      <c r="AR13" s="166">
        <v>51.3489</v>
      </c>
      <c r="AS13" s="166">
        <v>23.737400000000001</v>
      </c>
      <c r="AT13" s="166">
        <v>-28.893899999999999</v>
      </c>
      <c r="AU13" s="166">
        <v>-29.284800000000001</v>
      </c>
      <c r="AV13" s="166">
        <v>33.147399999999998</v>
      </c>
      <c r="AW13" s="166">
        <v>34.372599999999998</v>
      </c>
      <c r="AX13" s="166">
        <v>54.063699999999997</v>
      </c>
      <c r="AY13" s="166">
        <v>53.760599999999997</v>
      </c>
      <c r="AZ13" s="166">
        <v>10.4122</v>
      </c>
      <c r="BA13" s="166">
        <v>7.1712999999999996</v>
      </c>
      <c r="BB13" s="166">
        <v>-383.15609999999998</v>
      </c>
      <c r="BC13" s="166">
        <v>8.0631000000000004</v>
      </c>
      <c r="BD13" s="166">
        <v>-17.8</v>
      </c>
      <c r="BE13" s="166">
        <v>-17.8</v>
      </c>
      <c r="BF13" s="166">
        <v>36.060499999999998</v>
      </c>
      <c r="BG13" s="166">
        <v>36.2746</v>
      </c>
      <c r="BH13" s="166">
        <v>-4.0791000000000004</v>
      </c>
      <c r="BI13" s="165"/>
      <c r="BJ13" s="166">
        <v>-60.968899999999998</v>
      </c>
      <c r="BK13" s="166">
        <v>2.9287000000000001</v>
      </c>
      <c r="BL13" s="166">
        <v>0</v>
      </c>
      <c r="BM13" s="166">
        <v>3.06</v>
      </c>
      <c r="BN13" s="166">
        <v>434.49189999999999</v>
      </c>
      <c r="BO13" s="166">
        <v>63.6616</v>
      </c>
      <c r="BP13" s="166">
        <v>63.57</v>
      </c>
      <c r="BQ13" s="166">
        <v>-431.7099</v>
      </c>
      <c r="BR13" s="166">
        <v>329.79309999999998</v>
      </c>
      <c r="BS13" s="165"/>
      <c r="BT13" s="166">
        <v>-78.335400000000007</v>
      </c>
      <c r="BU13" s="166">
        <v>79.471000000000004</v>
      </c>
      <c r="BV13" s="166">
        <v>66.014700000000005</v>
      </c>
      <c r="BW13" s="166">
        <v>25.66</v>
      </c>
      <c r="BX13" s="166">
        <v>24.3</v>
      </c>
      <c r="BY13" s="166">
        <v>47.23</v>
      </c>
      <c r="BZ13" s="166">
        <v>66.760000000000005</v>
      </c>
      <c r="CA13" s="166">
        <v>30.0106</v>
      </c>
      <c r="CB13" s="166">
        <v>30.278500000000001</v>
      </c>
      <c r="CC13" s="166">
        <v>21.523399999999999</v>
      </c>
      <c r="CD13" s="166">
        <v>22.4666</v>
      </c>
      <c r="CE13" s="166">
        <v>-9.5050000000000008</v>
      </c>
      <c r="CF13" s="166">
        <v>-87.276700000000005</v>
      </c>
      <c r="CG13" s="166">
        <v>-86.573599999999999</v>
      </c>
      <c r="CH13" s="166">
        <v>-1.7418</v>
      </c>
      <c r="CI13" s="166">
        <v>0</v>
      </c>
      <c r="CJ13" s="165"/>
      <c r="CK13" s="165"/>
      <c r="CL13" s="166">
        <v>100.2</v>
      </c>
      <c r="CM13" s="166">
        <v>90.4</v>
      </c>
      <c r="CN13" s="166">
        <v>-12.3</v>
      </c>
      <c r="CO13" s="166">
        <v>55.397500000000001</v>
      </c>
      <c r="CP13" s="166">
        <v>54.253999999999998</v>
      </c>
      <c r="CQ13" s="166">
        <v>53.9405</v>
      </c>
      <c r="CR13" s="166">
        <v>-57.259399999999999</v>
      </c>
      <c r="CS13" s="166">
        <v>-56.8887</v>
      </c>
      <c r="CT13" s="166">
        <v>58.579000000000001</v>
      </c>
      <c r="CU13" s="166">
        <v>-39.146700000000003</v>
      </c>
      <c r="CV13" s="166">
        <v>63.960500000000003</v>
      </c>
      <c r="CW13" s="166">
        <v>10.9305</v>
      </c>
      <c r="CX13" s="166">
        <v>55.46</v>
      </c>
      <c r="CY13" s="166">
        <v>28.57</v>
      </c>
      <c r="CZ13" s="166">
        <v>29.538599999999999</v>
      </c>
      <c r="DA13" s="166">
        <v>27.690100000000001</v>
      </c>
      <c r="DB13" s="166">
        <v>-15.87</v>
      </c>
      <c r="DC13" s="165"/>
      <c r="DD13" s="165"/>
      <c r="DE13" s="165"/>
      <c r="DF13" s="166">
        <v>-28.206</v>
      </c>
      <c r="DG13" s="165"/>
      <c r="DH13" s="166">
        <v>-16.381599999999999</v>
      </c>
      <c r="DI13" s="166">
        <v>-52.9</v>
      </c>
      <c r="DJ13" s="167">
        <v>-56.6</v>
      </c>
      <c r="DK13" s="166">
        <v>19.047499999999999</v>
      </c>
      <c r="DL13" s="166">
        <v>34.286499999999997</v>
      </c>
      <c r="DM13" s="166">
        <v>33.3596</v>
      </c>
      <c r="DN13" s="166">
        <v>48.6511</v>
      </c>
      <c r="DO13" s="166">
        <v>34.19</v>
      </c>
      <c r="DP13" s="166">
        <v>-2.65</v>
      </c>
      <c r="DQ13" s="166">
        <v>53.676499999999997</v>
      </c>
      <c r="DR13" s="166">
        <v>27.955300000000001</v>
      </c>
      <c r="DS13" s="166">
        <v>-14.79</v>
      </c>
      <c r="DT13" s="166">
        <v>-14.96</v>
      </c>
      <c r="DU13" s="166">
        <v>67.33</v>
      </c>
      <c r="DV13" s="166">
        <v>46.66</v>
      </c>
      <c r="DW13" s="166">
        <v>28.672699999999999</v>
      </c>
      <c r="DX13" s="166">
        <v>28.2545</v>
      </c>
      <c r="DY13" s="166">
        <v>47.899000000000001</v>
      </c>
      <c r="DZ13" s="166">
        <v>46.763599999999997</v>
      </c>
      <c r="EA13" s="166">
        <v>160.34520000000001</v>
      </c>
      <c r="EB13" s="166">
        <v>120.90900000000001</v>
      </c>
      <c r="EC13" s="166">
        <v>116.5986</v>
      </c>
      <c r="ED13" s="166">
        <v>117.7204</v>
      </c>
      <c r="EE13" s="166">
        <v>124.8372</v>
      </c>
      <c r="EF13" s="166">
        <v>111.6251</v>
      </c>
      <c r="EG13" s="166">
        <v>-24.602</v>
      </c>
      <c r="EH13" s="166">
        <v>441.84480000000002</v>
      </c>
      <c r="EI13" s="166">
        <v>446.88029999999998</v>
      </c>
      <c r="EJ13" s="165"/>
      <c r="EK13" s="166">
        <v>-22.8127</v>
      </c>
      <c r="EL13" s="166">
        <v>-20.931799999999999</v>
      </c>
      <c r="EM13" s="166">
        <v>-42.206600000000002</v>
      </c>
      <c r="EN13" s="166">
        <v>49.549300000000002</v>
      </c>
      <c r="EO13" s="166">
        <v>45.623600000000003</v>
      </c>
      <c r="EP13" s="166">
        <v>158.268</v>
      </c>
      <c r="EQ13" s="166">
        <v>-50.780799999999999</v>
      </c>
      <c r="ER13" s="166">
        <v>-51.658099999999997</v>
      </c>
      <c r="ES13" s="166">
        <v>-74.905799999999999</v>
      </c>
      <c r="ET13" s="166">
        <v>0</v>
      </c>
      <c r="EU13" s="166">
        <v>-16.61</v>
      </c>
      <c r="EV13" s="166">
        <v>112.4</v>
      </c>
      <c r="EW13" s="166">
        <v>11.7492</v>
      </c>
      <c r="EX13" s="166">
        <v>46.634700000000002</v>
      </c>
      <c r="EY13" s="166">
        <v>-40.439700000000002</v>
      </c>
      <c r="EZ13" s="166">
        <v>-39.290999999999997</v>
      </c>
      <c r="FA13" s="166">
        <v>14.1021</v>
      </c>
      <c r="FB13" s="166">
        <v>-110.2831</v>
      </c>
      <c r="FC13" s="166">
        <v>70.278300000000002</v>
      </c>
      <c r="FD13" s="166">
        <v>23.206399999999999</v>
      </c>
      <c r="FE13" s="165"/>
      <c r="FF13" s="166">
        <v>22.682099999999998</v>
      </c>
      <c r="FG13" s="166">
        <v>41.290900000000001</v>
      </c>
      <c r="FH13" s="166">
        <v>41.911799999999999</v>
      </c>
      <c r="FI13" s="166">
        <v>39.999099999999999</v>
      </c>
      <c r="FJ13" s="166">
        <v>-30.812000000000001</v>
      </c>
      <c r="FK13" s="166">
        <v>-31.314299999999999</v>
      </c>
      <c r="FL13" s="166">
        <v>95.115200000000002</v>
      </c>
      <c r="FM13" s="166">
        <v>-46.643700000000003</v>
      </c>
      <c r="FN13" s="166">
        <v>-46.354999999999997</v>
      </c>
      <c r="FO13" s="166">
        <v>41.043900000000001</v>
      </c>
      <c r="FP13" s="166">
        <v>43.395800000000001</v>
      </c>
      <c r="FQ13" s="166">
        <v>54.465600000000002</v>
      </c>
      <c r="FR13" s="166">
        <v>3.94</v>
      </c>
      <c r="FS13" s="166">
        <v>0.96250000000000002</v>
      </c>
      <c r="FT13" s="166">
        <v>0.74009999999999998</v>
      </c>
      <c r="FU13" s="166">
        <v>0.28000000000000003</v>
      </c>
      <c r="FV13" s="166">
        <v>20.77</v>
      </c>
      <c r="FW13" s="166">
        <v>53.218600000000002</v>
      </c>
      <c r="FX13" s="165"/>
      <c r="FY13" s="166">
        <v>-1.423</v>
      </c>
      <c r="FZ13" s="166">
        <v>4.3719999999999999</v>
      </c>
      <c r="GA13" s="165"/>
      <c r="GB13" s="166">
        <v>47.6</v>
      </c>
      <c r="GC13" s="166">
        <v>-43.261099999999999</v>
      </c>
      <c r="GD13" s="166">
        <v>-40.7134</v>
      </c>
      <c r="GE13" s="166">
        <v>11.42</v>
      </c>
      <c r="GF13" s="166">
        <v>66.494299999999996</v>
      </c>
      <c r="GG13" s="166">
        <v>25.1</v>
      </c>
      <c r="GH13" s="166">
        <v>2.5962999999999998</v>
      </c>
      <c r="GI13" s="166">
        <v>-14.7424</v>
      </c>
      <c r="GJ13" s="166">
        <v>-15.8781</v>
      </c>
      <c r="GK13" s="166">
        <v>1.3245</v>
      </c>
      <c r="GL13" s="165"/>
      <c r="GM13" s="165"/>
      <c r="GN13" s="165"/>
      <c r="GO13" s="166">
        <v>-5.5027999999999997</v>
      </c>
      <c r="GP13" s="166">
        <v>16.2102</v>
      </c>
      <c r="GQ13" s="166">
        <v>5.6948999999999996</v>
      </c>
      <c r="GR13" s="166">
        <v>60.251300000000001</v>
      </c>
      <c r="GS13" s="166">
        <v>59.350099999999998</v>
      </c>
      <c r="GT13" s="166">
        <v>-70.959299999999999</v>
      </c>
      <c r="GU13" s="166">
        <v>-17.323699999999999</v>
      </c>
      <c r="GV13" s="166">
        <v>34.140700000000002</v>
      </c>
      <c r="GW13" s="166">
        <v>9.4213000000000005</v>
      </c>
      <c r="GX13" s="166">
        <v>12.9808</v>
      </c>
      <c r="GY13" s="166">
        <v>5.8216999999999999</v>
      </c>
      <c r="GZ13" s="166">
        <v>5.5279999999999996</v>
      </c>
      <c r="HA13" s="166">
        <v>14.543100000000001</v>
      </c>
      <c r="HB13" s="166">
        <v>126.5384</v>
      </c>
      <c r="HC13" s="166">
        <v>125.4438</v>
      </c>
      <c r="HD13" s="166">
        <v>123.6</v>
      </c>
      <c r="HE13" s="166">
        <v>-122.4401</v>
      </c>
      <c r="HF13" s="166">
        <v>-316.1653</v>
      </c>
      <c r="HG13" s="166">
        <v>318.25080000000003</v>
      </c>
      <c r="HH13" s="166">
        <v>489.91609999999997</v>
      </c>
      <c r="HI13" s="166">
        <v>-122.67700000000001</v>
      </c>
      <c r="HJ13" s="166">
        <v>-118.5181</v>
      </c>
      <c r="HK13" s="166">
        <v>-65.173500000000004</v>
      </c>
      <c r="HL13" s="166">
        <v>-58.087600000000002</v>
      </c>
      <c r="HM13" s="166">
        <v>81.260199999999998</v>
      </c>
      <c r="HN13" s="166">
        <v>81.676000000000002</v>
      </c>
      <c r="HO13" s="165"/>
      <c r="HP13" s="165"/>
      <c r="HQ13" s="166">
        <v>34.500300000000003</v>
      </c>
      <c r="HR13" s="166">
        <v>34.445399999999999</v>
      </c>
      <c r="HS13" s="166">
        <v>-34.609200000000001</v>
      </c>
      <c r="HT13" s="166">
        <v>-34.835099999999997</v>
      </c>
      <c r="HU13" s="166">
        <v>105.22</v>
      </c>
      <c r="HV13" s="166">
        <v>105.18</v>
      </c>
      <c r="HW13" s="166">
        <v>6.1</v>
      </c>
      <c r="HX13" s="166">
        <v>6.5</v>
      </c>
      <c r="HY13" s="166">
        <v>21.432099999999998</v>
      </c>
      <c r="HZ13" s="166">
        <v>30</v>
      </c>
      <c r="IA13" s="166">
        <v>-325.00409999999999</v>
      </c>
      <c r="IB13" s="166">
        <v>106.20740000000001</v>
      </c>
      <c r="IC13" s="166">
        <v>106.03400000000001</v>
      </c>
      <c r="ID13" s="166">
        <v>13.4</v>
      </c>
      <c r="IE13" s="166">
        <v>-51.3</v>
      </c>
      <c r="IF13" s="166">
        <v>-33.4</v>
      </c>
      <c r="IG13" s="166">
        <v>-32.700000000000003</v>
      </c>
      <c r="IH13" s="166">
        <v>1.4404999999999999</v>
      </c>
      <c r="II13" s="166">
        <v>1.2986</v>
      </c>
      <c r="IJ13" s="166">
        <v>-485.27370000000002</v>
      </c>
      <c r="IK13" s="166">
        <v>-414.49829999999997</v>
      </c>
      <c r="IL13" s="166">
        <v>407.87950000000001</v>
      </c>
      <c r="IM13" s="166">
        <v>344.43720000000002</v>
      </c>
      <c r="IN13" s="166">
        <v>-54.033000000000001</v>
      </c>
      <c r="IO13" s="166">
        <v>-329.71969999999999</v>
      </c>
      <c r="IP13" s="166">
        <v>335.11520000000002</v>
      </c>
      <c r="IQ13" s="166">
        <v>-146.50819999999999</v>
      </c>
      <c r="IR13" s="166">
        <v>-204.34229999999999</v>
      </c>
      <c r="IS13" s="166">
        <v>-326.80259999999998</v>
      </c>
      <c r="IT13" s="166">
        <v>86.975399999999993</v>
      </c>
      <c r="IU13" s="166">
        <v>88.031599999999997</v>
      </c>
      <c r="IV13" s="166">
        <v>151.39699999999999</v>
      </c>
      <c r="IW13" s="166">
        <v>-400.08909999999997</v>
      </c>
      <c r="IX13" s="166">
        <v>212.93180000000001</v>
      </c>
      <c r="IY13" s="166">
        <v>-192.16650000000001</v>
      </c>
      <c r="IZ13" s="166">
        <v>193.44929999999999</v>
      </c>
      <c r="JA13" s="166">
        <v>-9.4388000000000005</v>
      </c>
      <c r="JB13" s="165"/>
      <c r="JC13" s="166">
        <v>10.16</v>
      </c>
      <c r="JD13" s="166">
        <v>8.5570000000000004</v>
      </c>
      <c r="JE13" s="166">
        <v>8.5839999999999996</v>
      </c>
      <c r="JF13" s="166">
        <v>-10.4</v>
      </c>
      <c r="JG13" s="166">
        <v>-13.28</v>
      </c>
      <c r="JH13" s="165"/>
      <c r="JI13" s="166">
        <v>14.357200000000001</v>
      </c>
      <c r="JJ13" s="166">
        <v>-24.901199999999999</v>
      </c>
      <c r="JK13" s="166">
        <v>-41.017800000000001</v>
      </c>
      <c r="JL13" s="166">
        <v>23.2</v>
      </c>
      <c r="JM13" s="166">
        <v>50.055</v>
      </c>
      <c r="JN13" s="166">
        <v>49.582999999999998</v>
      </c>
      <c r="JO13" s="166">
        <v>11.178599999999999</v>
      </c>
      <c r="JP13" s="166">
        <v>13.4178</v>
      </c>
      <c r="JQ13" s="166">
        <v>52.651400000000002</v>
      </c>
      <c r="JR13" s="166">
        <v>53.123899999999999</v>
      </c>
      <c r="JS13" s="166">
        <v>52.843200000000003</v>
      </c>
      <c r="JT13" s="165"/>
      <c r="JU13" s="166">
        <v>54.7</v>
      </c>
      <c r="JV13" s="166">
        <v>-28.405899999999999</v>
      </c>
      <c r="JW13" s="165"/>
      <c r="JX13" s="165"/>
      <c r="JY13" s="166">
        <v>-58.766300000000001</v>
      </c>
      <c r="JZ13" s="166">
        <v>83.313900000000004</v>
      </c>
      <c r="KA13" s="166">
        <v>66.031099999999995</v>
      </c>
      <c r="KB13" s="166">
        <v>-57.280500000000004</v>
      </c>
      <c r="KC13" s="166">
        <v>-82.964500000000001</v>
      </c>
      <c r="KD13" s="166">
        <v>56.6449</v>
      </c>
      <c r="KE13" s="166">
        <v>24.8522</v>
      </c>
      <c r="KF13" s="166">
        <v>-65.5</v>
      </c>
      <c r="KG13" s="166">
        <v>64.8</v>
      </c>
      <c r="KH13" s="166">
        <v>175.30549999999999</v>
      </c>
      <c r="KI13" s="166">
        <v>-99.375299999999996</v>
      </c>
    </row>
    <row r="14" spans="1:295" ht="18" customHeight="1" x14ac:dyDescent="0.3">
      <c r="A14" s="161" t="s">
        <v>37</v>
      </c>
      <c r="B14" s="161" t="s">
        <v>644</v>
      </c>
      <c r="C14" s="165"/>
      <c r="D14" s="166">
        <v>13.2042</v>
      </c>
      <c r="E14" s="166">
        <v>-19.1496</v>
      </c>
      <c r="F14" s="166">
        <v>8.4336000000000002</v>
      </c>
      <c r="G14" s="166">
        <v>25.849399999999999</v>
      </c>
      <c r="H14" s="165"/>
      <c r="I14" s="166">
        <v>32.7044</v>
      </c>
      <c r="J14" s="166">
        <v>-66.974299999999999</v>
      </c>
      <c r="K14" s="166">
        <v>41.825200000000002</v>
      </c>
      <c r="L14" s="166">
        <v>21.093399999999999</v>
      </c>
      <c r="M14" s="166">
        <v>20.515499999999999</v>
      </c>
      <c r="N14" s="166">
        <v>22.2</v>
      </c>
      <c r="O14" s="166">
        <v>-39.573</v>
      </c>
      <c r="P14" s="166">
        <v>35.200000000000003</v>
      </c>
      <c r="Q14" s="166">
        <v>19.044</v>
      </c>
      <c r="R14" s="166">
        <v>-35.200000000000003</v>
      </c>
      <c r="S14" s="166">
        <v>13.364100000000001</v>
      </c>
      <c r="T14" s="166">
        <v>37.694600000000001</v>
      </c>
      <c r="U14" s="166">
        <v>4.0038</v>
      </c>
      <c r="V14" s="166">
        <v>4.0995999999999997</v>
      </c>
      <c r="W14" s="166">
        <v>6.7667000000000002</v>
      </c>
      <c r="X14" s="166">
        <v>8.8298000000000005</v>
      </c>
      <c r="Y14" s="166">
        <v>0.26479999999999998</v>
      </c>
      <c r="Z14" s="166">
        <v>2.6183999999999998</v>
      </c>
      <c r="AA14" s="165"/>
      <c r="AB14" s="165"/>
      <c r="AC14" s="166">
        <v>0</v>
      </c>
      <c r="AD14" s="166">
        <v>-70.91</v>
      </c>
      <c r="AE14" s="165"/>
      <c r="AF14" s="166">
        <v>-24.42</v>
      </c>
      <c r="AG14" s="166">
        <v>37.4</v>
      </c>
      <c r="AH14" s="166">
        <v>16.262</v>
      </c>
      <c r="AI14" s="166">
        <v>0.23</v>
      </c>
      <c r="AJ14" s="167">
        <v>-18.809999999999999</v>
      </c>
      <c r="AK14" s="166">
        <v>-18.72</v>
      </c>
      <c r="AL14" s="166">
        <v>-68.900000000000006</v>
      </c>
      <c r="AM14" s="166">
        <v>19.010000000000002</v>
      </c>
      <c r="AN14" s="166">
        <v>19.149999999999999</v>
      </c>
      <c r="AO14" s="166">
        <v>14.6943</v>
      </c>
      <c r="AP14" s="166">
        <v>-8.8499999999999995E-2</v>
      </c>
      <c r="AQ14" s="166">
        <v>47.932099999999998</v>
      </c>
      <c r="AR14" s="166">
        <v>49.176299999999998</v>
      </c>
      <c r="AS14" s="166">
        <v>19.2913</v>
      </c>
      <c r="AT14" s="166">
        <v>-26.867699999999999</v>
      </c>
      <c r="AU14" s="166">
        <v>-27.882999999999999</v>
      </c>
      <c r="AV14" s="166">
        <v>23.961500000000001</v>
      </c>
      <c r="AW14" s="166">
        <v>31.906700000000001</v>
      </c>
      <c r="AX14" s="166">
        <v>52.231900000000003</v>
      </c>
      <c r="AY14" s="166">
        <v>51.749899999999997</v>
      </c>
      <c r="AZ14" s="166">
        <v>7.3521999999999998</v>
      </c>
      <c r="BA14" s="166">
        <v>-0.1827</v>
      </c>
      <c r="BB14" s="166">
        <v>-354.23489999999998</v>
      </c>
      <c r="BC14" s="166">
        <v>7.7971000000000004</v>
      </c>
      <c r="BD14" s="166">
        <v>-18</v>
      </c>
      <c r="BE14" s="166">
        <v>-17.899999999999999</v>
      </c>
      <c r="BF14" s="166">
        <v>34.653500000000001</v>
      </c>
      <c r="BG14" s="166">
        <v>34.293799999999997</v>
      </c>
      <c r="BH14" s="166">
        <v>-4.1906999999999996</v>
      </c>
      <c r="BI14" s="165"/>
      <c r="BJ14" s="166">
        <v>-60.4953</v>
      </c>
      <c r="BK14" s="166">
        <v>3.3018999999999998</v>
      </c>
      <c r="BL14" s="166">
        <v>0</v>
      </c>
      <c r="BM14" s="166">
        <v>2.9807999999999999</v>
      </c>
      <c r="BN14" s="166">
        <v>407.78820000000002</v>
      </c>
      <c r="BO14" s="166">
        <v>61.494799999999998</v>
      </c>
      <c r="BP14" s="166">
        <v>61.403199999999998</v>
      </c>
      <c r="BQ14" s="166">
        <v>-420.15570000000002</v>
      </c>
      <c r="BR14" s="166">
        <v>307.90069999999997</v>
      </c>
      <c r="BS14" s="165"/>
      <c r="BT14" s="166">
        <v>-42.805599999999998</v>
      </c>
      <c r="BU14" s="166">
        <v>43.725299999999997</v>
      </c>
      <c r="BV14" s="166">
        <v>66.054699999999997</v>
      </c>
      <c r="BW14" s="166">
        <v>24.9</v>
      </c>
      <c r="BX14" s="166">
        <v>23.16</v>
      </c>
      <c r="BY14" s="166">
        <v>47.3</v>
      </c>
      <c r="BZ14" s="166">
        <v>66</v>
      </c>
      <c r="CA14" s="166">
        <v>25.322099999999999</v>
      </c>
      <c r="CB14" s="166">
        <v>24.786300000000001</v>
      </c>
      <c r="CC14" s="166">
        <v>27.502600000000001</v>
      </c>
      <c r="CD14" s="166">
        <v>28.391500000000001</v>
      </c>
      <c r="CE14" s="166">
        <v>-9.3254999999999999</v>
      </c>
      <c r="CF14" s="166">
        <v>-74.420400000000001</v>
      </c>
      <c r="CG14" s="166">
        <v>-73.574700000000007</v>
      </c>
      <c r="CH14" s="166">
        <v>-2.0676000000000001</v>
      </c>
      <c r="CI14" s="166">
        <v>0</v>
      </c>
      <c r="CJ14" s="165"/>
      <c r="CK14" s="165"/>
      <c r="CL14" s="166">
        <v>95</v>
      </c>
      <c r="CM14" s="166">
        <v>84.5</v>
      </c>
      <c r="CN14" s="166">
        <v>-12.03</v>
      </c>
      <c r="CO14" s="166">
        <v>59.870699999999999</v>
      </c>
      <c r="CP14" s="166">
        <v>59.687600000000003</v>
      </c>
      <c r="CQ14" s="166">
        <v>58.351500000000001</v>
      </c>
      <c r="CR14" s="166">
        <v>-50.087800000000001</v>
      </c>
      <c r="CS14" s="166">
        <v>-50.521700000000003</v>
      </c>
      <c r="CT14" s="166">
        <v>51.0869</v>
      </c>
      <c r="CU14" s="166">
        <v>-37.087000000000003</v>
      </c>
      <c r="CV14" s="166">
        <v>56.119500000000002</v>
      </c>
      <c r="CW14" s="166">
        <v>10.626099999999999</v>
      </c>
      <c r="CX14" s="166">
        <v>53.97</v>
      </c>
      <c r="CY14" s="166">
        <v>27.44</v>
      </c>
      <c r="CZ14" s="166">
        <v>28.132300000000001</v>
      </c>
      <c r="DA14" s="166">
        <v>26.811199999999999</v>
      </c>
      <c r="DB14" s="166">
        <v>-15.52</v>
      </c>
      <c r="DC14" s="166">
        <v>-3.456</v>
      </c>
      <c r="DD14" s="165"/>
      <c r="DE14" s="165"/>
      <c r="DF14" s="166">
        <v>-28.6144</v>
      </c>
      <c r="DG14" s="165"/>
      <c r="DH14" s="166">
        <v>-16.032499999999999</v>
      </c>
      <c r="DI14" s="167">
        <v>-53.05</v>
      </c>
      <c r="DJ14" s="166">
        <v>-54.2</v>
      </c>
      <c r="DK14" s="166">
        <v>19.003599999999999</v>
      </c>
      <c r="DL14" s="166">
        <v>33.700600000000001</v>
      </c>
      <c r="DM14" s="166">
        <v>31.950600000000001</v>
      </c>
      <c r="DN14" s="166">
        <v>47.479199999999999</v>
      </c>
      <c r="DO14" s="166">
        <v>33.130000000000003</v>
      </c>
      <c r="DP14" s="166">
        <v>-2.46</v>
      </c>
      <c r="DQ14" s="166">
        <v>53.32</v>
      </c>
      <c r="DR14" s="166">
        <v>28.345400000000001</v>
      </c>
      <c r="DS14" s="166">
        <v>-14.6</v>
      </c>
      <c r="DT14" s="166">
        <v>-14.78</v>
      </c>
      <c r="DU14" s="166">
        <v>65.83</v>
      </c>
      <c r="DV14" s="166">
        <v>47.36</v>
      </c>
      <c r="DW14" s="166">
        <v>29.4727</v>
      </c>
      <c r="DX14" s="166">
        <v>26.9818</v>
      </c>
      <c r="DY14" s="166">
        <v>44.171599999999998</v>
      </c>
      <c r="DZ14" s="166">
        <v>42.336399999999998</v>
      </c>
      <c r="EA14" s="166">
        <v>157.1651</v>
      </c>
      <c r="EB14" s="166">
        <v>119.2963</v>
      </c>
      <c r="EC14" s="166">
        <v>113.2114</v>
      </c>
      <c r="ED14" s="166">
        <v>114.05459999999999</v>
      </c>
      <c r="EE14" s="166">
        <v>119.9006</v>
      </c>
      <c r="EF14" s="166">
        <v>103.7564</v>
      </c>
      <c r="EG14" s="166">
        <v>-24.827999999999999</v>
      </c>
      <c r="EH14" s="166">
        <v>432.72140000000002</v>
      </c>
      <c r="EI14" s="166">
        <v>443.09769999999997</v>
      </c>
      <c r="EJ14" s="165"/>
      <c r="EK14" s="166">
        <v>-23.806799999999999</v>
      </c>
      <c r="EL14" s="166">
        <v>-21.270600000000002</v>
      </c>
      <c r="EM14" s="166">
        <v>-34.794800000000002</v>
      </c>
      <c r="EN14" s="166">
        <v>53.892200000000003</v>
      </c>
      <c r="EO14" s="166">
        <v>48.214700000000001</v>
      </c>
      <c r="EP14" s="166">
        <v>138.30000000000001</v>
      </c>
      <c r="EQ14" s="166">
        <v>-48.132800000000003</v>
      </c>
      <c r="ER14" s="166">
        <v>-49.101500000000001</v>
      </c>
      <c r="ES14" s="166">
        <v>-66.138199999999998</v>
      </c>
      <c r="ET14" s="166">
        <v>0</v>
      </c>
      <c r="EU14" s="166">
        <v>-18.36</v>
      </c>
      <c r="EV14" s="166">
        <v>85.7</v>
      </c>
      <c r="EW14" s="166">
        <v>11.5932</v>
      </c>
      <c r="EX14" s="166">
        <v>55.351399999999998</v>
      </c>
      <c r="EY14" s="166">
        <v>-38.045400000000001</v>
      </c>
      <c r="EZ14" s="166">
        <v>-37.258000000000003</v>
      </c>
      <c r="FA14" s="166">
        <v>12.048</v>
      </c>
      <c r="FB14" s="166">
        <v>-101.8674</v>
      </c>
      <c r="FC14" s="166">
        <v>68.839799999999997</v>
      </c>
      <c r="FD14" s="166">
        <v>22.047000000000001</v>
      </c>
      <c r="FE14" s="165"/>
      <c r="FF14" s="166">
        <v>22.2681</v>
      </c>
      <c r="FG14" s="166">
        <v>40.110999999999997</v>
      </c>
      <c r="FH14" s="166">
        <v>40.980200000000004</v>
      </c>
      <c r="FI14" s="166">
        <v>40.128700000000002</v>
      </c>
      <c r="FJ14" s="166">
        <v>-26.123200000000001</v>
      </c>
      <c r="FK14" s="166">
        <v>-26.123200000000001</v>
      </c>
      <c r="FL14" s="166">
        <v>89.254199999999997</v>
      </c>
      <c r="FM14" s="166">
        <v>-41.921199999999999</v>
      </c>
      <c r="FN14" s="166">
        <v>-41.817399999999999</v>
      </c>
      <c r="FO14" s="166">
        <v>39.283900000000003</v>
      </c>
      <c r="FP14" s="166">
        <v>38.793199999999999</v>
      </c>
      <c r="FQ14" s="166">
        <v>52.517299999999999</v>
      </c>
      <c r="FR14" s="166">
        <v>3.24</v>
      </c>
      <c r="FS14" s="166">
        <v>0.96250000000000002</v>
      </c>
      <c r="FT14" s="166">
        <v>0.71689999999999998</v>
      </c>
      <c r="FU14" s="166">
        <v>0.27</v>
      </c>
      <c r="FV14" s="166">
        <v>21.03</v>
      </c>
      <c r="FW14" s="166">
        <v>51.465299999999999</v>
      </c>
      <c r="FX14" s="166">
        <v>10.464700000000001</v>
      </c>
      <c r="FY14" s="166">
        <v>-1.4810000000000001</v>
      </c>
      <c r="FZ14" s="166">
        <v>4.3390000000000004</v>
      </c>
      <c r="GA14" s="165"/>
      <c r="GB14" s="166">
        <v>46.71</v>
      </c>
      <c r="GC14" s="166">
        <v>-40.0916</v>
      </c>
      <c r="GD14" s="166">
        <v>-37.685000000000002</v>
      </c>
      <c r="GE14" s="166">
        <v>11.95</v>
      </c>
      <c r="GF14" s="166">
        <v>65.325500000000005</v>
      </c>
      <c r="GG14" s="166">
        <v>26.9</v>
      </c>
      <c r="GH14" s="166">
        <v>3.4428999999999998</v>
      </c>
      <c r="GI14" s="166">
        <v>-14.6942</v>
      </c>
      <c r="GJ14" s="166">
        <v>-15.8079</v>
      </c>
      <c r="GK14" s="166">
        <v>1.2838000000000001</v>
      </c>
      <c r="GL14" s="165"/>
      <c r="GM14" s="165"/>
      <c r="GN14" s="166">
        <v>-15.7958</v>
      </c>
      <c r="GO14" s="166">
        <v>-4.8861999999999997</v>
      </c>
      <c r="GP14" s="166">
        <v>17.8446</v>
      </c>
      <c r="GQ14" s="166">
        <v>4.5278999999999998</v>
      </c>
      <c r="GR14" s="166">
        <v>61.4739</v>
      </c>
      <c r="GS14" s="166">
        <v>63.128999999999998</v>
      </c>
      <c r="GT14" s="166">
        <v>-67.595699999999994</v>
      </c>
      <c r="GU14" s="166">
        <v>-17.300799999999999</v>
      </c>
      <c r="GV14" s="166">
        <v>32.981699999999996</v>
      </c>
      <c r="GW14" s="166">
        <v>11.155200000000001</v>
      </c>
      <c r="GX14" s="167">
        <v>12.90995</v>
      </c>
      <c r="GY14" s="166">
        <v>5.5091999999999999</v>
      </c>
      <c r="GZ14" s="166">
        <v>5.2209000000000003</v>
      </c>
      <c r="HA14" s="166">
        <v>14</v>
      </c>
      <c r="HB14" s="166">
        <v>122.72329999999999</v>
      </c>
      <c r="HC14" s="166">
        <v>124.8947</v>
      </c>
      <c r="HD14" s="166">
        <v>127.4</v>
      </c>
      <c r="HE14" s="166">
        <v>-127.41540000000001</v>
      </c>
      <c r="HF14" s="166">
        <v>-326.6866</v>
      </c>
      <c r="HG14" s="166">
        <v>329.54349999999999</v>
      </c>
      <c r="HH14" s="166">
        <v>493.39920000000001</v>
      </c>
      <c r="HI14" s="166">
        <v>-119.8921</v>
      </c>
      <c r="HJ14" s="166">
        <v>-117.2846</v>
      </c>
      <c r="HK14" s="166">
        <v>-69.238299999999995</v>
      </c>
      <c r="HL14" s="166">
        <v>-62.5304</v>
      </c>
      <c r="HM14" s="166">
        <v>80.941400000000002</v>
      </c>
      <c r="HN14" s="166">
        <v>81.2029</v>
      </c>
      <c r="HO14" s="165"/>
      <c r="HP14" s="165"/>
      <c r="HQ14" s="166">
        <v>36.236199999999997</v>
      </c>
      <c r="HR14" s="166">
        <v>35.456200000000003</v>
      </c>
      <c r="HS14" s="166">
        <v>-34.817300000000003</v>
      </c>
      <c r="HT14" s="166">
        <v>-34.442300000000003</v>
      </c>
      <c r="HU14" s="166">
        <v>104.69</v>
      </c>
      <c r="HV14" s="166">
        <v>104.43</v>
      </c>
      <c r="HW14" s="166">
        <v>5.4</v>
      </c>
      <c r="HX14" s="166">
        <v>5.3</v>
      </c>
      <c r="HY14" s="167">
        <v>21.432099999999998</v>
      </c>
      <c r="HZ14" s="166">
        <v>30.4</v>
      </c>
      <c r="IA14" s="166">
        <v>-328.97149999999999</v>
      </c>
      <c r="IB14" s="166">
        <v>106.63030000000001</v>
      </c>
      <c r="IC14" s="166">
        <v>107.0141</v>
      </c>
      <c r="ID14" s="166">
        <v>13.4</v>
      </c>
      <c r="IE14" s="166">
        <v>-55.3</v>
      </c>
      <c r="IF14" s="166">
        <v>-36.200000000000003</v>
      </c>
      <c r="IG14" s="166">
        <v>-36.200000000000003</v>
      </c>
      <c r="IH14" s="166">
        <v>1.6627000000000001</v>
      </c>
      <c r="II14" s="166">
        <v>1.3207</v>
      </c>
      <c r="IJ14" s="166">
        <v>-483.9169</v>
      </c>
      <c r="IK14" s="166">
        <v>-414.5566</v>
      </c>
      <c r="IL14" s="166">
        <v>400.15559999999999</v>
      </c>
      <c r="IM14" s="166">
        <v>334.07889999999998</v>
      </c>
      <c r="IN14" s="166">
        <v>-59.715299999999999</v>
      </c>
      <c r="IO14" s="166">
        <v>-324.43939999999998</v>
      </c>
      <c r="IP14" s="166">
        <v>328.16329999999999</v>
      </c>
      <c r="IQ14" s="166">
        <v>-147.196</v>
      </c>
      <c r="IR14" s="166">
        <v>-202.50989999999999</v>
      </c>
      <c r="IS14" s="166">
        <v>-320.06439999999998</v>
      </c>
      <c r="IT14" s="166">
        <v>85.660899999999998</v>
      </c>
      <c r="IU14" s="166">
        <v>85.288399999999996</v>
      </c>
      <c r="IV14" s="166">
        <v>150.57159999999999</v>
      </c>
      <c r="IW14" s="166">
        <v>-394.12029999999999</v>
      </c>
      <c r="IX14" s="166">
        <v>206.8646</v>
      </c>
      <c r="IY14" s="166">
        <v>-184.7645</v>
      </c>
      <c r="IZ14" s="166">
        <v>183.8167</v>
      </c>
      <c r="JA14" s="166">
        <v>-9.8864999999999998</v>
      </c>
      <c r="JB14" s="165"/>
      <c r="JC14" s="166">
        <v>9.36</v>
      </c>
      <c r="JD14" s="165"/>
      <c r="JE14" s="165"/>
      <c r="JF14" s="166">
        <v>-9.6</v>
      </c>
      <c r="JG14" s="166">
        <v>-13.76</v>
      </c>
      <c r="JH14" s="165"/>
      <c r="JI14" s="166">
        <v>14.7692</v>
      </c>
      <c r="JJ14" s="166">
        <v>-27.129000000000001</v>
      </c>
      <c r="JK14" s="166">
        <v>-40.871299999999998</v>
      </c>
      <c r="JL14" s="166">
        <v>24</v>
      </c>
      <c r="JM14" s="166">
        <v>48.210999999999999</v>
      </c>
      <c r="JN14" s="166">
        <v>47.808999999999997</v>
      </c>
      <c r="JO14" s="166">
        <v>11.176299999999999</v>
      </c>
      <c r="JP14" s="167">
        <v>13.36885</v>
      </c>
      <c r="JQ14" s="166">
        <v>51.976900000000001</v>
      </c>
      <c r="JR14" s="166">
        <v>52.790399999999998</v>
      </c>
      <c r="JS14" s="166">
        <v>54.579599999999999</v>
      </c>
      <c r="JT14" s="165"/>
      <c r="JU14" s="166">
        <v>56.2</v>
      </c>
      <c r="JV14" s="166">
        <v>-28.455300000000001</v>
      </c>
      <c r="JW14" s="166">
        <v>8.31</v>
      </c>
      <c r="JX14" s="165"/>
      <c r="JY14" s="166">
        <v>-63.882599999999996</v>
      </c>
      <c r="JZ14" s="166">
        <v>87.3643</v>
      </c>
      <c r="KA14" s="166">
        <v>71.021100000000004</v>
      </c>
      <c r="KB14" s="166">
        <v>-63.133699999999997</v>
      </c>
      <c r="KC14" s="166">
        <v>-86.107299999999995</v>
      </c>
      <c r="KD14" s="166">
        <v>62.572699999999998</v>
      </c>
      <c r="KE14" s="166">
        <v>23.563400000000001</v>
      </c>
      <c r="KF14" s="166">
        <v>-66.3</v>
      </c>
      <c r="KG14" s="166">
        <v>66</v>
      </c>
      <c r="KH14" s="166">
        <v>161.0752</v>
      </c>
      <c r="KI14" s="166">
        <v>-89.657700000000006</v>
      </c>
    </row>
    <row r="15" spans="1:295" ht="18" customHeight="1" x14ac:dyDescent="0.3">
      <c r="A15" s="161" t="s">
        <v>37</v>
      </c>
      <c r="B15" s="161" t="s">
        <v>645</v>
      </c>
      <c r="C15" s="165"/>
      <c r="D15" s="166">
        <v>13.1851</v>
      </c>
      <c r="E15" s="167">
        <v>-18.929300000000001</v>
      </c>
      <c r="F15" s="166">
        <v>8.0904000000000007</v>
      </c>
      <c r="G15" s="166">
        <v>26.3325</v>
      </c>
      <c r="H15" s="165"/>
      <c r="I15" s="166">
        <v>33.0364</v>
      </c>
      <c r="J15" s="166">
        <v>-66.919799999999995</v>
      </c>
      <c r="K15" s="166">
        <v>40.760800000000003</v>
      </c>
      <c r="L15" s="166">
        <v>20.6494</v>
      </c>
      <c r="M15" s="166">
        <v>20.417000000000002</v>
      </c>
      <c r="N15" s="166">
        <v>22.2</v>
      </c>
      <c r="O15" s="166">
        <v>-40.234999999999999</v>
      </c>
      <c r="P15" s="166">
        <v>37.4</v>
      </c>
      <c r="Q15" s="166">
        <v>19.044</v>
      </c>
      <c r="R15" s="166">
        <v>-37.4</v>
      </c>
      <c r="S15" s="166">
        <v>13.272500000000001</v>
      </c>
      <c r="T15" s="166">
        <v>36.6614</v>
      </c>
      <c r="U15" s="166">
        <v>4.4039000000000001</v>
      </c>
      <c r="V15" s="166">
        <v>4.3987999999999996</v>
      </c>
      <c r="W15" s="166">
        <v>6.9858000000000002</v>
      </c>
      <c r="X15" s="166">
        <v>8.7941000000000003</v>
      </c>
      <c r="Y15" s="166">
        <v>0.27160000000000001</v>
      </c>
      <c r="Z15" s="166">
        <v>2.4630000000000001</v>
      </c>
      <c r="AA15" s="165"/>
      <c r="AB15" s="165"/>
      <c r="AC15" s="166">
        <v>0</v>
      </c>
      <c r="AD15" s="166">
        <v>-71.89</v>
      </c>
      <c r="AE15" s="165"/>
      <c r="AF15" s="166">
        <v>-22.2</v>
      </c>
      <c r="AG15" s="166">
        <v>37.4</v>
      </c>
      <c r="AH15" s="166">
        <v>16.869</v>
      </c>
      <c r="AI15" s="166">
        <v>0.23300000000000001</v>
      </c>
      <c r="AJ15" s="167">
        <v>-17.13</v>
      </c>
      <c r="AK15" s="166">
        <v>-18.13</v>
      </c>
      <c r="AL15" s="166">
        <v>-68.94</v>
      </c>
      <c r="AM15" s="166">
        <v>17.329999999999998</v>
      </c>
      <c r="AN15" s="166">
        <v>17.91</v>
      </c>
      <c r="AO15" s="166">
        <v>14.9778</v>
      </c>
      <c r="AP15" s="166">
        <v>-0.18690000000000001</v>
      </c>
      <c r="AQ15" s="166">
        <v>46.661099999999998</v>
      </c>
      <c r="AR15" s="166">
        <v>48.4221</v>
      </c>
      <c r="AS15" s="166">
        <v>20.911100000000001</v>
      </c>
      <c r="AT15" s="166">
        <v>-28.2102</v>
      </c>
      <c r="AU15" s="166">
        <v>-28.127400000000002</v>
      </c>
      <c r="AV15" s="166">
        <v>10.360200000000001</v>
      </c>
      <c r="AW15" s="166">
        <v>22.364799999999999</v>
      </c>
      <c r="AX15" s="166">
        <v>52.443199999999997</v>
      </c>
      <c r="AY15" s="166">
        <v>54.0593</v>
      </c>
      <c r="AZ15" s="166">
        <v>2.1345000000000001</v>
      </c>
      <c r="BA15" s="166">
        <v>9.1152999999999995</v>
      </c>
      <c r="BB15" s="166">
        <v>-367.67500000000001</v>
      </c>
      <c r="BC15" s="166">
        <v>9.5541999999999998</v>
      </c>
      <c r="BD15" s="166">
        <v>-18.100000000000001</v>
      </c>
      <c r="BE15" s="166">
        <v>-18.100000000000001</v>
      </c>
      <c r="BF15" s="166">
        <v>33.511400000000002</v>
      </c>
      <c r="BG15" s="166">
        <v>33.633299999999998</v>
      </c>
      <c r="BH15" s="166">
        <v>-4.2805999999999997</v>
      </c>
      <c r="BI15" s="165"/>
      <c r="BJ15" s="166">
        <v>-65.496399999999994</v>
      </c>
      <c r="BK15" s="166">
        <v>3.7425000000000002</v>
      </c>
      <c r="BL15" s="166">
        <v>0</v>
      </c>
      <c r="BM15" s="166">
        <v>3.1573000000000002</v>
      </c>
      <c r="BN15" s="166">
        <v>409.13099999999997</v>
      </c>
      <c r="BO15" s="166">
        <v>55.33</v>
      </c>
      <c r="BP15" s="166">
        <v>55.726799999999997</v>
      </c>
      <c r="BQ15" s="166">
        <v>-422.08870000000002</v>
      </c>
      <c r="BR15" s="166">
        <v>298.94470000000001</v>
      </c>
      <c r="BS15" s="165"/>
      <c r="BT15" s="166">
        <v>-45.405200000000001</v>
      </c>
      <c r="BU15" s="166">
        <v>45.808900000000001</v>
      </c>
      <c r="BV15" s="166">
        <v>64.986800000000002</v>
      </c>
      <c r="BW15" s="166">
        <v>24.48</v>
      </c>
      <c r="BX15" s="166">
        <v>23.34</v>
      </c>
      <c r="BY15" s="166">
        <v>46.29</v>
      </c>
      <c r="BZ15" s="166">
        <v>64.47</v>
      </c>
      <c r="CA15" s="166">
        <v>29.474799999999998</v>
      </c>
      <c r="CB15" s="166">
        <v>28.135200000000001</v>
      </c>
      <c r="CC15" s="166">
        <v>19.656500000000001</v>
      </c>
      <c r="CD15" s="166">
        <v>20.1694</v>
      </c>
      <c r="CE15" s="166">
        <v>-8.7209000000000003</v>
      </c>
      <c r="CF15" s="166">
        <v>-73.323300000000003</v>
      </c>
      <c r="CG15" s="166">
        <v>-73.599100000000007</v>
      </c>
      <c r="CH15" s="166">
        <v>-1.6904999999999999</v>
      </c>
      <c r="CI15" s="166">
        <v>0</v>
      </c>
      <c r="CJ15" s="165"/>
      <c r="CK15" s="165"/>
      <c r="CL15" s="166">
        <v>95.5</v>
      </c>
      <c r="CM15" s="166">
        <v>86</v>
      </c>
      <c r="CN15" s="166">
        <v>-11.68</v>
      </c>
      <c r="CO15" s="166">
        <v>59.670099999999998</v>
      </c>
      <c r="CP15" s="166">
        <v>57.950499999999998</v>
      </c>
      <c r="CQ15" s="166">
        <v>57.596299999999999</v>
      </c>
      <c r="CR15" s="166">
        <v>-53.9285</v>
      </c>
      <c r="CS15" s="166">
        <v>-53.144300000000001</v>
      </c>
      <c r="CT15" s="166">
        <v>48.730800000000002</v>
      </c>
      <c r="CU15" s="166">
        <v>-31.793399999999998</v>
      </c>
      <c r="CV15" s="166">
        <v>54.7226</v>
      </c>
      <c r="CW15" s="166">
        <v>10.3287</v>
      </c>
      <c r="CX15" s="166">
        <v>53.45</v>
      </c>
      <c r="CY15" s="166">
        <v>27.39</v>
      </c>
      <c r="CZ15" s="166">
        <v>28.132300000000001</v>
      </c>
      <c r="DA15" s="166">
        <v>26.5182</v>
      </c>
      <c r="DB15" s="166">
        <v>-15.32</v>
      </c>
      <c r="DC15" s="166">
        <v>-3.5941999999999998</v>
      </c>
      <c r="DD15" s="165"/>
      <c r="DE15" s="165"/>
      <c r="DF15" s="166">
        <v>-32.832999999999998</v>
      </c>
      <c r="DG15" s="165"/>
      <c r="DH15" s="166">
        <v>-15.724500000000001</v>
      </c>
      <c r="DI15" s="166">
        <v>-53.2</v>
      </c>
      <c r="DJ15" s="166">
        <v>-51.9</v>
      </c>
      <c r="DK15" s="166">
        <v>18.728899999999999</v>
      </c>
      <c r="DL15" s="166">
        <v>33.114600000000003</v>
      </c>
      <c r="DM15" s="166">
        <v>32.420299999999997</v>
      </c>
      <c r="DN15" s="166">
        <v>46.893300000000004</v>
      </c>
      <c r="DO15" s="166">
        <v>32.79</v>
      </c>
      <c r="DP15" s="166">
        <v>-2.72</v>
      </c>
      <c r="DQ15" s="166">
        <v>51.924999999999997</v>
      </c>
      <c r="DR15" s="166">
        <v>32.57</v>
      </c>
      <c r="DS15" s="166">
        <v>-14.95</v>
      </c>
      <c r="DT15" s="166">
        <v>-15.06</v>
      </c>
      <c r="DU15" s="166">
        <v>65.72</v>
      </c>
      <c r="DV15" s="166">
        <v>45.87</v>
      </c>
      <c r="DW15" s="166">
        <v>33.672699999999999</v>
      </c>
      <c r="DX15" s="166">
        <v>32.9636</v>
      </c>
      <c r="DY15" s="166">
        <v>50.414999999999999</v>
      </c>
      <c r="DZ15" s="166">
        <v>48.709099999999999</v>
      </c>
      <c r="EA15" s="166">
        <v>161.1635</v>
      </c>
      <c r="EB15" s="166">
        <v>123.5256</v>
      </c>
      <c r="EC15" s="166">
        <v>118.0322</v>
      </c>
      <c r="ED15" s="166">
        <v>119.0872</v>
      </c>
      <c r="EE15" s="166">
        <v>111.33799999999999</v>
      </c>
      <c r="EF15" s="166">
        <v>97.254800000000003</v>
      </c>
      <c r="EG15" s="166">
        <v>-25.007999999999999</v>
      </c>
      <c r="EH15" s="166">
        <v>432.80220000000003</v>
      </c>
      <c r="EI15" s="166">
        <v>458.47739999999999</v>
      </c>
      <c r="EJ15" s="165"/>
      <c r="EK15" s="166">
        <v>-23.8064</v>
      </c>
      <c r="EL15" s="166">
        <v>-21.610099999999999</v>
      </c>
      <c r="EM15" s="166">
        <v>-26.365500000000001</v>
      </c>
      <c r="EN15" s="166">
        <v>61.988199999999999</v>
      </c>
      <c r="EO15" s="166">
        <v>57.442100000000003</v>
      </c>
      <c r="EP15" s="166">
        <v>70.703999999999994</v>
      </c>
      <c r="EQ15" s="166">
        <v>-38.421999999999997</v>
      </c>
      <c r="ER15" s="166">
        <v>-39.273200000000003</v>
      </c>
      <c r="ES15" s="166">
        <v>-59.444099999999999</v>
      </c>
      <c r="ET15" s="166">
        <v>15.3</v>
      </c>
      <c r="EU15" s="166">
        <v>-23.04</v>
      </c>
      <c r="EV15" s="166">
        <v>0.9</v>
      </c>
      <c r="EW15" s="166">
        <v>11.478</v>
      </c>
      <c r="EX15" s="166">
        <v>71.257900000000006</v>
      </c>
      <c r="EY15" s="166">
        <v>-38.0867</v>
      </c>
      <c r="EZ15" s="166">
        <v>-37.0946</v>
      </c>
      <c r="FA15" s="166">
        <v>10.4787</v>
      </c>
      <c r="FB15" s="166">
        <v>-93.627899999999997</v>
      </c>
      <c r="FC15" s="166">
        <v>56.683</v>
      </c>
      <c r="FD15" s="166">
        <v>22.638100000000001</v>
      </c>
      <c r="FE15" s="165"/>
      <c r="FF15" s="166">
        <v>22.169499999999999</v>
      </c>
      <c r="FG15" s="166">
        <v>40.492600000000003</v>
      </c>
      <c r="FH15" s="166">
        <v>40.893700000000003</v>
      </c>
      <c r="FI15" s="166">
        <v>39.627200000000002</v>
      </c>
      <c r="FJ15" s="166">
        <v>-28.467600000000001</v>
      </c>
      <c r="FK15" s="166">
        <v>-29.472300000000001</v>
      </c>
      <c r="FL15" s="166">
        <v>91.2637</v>
      </c>
      <c r="FM15" s="166">
        <v>-47.668500000000002</v>
      </c>
      <c r="FN15" s="166">
        <v>-47.535400000000003</v>
      </c>
      <c r="FO15" s="166">
        <v>39.164000000000001</v>
      </c>
      <c r="FP15" s="166">
        <v>39.908700000000003</v>
      </c>
      <c r="FQ15" s="166">
        <v>55.088099999999997</v>
      </c>
      <c r="FR15" s="166">
        <v>2.5</v>
      </c>
      <c r="FS15" s="166">
        <v>0.96250000000000002</v>
      </c>
      <c r="FT15" s="166">
        <v>0.71560000000000001</v>
      </c>
      <c r="FU15" s="166">
        <v>0.28000000000000003</v>
      </c>
      <c r="FV15" s="166">
        <v>21.89</v>
      </c>
      <c r="FW15" s="166">
        <v>53.527299999999997</v>
      </c>
      <c r="FX15" s="165"/>
      <c r="FY15" s="166">
        <v>-1.3939999999999999</v>
      </c>
      <c r="FZ15" s="166">
        <v>4.2960000000000003</v>
      </c>
      <c r="GA15" s="165"/>
      <c r="GB15" s="166">
        <v>47.61</v>
      </c>
      <c r="GC15" s="166">
        <v>-36.691299999999998</v>
      </c>
      <c r="GD15" s="166">
        <v>-35.837299999999999</v>
      </c>
      <c r="GE15" s="167">
        <v>11.87</v>
      </c>
      <c r="GF15" s="166">
        <v>65.830100000000002</v>
      </c>
      <c r="GG15" s="166">
        <v>27</v>
      </c>
      <c r="GH15" s="166">
        <v>3.6957</v>
      </c>
      <c r="GI15" s="166">
        <v>-14.5875</v>
      </c>
      <c r="GJ15" s="166">
        <v>-15.938599999999999</v>
      </c>
      <c r="GK15" s="166">
        <v>1.2506999999999999</v>
      </c>
      <c r="GL15" s="165"/>
      <c r="GM15" s="165"/>
      <c r="GN15" s="165"/>
      <c r="GO15" s="166">
        <v>-4.7674000000000003</v>
      </c>
      <c r="GP15" s="166">
        <v>17.717400000000001</v>
      </c>
      <c r="GQ15" s="166">
        <v>4.5989000000000004</v>
      </c>
      <c r="GR15" s="166">
        <v>58.882300000000001</v>
      </c>
      <c r="GS15" s="166">
        <v>60.179499999999997</v>
      </c>
      <c r="GT15" s="166">
        <v>-65.085400000000007</v>
      </c>
      <c r="GU15" s="166">
        <v>-17.125900000000001</v>
      </c>
      <c r="GV15" s="166">
        <v>33.168999999999997</v>
      </c>
      <c r="GW15" s="166">
        <v>8.9933999999999994</v>
      </c>
      <c r="GX15" s="166">
        <v>12.8391</v>
      </c>
      <c r="GY15" s="166">
        <v>5.5971000000000002</v>
      </c>
      <c r="GZ15" s="166">
        <v>5.3158000000000003</v>
      </c>
      <c r="HA15" s="166">
        <v>15</v>
      </c>
      <c r="HB15" s="166">
        <v>128.02019999999999</v>
      </c>
      <c r="HC15" s="166">
        <v>128.38210000000001</v>
      </c>
      <c r="HD15" s="166">
        <v>114.4</v>
      </c>
      <c r="HE15" s="166">
        <v>-113.7285</v>
      </c>
      <c r="HF15" s="166">
        <v>-311.3621</v>
      </c>
      <c r="HG15" s="166">
        <v>312.94920000000002</v>
      </c>
      <c r="HH15" s="166">
        <v>494.99329999999998</v>
      </c>
      <c r="HI15" s="166">
        <v>-123.2774</v>
      </c>
      <c r="HJ15" s="166">
        <v>-120.9516</v>
      </c>
      <c r="HK15" s="166">
        <v>-64.081500000000005</v>
      </c>
      <c r="HL15" s="166">
        <v>-57.337000000000003</v>
      </c>
      <c r="HM15" s="166">
        <v>83.438800000000001</v>
      </c>
      <c r="HN15" s="166">
        <v>82.498599999999996</v>
      </c>
      <c r="HO15" s="165"/>
      <c r="HP15" s="165"/>
      <c r="HQ15" s="166">
        <v>35.346299999999999</v>
      </c>
      <c r="HR15" s="166">
        <v>34.500300000000003</v>
      </c>
      <c r="HS15" s="166">
        <v>-37.133299999999998</v>
      </c>
      <c r="HT15" s="166">
        <v>-36.912999999999997</v>
      </c>
      <c r="HU15" s="166">
        <v>104.61</v>
      </c>
      <c r="HV15" s="166">
        <v>103.89</v>
      </c>
      <c r="HW15" s="166">
        <v>10</v>
      </c>
      <c r="HX15" s="166">
        <v>8.5</v>
      </c>
      <c r="HY15" s="167">
        <v>21.206700000000001</v>
      </c>
      <c r="HZ15" s="166">
        <v>32.4</v>
      </c>
      <c r="IA15" s="166">
        <v>-326.7346</v>
      </c>
      <c r="IB15" s="166">
        <v>105.9628</v>
      </c>
      <c r="IC15" s="166">
        <v>105.14700000000001</v>
      </c>
      <c r="ID15" s="166">
        <v>13.4</v>
      </c>
      <c r="IE15" s="166">
        <v>-49</v>
      </c>
      <c r="IF15" s="166">
        <v>-33.5</v>
      </c>
      <c r="IG15" s="166">
        <v>-33.6</v>
      </c>
      <c r="IH15" s="167">
        <v>1.5202500000000001</v>
      </c>
      <c r="II15" s="167">
        <v>1.3444499999999999</v>
      </c>
      <c r="IJ15" s="166">
        <v>-485.17149999999998</v>
      </c>
      <c r="IK15" s="166">
        <v>-427.78160000000003</v>
      </c>
      <c r="IL15" s="166">
        <v>423.08789999999999</v>
      </c>
      <c r="IM15" s="166">
        <v>346.38380000000001</v>
      </c>
      <c r="IN15" s="166">
        <v>-56.017699999999998</v>
      </c>
      <c r="IO15" s="166">
        <v>-336.80470000000003</v>
      </c>
      <c r="IP15" s="166">
        <v>337.88150000000002</v>
      </c>
      <c r="IQ15" s="166">
        <v>-151.32669999999999</v>
      </c>
      <c r="IR15" s="166">
        <v>-208.1045</v>
      </c>
      <c r="IS15" s="166">
        <v>-331.94349999999997</v>
      </c>
      <c r="IT15" s="166">
        <v>87.820899999999995</v>
      </c>
      <c r="IU15" s="166">
        <v>91.360500000000002</v>
      </c>
      <c r="IV15" s="166">
        <v>151.00720000000001</v>
      </c>
      <c r="IW15" s="166">
        <v>-406.40249999999997</v>
      </c>
      <c r="IX15" s="166">
        <v>211.79920000000001</v>
      </c>
      <c r="IY15" s="166">
        <v>-193.0943</v>
      </c>
      <c r="IZ15" s="166">
        <v>197.22030000000001</v>
      </c>
      <c r="JA15" s="166">
        <v>-8.8317999999999994</v>
      </c>
      <c r="JB15" s="165"/>
      <c r="JC15" s="166">
        <v>10.4</v>
      </c>
      <c r="JD15" s="165"/>
      <c r="JE15" s="165"/>
      <c r="JF15" s="166">
        <v>-10.72</v>
      </c>
      <c r="JG15" s="166">
        <v>-13.12</v>
      </c>
      <c r="JH15" s="165"/>
      <c r="JI15" s="166">
        <v>13.7713</v>
      </c>
      <c r="JJ15" s="166">
        <v>-26.0456</v>
      </c>
      <c r="JK15" s="166">
        <v>-41.017800000000001</v>
      </c>
      <c r="JL15" s="166">
        <v>24.6</v>
      </c>
      <c r="JM15" s="166">
        <v>51.652999999999999</v>
      </c>
      <c r="JN15" s="166">
        <v>49.994</v>
      </c>
      <c r="JO15" s="166">
        <v>11.1168</v>
      </c>
      <c r="JP15" s="166">
        <v>13.319900000000001</v>
      </c>
      <c r="JQ15" s="166">
        <v>53.5306</v>
      </c>
      <c r="JR15" s="166">
        <v>52.154699999999998</v>
      </c>
      <c r="JS15" s="166">
        <v>53.341999999999999</v>
      </c>
      <c r="JT15" s="165"/>
      <c r="JU15" s="166">
        <v>53.5</v>
      </c>
      <c r="JV15" s="166">
        <v>-28.154900000000001</v>
      </c>
      <c r="JW15" s="165"/>
      <c r="JX15" s="165"/>
      <c r="JY15" s="166">
        <v>-62.506900000000002</v>
      </c>
      <c r="JZ15" s="166">
        <v>83.837299999999999</v>
      </c>
      <c r="KA15" s="166">
        <v>65.134100000000004</v>
      </c>
      <c r="KB15" s="166">
        <v>-62.201799999999999</v>
      </c>
      <c r="KC15" s="166">
        <v>-81.8386</v>
      </c>
      <c r="KD15" s="166">
        <v>57.038800000000002</v>
      </c>
      <c r="KE15" s="166">
        <v>23.8672</v>
      </c>
      <c r="KF15" s="166">
        <v>-61.5</v>
      </c>
      <c r="KG15" s="166">
        <v>61.9</v>
      </c>
      <c r="KH15" s="166">
        <v>178.47069999999999</v>
      </c>
      <c r="KI15" s="166">
        <v>-113.6842</v>
      </c>
    </row>
    <row r="16" spans="1:295" ht="18" customHeight="1" x14ac:dyDescent="0.3">
      <c r="A16" s="161" t="s">
        <v>37</v>
      </c>
      <c r="B16" s="161" t="s">
        <v>646</v>
      </c>
      <c r="C16" s="168"/>
      <c r="D16" s="169">
        <v>13.115550000000001</v>
      </c>
      <c r="E16" s="170">
        <v>-18.709</v>
      </c>
      <c r="F16" s="170">
        <v>7.8856000000000002</v>
      </c>
      <c r="G16" s="169">
        <v>26.335750000000001</v>
      </c>
      <c r="H16" s="168"/>
      <c r="I16" s="170">
        <v>32.951500000000003</v>
      </c>
      <c r="J16" s="170">
        <v>-68.8613</v>
      </c>
      <c r="K16" s="170">
        <v>40.3322</v>
      </c>
      <c r="L16" s="170">
        <v>20.499400000000001</v>
      </c>
      <c r="M16" s="170">
        <v>19.982399999999998</v>
      </c>
      <c r="N16" s="170">
        <v>19.98</v>
      </c>
      <c r="O16" s="170">
        <v>-38.908999999999999</v>
      </c>
      <c r="P16" s="170">
        <v>35.200000000000003</v>
      </c>
      <c r="Q16" s="170">
        <v>18.216000000000001</v>
      </c>
      <c r="R16" s="170">
        <v>-35.200000000000003</v>
      </c>
      <c r="S16" s="170">
        <v>13.3819</v>
      </c>
      <c r="T16" s="170">
        <v>36.700200000000002</v>
      </c>
      <c r="U16" s="170">
        <v>4.0940000000000003</v>
      </c>
      <c r="V16" s="170">
        <v>4.0471000000000004</v>
      </c>
      <c r="W16" s="170">
        <v>6.6833</v>
      </c>
      <c r="X16" s="170">
        <v>8.1082999999999998</v>
      </c>
      <c r="Y16" s="170">
        <v>0.27210000000000001</v>
      </c>
      <c r="Z16" s="170">
        <v>2.5243000000000002</v>
      </c>
      <c r="AA16" s="168"/>
      <c r="AB16" s="168"/>
      <c r="AC16" s="170">
        <v>0</v>
      </c>
      <c r="AD16" s="170">
        <v>-73.430000000000007</v>
      </c>
      <c r="AE16" s="168"/>
      <c r="AF16" s="170">
        <v>-19.98</v>
      </c>
      <c r="AG16" s="170">
        <v>37.4</v>
      </c>
      <c r="AH16" s="170">
        <v>16.414000000000001</v>
      </c>
      <c r="AI16" s="170">
        <v>0.22700000000000001</v>
      </c>
      <c r="AJ16" s="169">
        <v>-21.22</v>
      </c>
      <c r="AK16" s="170">
        <v>-21.21</v>
      </c>
      <c r="AL16" s="170">
        <v>-67.88</v>
      </c>
      <c r="AM16" s="170">
        <v>21.42</v>
      </c>
      <c r="AN16" s="170">
        <v>21.53</v>
      </c>
      <c r="AO16" s="170">
        <v>14.6089</v>
      </c>
      <c r="AP16" s="170">
        <v>-4.0300000000000002E-2</v>
      </c>
      <c r="AQ16" s="170">
        <v>47.251800000000003</v>
      </c>
      <c r="AR16" s="170">
        <v>49.376600000000003</v>
      </c>
      <c r="AS16" s="170">
        <v>25.203299999999999</v>
      </c>
      <c r="AT16" s="170">
        <v>-25.0824</v>
      </c>
      <c r="AU16" s="170">
        <v>-27.485700000000001</v>
      </c>
      <c r="AV16" s="170">
        <v>20.844999999999999</v>
      </c>
      <c r="AW16" s="170">
        <v>33.357999999999997</v>
      </c>
      <c r="AX16" s="170">
        <v>54.600700000000003</v>
      </c>
      <c r="AY16" s="170">
        <v>53.297899999999998</v>
      </c>
      <c r="AZ16" s="170">
        <v>-5.0251000000000001</v>
      </c>
      <c r="BA16" s="170">
        <v>4.9824000000000002</v>
      </c>
      <c r="BB16" s="170">
        <v>-378.7792</v>
      </c>
      <c r="BC16" s="170">
        <v>8.8000000000000007</v>
      </c>
      <c r="BD16" s="170">
        <v>-18</v>
      </c>
      <c r="BE16" s="170">
        <v>-17.899999999999999</v>
      </c>
      <c r="BF16" s="170">
        <v>36.125100000000003</v>
      </c>
      <c r="BG16" s="170">
        <v>34.471800000000002</v>
      </c>
      <c r="BH16" s="170">
        <v>-4.2157</v>
      </c>
      <c r="BI16" s="168"/>
      <c r="BJ16" s="170">
        <v>-61.405299999999997</v>
      </c>
      <c r="BK16" s="170">
        <v>2.7431000000000001</v>
      </c>
      <c r="BL16" s="170">
        <v>0</v>
      </c>
      <c r="BM16" s="170">
        <v>3.0707</v>
      </c>
      <c r="BN16" s="170">
        <v>428.44920000000002</v>
      </c>
      <c r="BO16" s="170">
        <v>56.703400000000002</v>
      </c>
      <c r="BP16" s="170">
        <v>56.733899999999998</v>
      </c>
      <c r="BQ16" s="170">
        <v>-427.46210000000002</v>
      </c>
      <c r="BR16" s="170">
        <v>313.4751</v>
      </c>
      <c r="BS16" s="168"/>
      <c r="BT16" s="170">
        <v>-61.2014</v>
      </c>
      <c r="BU16" s="170">
        <v>62.792299999999997</v>
      </c>
      <c r="BV16" s="170">
        <v>63.909100000000002</v>
      </c>
      <c r="BW16" s="170">
        <v>24.96</v>
      </c>
      <c r="BX16" s="170">
        <v>23.76</v>
      </c>
      <c r="BY16" s="170">
        <v>46.28</v>
      </c>
      <c r="BZ16" s="170">
        <v>64.819999999999993</v>
      </c>
      <c r="CA16" s="170">
        <v>28.537099999999999</v>
      </c>
      <c r="CB16" s="170">
        <v>28.805</v>
      </c>
      <c r="CC16" s="170">
        <v>15.484500000000001</v>
      </c>
      <c r="CD16" s="170">
        <v>16.2683</v>
      </c>
      <c r="CE16" s="170">
        <v>-9.3976000000000006</v>
      </c>
      <c r="CF16" s="170">
        <v>-80.463700000000003</v>
      </c>
      <c r="CG16" s="170">
        <v>-79.936499999999995</v>
      </c>
      <c r="CH16" s="170">
        <v>-2.3527999999999998</v>
      </c>
      <c r="CI16" s="170">
        <v>0</v>
      </c>
      <c r="CJ16" s="168"/>
      <c r="CK16" s="168"/>
      <c r="CL16" s="170">
        <v>95.7</v>
      </c>
      <c r="CM16" s="170">
        <v>85.9</v>
      </c>
      <c r="CN16" s="170">
        <v>-11.48</v>
      </c>
      <c r="CO16" s="170">
        <v>55.205800000000004</v>
      </c>
      <c r="CP16" s="170">
        <v>54.368400000000001</v>
      </c>
      <c r="CQ16" s="170">
        <v>54.421599999999998</v>
      </c>
      <c r="CR16" s="170">
        <v>-58.083799999999997</v>
      </c>
      <c r="CS16" s="170">
        <v>-59.359699999999997</v>
      </c>
      <c r="CT16" s="170">
        <v>61.04</v>
      </c>
      <c r="CU16" s="170">
        <v>-35.592399999999998</v>
      </c>
      <c r="CV16" s="170">
        <v>64.792699999999996</v>
      </c>
      <c r="CW16" s="170">
        <v>10.3324</v>
      </c>
      <c r="CX16" s="170">
        <v>53.18</v>
      </c>
      <c r="CY16" s="170">
        <v>27.52</v>
      </c>
      <c r="CZ16" s="170">
        <v>28.132300000000001</v>
      </c>
      <c r="DA16" s="169">
        <v>26.371749999999999</v>
      </c>
      <c r="DB16" s="170">
        <v>-15.13</v>
      </c>
      <c r="DC16" s="170">
        <v>-3.456</v>
      </c>
      <c r="DD16" s="168"/>
      <c r="DE16" s="168"/>
      <c r="DF16" s="170">
        <v>-27.572099999999999</v>
      </c>
      <c r="DG16" s="168"/>
      <c r="DH16" s="170">
        <v>-15.668200000000001</v>
      </c>
      <c r="DI16" s="170">
        <v>-50.7</v>
      </c>
      <c r="DJ16" s="170">
        <v>-49.5</v>
      </c>
      <c r="DK16" s="170">
        <v>18.663</v>
      </c>
      <c r="DL16" s="170">
        <v>32.528700000000001</v>
      </c>
      <c r="DM16" s="170">
        <v>31.011299999999999</v>
      </c>
      <c r="DN16" s="170">
        <v>46.307400000000001</v>
      </c>
      <c r="DO16" s="170">
        <v>32.44</v>
      </c>
      <c r="DP16" s="170">
        <v>-2.4700000000000002</v>
      </c>
      <c r="DQ16" s="170">
        <v>53.753999999999998</v>
      </c>
      <c r="DR16" s="170">
        <v>27.426600000000001</v>
      </c>
      <c r="DS16" s="170">
        <v>-19.55</v>
      </c>
      <c r="DT16" s="170">
        <v>-19.64</v>
      </c>
      <c r="DU16" s="170">
        <v>74.540000000000006</v>
      </c>
      <c r="DV16" s="170">
        <v>45.63</v>
      </c>
      <c r="DW16" s="170">
        <v>28.072700000000001</v>
      </c>
      <c r="DX16" s="170">
        <v>26.690899999999999</v>
      </c>
      <c r="DY16" s="170">
        <v>49.442599999999999</v>
      </c>
      <c r="DZ16" s="170">
        <v>48.327300000000001</v>
      </c>
      <c r="EA16" s="170">
        <v>160.36439999999999</v>
      </c>
      <c r="EB16" s="170">
        <v>121.9359</v>
      </c>
      <c r="EC16" s="170">
        <v>115.6249</v>
      </c>
      <c r="ED16" s="170">
        <v>117.8156</v>
      </c>
      <c r="EE16" s="170">
        <v>118.1848</v>
      </c>
      <c r="EF16" s="170">
        <v>103.8111</v>
      </c>
      <c r="EG16" s="170">
        <v>-24.954000000000001</v>
      </c>
      <c r="EH16" s="170">
        <v>437.2482</v>
      </c>
      <c r="EI16" s="170">
        <v>455.709</v>
      </c>
      <c r="EJ16" s="168"/>
      <c r="EK16" s="170">
        <v>-23.313400000000001</v>
      </c>
      <c r="EL16" s="170">
        <v>-21.5564</v>
      </c>
      <c r="EM16" s="170">
        <v>-33.952300000000001</v>
      </c>
      <c r="EN16" s="170">
        <v>57.055100000000003</v>
      </c>
      <c r="EO16" s="170">
        <v>53.051299999999998</v>
      </c>
      <c r="EP16" s="170">
        <v>109.104</v>
      </c>
      <c r="EQ16" s="170">
        <v>-44.401000000000003</v>
      </c>
      <c r="ER16" s="170">
        <v>-45.362499999999997</v>
      </c>
      <c r="ES16" s="170">
        <v>-66.746099999999998</v>
      </c>
      <c r="ET16" s="168"/>
      <c r="EU16" s="170">
        <v>-13.21</v>
      </c>
      <c r="EV16" s="170">
        <v>64.8</v>
      </c>
      <c r="EW16" s="170">
        <v>11.5892</v>
      </c>
      <c r="EX16" s="170">
        <v>62.288699999999999</v>
      </c>
      <c r="EY16" s="170">
        <v>-38.907699999999998</v>
      </c>
      <c r="EZ16" s="170">
        <v>-38.217599999999997</v>
      </c>
      <c r="FA16" s="170">
        <v>10.552899999999999</v>
      </c>
      <c r="FB16" s="170">
        <v>-100.01349999999999</v>
      </c>
      <c r="FC16" s="170">
        <v>64.416700000000006</v>
      </c>
      <c r="FD16" s="170">
        <v>22.726600000000001</v>
      </c>
      <c r="FE16" s="168"/>
      <c r="FF16" s="170">
        <v>22.455400000000001</v>
      </c>
      <c r="FG16" s="170">
        <v>40.573900000000002</v>
      </c>
      <c r="FH16" s="170">
        <v>41.7288</v>
      </c>
      <c r="FI16" s="170">
        <v>39.622500000000002</v>
      </c>
      <c r="FJ16" s="170">
        <v>-29.1374</v>
      </c>
      <c r="FK16" s="170">
        <v>-30.3096</v>
      </c>
      <c r="FL16" s="170">
        <v>95.282600000000002</v>
      </c>
      <c r="FM16" s="170">
        <v>-47.538899999999998</v>
      </c>
      <c r="FN16" s="170">
        <v>-46.806399999999996</v>
      </c>
      <c r="FO16" s="170">
        <v>42.195399999999999</v>
      </c>
      <c r="FP16" s="170">
        <v>41.676200000000001</v>
      </c>
      <c r="FQ16" s="170">
        <v>51.968000000000004</v>
      </c>
      <c r="FR16" s="170">
        <v>1.77</v>
      </c>
      <c r="FS16" s="170">
        <v>0.96250000000000002</v>
      </c>
      <c r="FT16" s="170">
        <v>0.71560000000000001</v>
      </c>
      <c r="FU16" s="170">
        <v>0.28999999999999998</v>
      </c>
      <c r="FV16" s="170">
        <v>20.51</v>
      </c>
      <c r="FW16" s="170">
        <v>51.653100000000002</v>
      </c>
      <c r="FX16" s="168"/>
      <c r="FY16" s="170">
        <v>-1.397</v>
      </c>
      <c r="FZ16" s="170">
        <v>4.1559999999999997</v>
      </c>
      <c r="GA16" s="168"/>
      <c r="GB16" s="170">
        <v>45.84</v>
      </c>
      <c r="GC16" s="170">
        <v>-39.705100000000002</v>
      </c>
      <c r="GD16" s="170">
        <v>-40.122199999999999</v>
      </c>
      <c r="GE16" s="170">
        <v>11.79</v>
      </c>
      <c r="GF16" s="170">
        <v>66.075500000000005</v>
      </c>
      <c r="GG16" s="170">
        <v>26.2</v>
      </c>
      <c r="GH16" s="170">
        <v>2.9020000000000001</v>
      </c>
      <c r="GI16" s="170">
        <v>-14.553599999999999</v>
      </c>
      <c r="GJ16" s="170">
        <v>-15.601699999999999</v>
      </c>
      <c r="GK16" s="170">
        <v>1.2344999999999999</v>
      </c>
      <c r="GL16" s="168"/>
      <c r="GM16" s="168"/>
      <c r="GN16" s="170">
        <v>-14.973000000000001</v>
      </c>
      <c r="GO16" s="170">
        <v>-5.2117000000000004</v>
      </c>
      <c r="GP16" s="170">
        <v>17.840800000000002</v>
      </c>
      <c r="GQ16" s="170">
        <v>5.0820999999999996</v>
      </c>
      <c r="GR16" s="170">
        <v>60.5657</v>
      </c>
      <c r="GS16" s="170">
        <v>62.171300000000002</v>
      </c>
      <c r="GT16" s="170">
        <v>-69.759200000000007</v>
      </c>
      <c r="GU16" s="170">
        <v>-16.913699999999999</v>
      </c>
      <c r="GV16" s="170">
        <v>33.22</v>
      </c>
      <c r="GW16" s="170">
        <v>10.157400000000001</v>
      </c>
      <c r="GX16" s="169">
        <v>12.694649999999999</v>
      </c>
      <c r="GY16" s="170">
        <v>5.3822000000000001</v>
      </c>
      <c r="GZ16" s="170">
        <v>5.0415999999999999</v>
      </c>
      <c r="HA16" s="168"/>
      <c r="HB16" s="170">
        <v>127.8027</v>
      </c>
      <c r="HC16" s="170">
        <v>127.6842</v>
      </c>
      <c r="HD16" s="170">
        <v>121.5</v>
      </c>
      <c r="HE16" s="170">
        <v>-122.2774</v>
      </c>
      <c r="HF16" s="170">
        <v>-318.52289999999999</v>
      </c>
      <c r="HG16" s="170">
        <v>320.46710000000002</v>
      </c>
      <c r="HH16" s="170">
        <v>494.29700000000003</v>
      </c>
      <c r="HI16" s="170">
        <v>-123.41459999999999</v>
      </c>
      <c r="HJ16" s="170">
        <v>-121.12730000000001</v>
      </c>
      <c r="HK16" s="170">
        <v>-65.401399999999995</v>
      </c>
      <c r="HL16" s="170">
        <v>-59.821300000000001</v>
      </c>
      <c r="HM16" s="170">
        <v>84.246499999999997</v>
      </c>
      <c r="HN16" s="170">
        <v>83.867199999999997</v>
      </c>
      <c r="HO16" s="168"/>
      <c r="HP16" s="168"/>
      <c r="HQ16" s="170">
        <v>34.500300000000003</v>
      </c>
      <c r="HR16" s="170">
        <v>34.467399999999998</v>
      </c>
      <c r="HS16" s="170">
        <v>-39.436799999999998</v>
      </c>
      <c r="HT16" s="170">
        <v>-39.572800000000001</v>
      </c>
      <c r="HU16" s="170">
        <v>101.11</v>
      </c>
      <c r="HV16" s="170">
        <v>101.01</v>
      </c>
      <c r="HW16" s="170">
        <v>9</v>
      </c>
      <c r="HX16" s="170">
        <v>9.3000000000000007</v>
      </c>
      <c r="HY16" s="170">
        <v>20.981300000000001</v>
      </c>
      <c r="HZ16" s="170">
        <v>33.6</v>
      </c>
      <c r="IA16" s="170">
        <v>-337.85820000000001</v>
      </c>
      <c r="IB16" s="170">
        <v>109.1438</v>
      </c>
      <c r="IC16" s="170">
        <v>108.2388</v>
      </c>
      <c r="ID16" s="170">
        <v>13.9</v>
      </c>
      <c r="IE16" s="170">
        <v>-51.9</v>
      </c>
      <c r="IF16" s="170">
        <v>-32.700000000000003</v>
      </c>
      <c r="IG16" s="170">
        <v>-32.799999999999997</v>
      </c>
      <c r="IH16" s="170">
        <v>1.3777999999999999</v>
      </c>
      <c r="II16" s="170">
        <v>1.3682000000000001</v>
      </c>
      <c r="IJ16" s="170">
        <v>-486.2106</v>
      </c>
      <c r="IK16" s="170">
        <v>-424.34739999999999</v>
      </c>
      <c r="IL16" s="170">
        <v>417.5872</v>
      </c>
      <c r="IM16" s="170">
        <v>344.79570000000001</v>
      </c>
      <c r="IN16" s="170">
        <v>-55.246499999999997</v>
      </c>
      <c r="IO16" s="170">
        <v>-334.87569999999999</v>
      </c>
      <c r="IP16" s="170">
        <v>340.47710000000001</v>
      </c>
      <c r="IQ16" s="170">
        <v>-151.62719999999999</v>
      </c>
      <c r="IR16" s="170">
        <v>-206.34649999999999</v>
      </c>
      <c r="IS16" s="170">
        <v>-332.46690000000001</v>
      </c>
      <c r="IT16" s="170">
        <v>88.025300000000001</v>
      </c>
      <c r="IU16" s="170">
        <v>88.503399999999999</v>
      </c>
      <c r="IV16" s="170">
        <v>157.16810000000001</v>
      </c>
      <c r="IW16" s="170">
        <v>-407.11090000000002</v>
      </c>
      <c r="IX16" s="170">
        <v>213.3536</v>
      </c>
      <c r="IY16" s="170">
        <v>-194.5419</v>
      </c>
      <c r="IZ16" s="170">
        <v>195.13910000000001</v>
      </c>
      <c r="JA16" s="170">
        <v>-8.9910999999999994</v>
      </c>
      <c r="JB16" s="168"/>
      <c r="JC16" s="170">
        <v>9.68</v>
      </c>
      <c r="JD16" s="168"/>
      <c r="JE16" s="170">
        <v>8.4969999999999999</v>
      </c>
      <c r="JF16" s="170">
        <v>-10.56</v>
      </c>
      <c r="JG16" s="170">
        <v>-13.36</v>
      </c>
      <c r="JH16" s="168"/>
      <c r="JI16" s="170">
        <v>14.094799999999999</v>
      </c>
      <c r="JJ16" s="170">
        <v>-26.0731</v>
      </c>
      <c r="JK16" s="170">
        <v>-40.956699999999998</v>
      </c>
      <c r="JL16" s="170">
        <v>23.5</v>
      </c>
      <c r="JM16" s="170">
        <v>50.893999999999998</v>
      </c>
      <c r="JN16" s="170">
        <v>52.43</v>
      </c>
      <c r="JO16" s="169">
        <v>11.150700000000001</v>
      </c>
      <c r="JP16" s="170">
        <v>13.382400000000001</v>
      </c>
      <c r="JQ16" s="170">
        <v>54.262999999999998</v>
      </c>
      <c r="JR16" s="170">
        <v>54.7027</v>
      </c>
      <c r="JS16" s="170">
        <v>52.678100000000001</v>
      </c>
      <c r="JT16" s="168"/>
      <c r="JU16" s="170">
        <v>52.8</v>
      </c>
      <c r="JV16" s="170">
        <v>-29.39</v>
      </c>
      <c r="JW16" s="168"/>
      <c r="JX16" s="168"/>
      <c r="JY16" s="170">
        <v>-59.657400000000003</v>
      </c>
      <c r="JZ16" s="170">
        <v>84.445999999999998</v>
      </c>
      <c r="KA16" s="170">
        <v>66.999099999999999</v>
      </c>
      <c r="KB16" s="170">
        <v>-59.779200000000003</v>
      </c>
      <c r="KC16" s="170">
        <v>-82.168800000000005</v>
      </c>
      <c r="KD16" s="170">
        <v>58.3264</v>
      </c>
      <c r="KE16" s="170">
        <v>24.245799999999999</v>
      </c>
      <c r="KF16" s="170">
        <v>-62.7</v>
      </c>
      <c r="KG16" s="170">
        <v>64.7</v>
      </c>
      <c r="KH16" s="170">
        <v>178.73150000000001</v>
      </c>
      <c r="KI16" s="170">
        <v>-113.39579999999999</v>
      </c>
    </row>
    <row r="17" spans="1:295" ht="18" customHeight="1" x14ac:dyDescent="0.3">
      <c r="A17" s="161" t="s">
        <v>37</v>
      </c>
      <c r="B17" s="161" t="s">
        <v>647</v>
      </c>
      <c r="C17" s="162"/>
      <c r="D17" s="163">
        <v>13.045999999999999</v>
      </c>
      <c r="E17" s="164">
        <v>-18.709</v>
      </c>
      <c r="F17" s="163">
        <v>7.7625999999999999</v>
      </c>
      <c r="G17" s="163">
        <v>26.338999999999999</v>
      </c>
      <c r="H17" s="162"/>
      <c r="I17" s="163">
        <v>33.051499999999997</v>
      </c>
      <c r="J17" s="163">
        <v>-69.534400000000005</v>
      </c>
      <c r="K17" s="163">
        <v>40.5871</v>
      </c>
      <c r="L17" s="163">
        <v>20.7974</v>
      </c>
      <c r="M17" s="163">
        <v>20.1434</v>
      </c>
      <c r="N17" s="163">
        <v>19.98</v>
      </c>
      <c r="O17" s="163">
        <v>-38.923999999999999</v>
      </c>
      <c r="P17" s="163">
        <v>35.200000000000003</v>
      </c>
      <c r="Q17" s="163">
        <v>18.216000000000001</v>
      </c>
      <c r="R17" s="164">
        <v>-35.200000000000003</v>
      </c>
      <c r="S17" s="163">
        <v>13.454000000000001</v>
      </c>
      <c r="T17" s="163">
        <v>38.672199999999997</v>
      </c>
      <c r="U17" s="163">
        <v>4.2241</v>
      </c>
      <c r="V17" s="163">
        <v>4.1104000000000003</v>
      </c>
      <c r="W17" s="163">
        <v>6.6790000000000003</v>
      </c>
      <c r="X17" s="163">
        <v>7.9362000000000004</v>
      </c>
      <c r="Y17" s="163">
        <v>0.26640000000000003</v>
      </c>
      <c r="Z17" s="163">
        <v>2.5343</v>
      </c>
      <c r="AA17" s="162"/>
      <c r="AB17" s="162"/>
      <c r="AC17" s="163">
        <v>0</v>
      </c>
      <c r="AD17" s="163">
        <v>-74.489999999999995</v>
      </c>
      <c r="AE17" s="162"/>
      <c r="AF17" s="163">
        <v>-19.98</v>
      </c>
      <c r="AG17" s="163">
        <v>37.4</v>
      </c>
      <c r="AH17" s="163">
        <v>15.827999999999999</v>
      </c>
      <c r="AI17" s="163">
        <v>0.223</v>
      </c>
      <c r="AJ17" s="164">
        <v>-17.73</v>
      </c>
      <c r="AK17" s="163">
        <v>-18.12</v>
      </c>
      <c r="AL17" s="163">
        <v>-77.58</v>
      </c>
      <c r="AM17" s="163">
        <v>17.93</v>
      </c>
      <c r="AN17" s="163">
        <v>18.170000000000002</v>
      </c>
      <c r="AO17" s="163">
        <v>14.776300000000001</v>
      </c>
      <c r="AP17" s="163">
        <v>-1.66E-2</v>
      </c>
      <c r="AQ17" s="163">
        <v>48.642000000000003</v>
      </c>
      <c r="AR17" s="163">
        <v>50.455399999999997</v>
      </c>
      <c r="AS17" s="163">
        <v>26.2196</v>
      </c>
      <c r="AT17" s="163">
        <v>-24.312799999999999</v>
      </c>
      <c r="AU17" s="163">
        <v>-24.656700000000001</v>
      </c>
      <c r="AV17" s="163">
        <v>11.6655</v>
      </c>
      <c r="AW17" s="163">
        <v>10.905200000000001</v>
      </c>
      <c r="AX17" s="163">
        <v>57.298900000000003</v>
      </c>
      <c r="AY17" s="163">
        <v>57.540799999999997</v>
      </c>
      <c r="AZ17" s="163">
        <v>-8.1179000000000006</v>
      </c>
      <c r="BA17" s="163">
        <v>-10.7364</v>
      </c>
      <c r="BB17" s="163">
        <v>-358.34719999999999</v>
      </c>
      <c r="BC17" s="163">
        <v>9.08</v>
      </c>
      <c r="BD17" s="163">
        <v>-18</v>
      </c>
      <c r="BE17" s="163">
        <v>-18.100000000000001</v>
      </c>
      <c r="BF17" s="163">
        <v>33.258000000000003</v>
      </c>
      <c r="BG17" s="163">
        <v>31.777799999999999</v>
      </c>
      <c r="BH17" s="163">
        <v>-4.234</v>
      </c>
      <c r="BI17" s="162"/>
      <c r="BJ17" s="163">
        <v>-57.768500000000003</v>
      </c>
      <c r="BK17" s="163">
        <v>3.1858</v>
      </c>
      <c r="BL17" s="163">
        <v>0</v>
      </c>
      <c r="BM17" s="163">
        <v>3.331</v>
      </c>
      <c r="BN17" s="163">
        <v>413.40359999999998</v>
      </c>
      <c r="BO17" s="163">
        <v>59.0533</v>
      </c>
      <c r="BP17" s="163">
        <v>58.870199999999997</v>
      </c>
      <c r="BQ17" s="163">
        <v>-431.0059</v>
      </c>
      <c r="BR17" s="163">
        <v>304.36989999999997</v>
      </c>
      <c r="BS17" s="162"/>
      <c r="BT17" s="163">
        <v>-66.3947</v>
      </c>
      <c r="BU17" s="163">
        <v>67.580500000000001</v>
      </c>
      <c r="BV17" s="164">
        <v>64.01885</v>
      </c>
      <c r="BW17" s="163">
        <v>24.94</v>
      </c>
      <c r="BX17" s="163">
        <v>23.6</v>
      </c>
      <c r="BY17" s="163">
        <v>45.81</v>
      </c>
      <c r="BZ17" s="163">
        <v>64.260000000000005</v>
      </c>
      <c r="CA17" s="163">
        <v>31.618099999999998</v>
      </c>
      <c r="CB17" s="163">
        <v>31.885999999999999</v>
      </c>
      <c r="CC17" s="163">
        <v>19.429500000000001</v>
      </c>
      <c r="CD17" s="163">
        <v>20.325199999999999</v>
      </c>
      <c r="CE17" s="163">
        <v>-8.8678000000000008</v>
      </c>
      <c r="CF17" s="163">
        <v>-76.190100000000001</v>
      </c>
      <c r="CG17" s="163">
        <v>-76.059799999999996</v>
      </c>
      <c r="CH17" s="163">
        <v>-1.2423</v>
      </c>
      <c r="CI17" s="163">
        <v>0</v>
      </c>
      <c r="CJ17" s="162"/>
      <c r="CK17" s="162"/>
      <c r="CL17" s="163">
        <v>94.3</v>
      </c>
      <c r="CM17" s="163">
        <v>85.1</v>
      </c>
      <c r="CN17" s="163">
        <v>-11.69</v>
      </c>
      <c r="CO17" s="163">
        <v>56.978400000000001</v>
      </c>
      <c r="CP17" s="163">
        <v>55.770499999999998</v>
      </c>
      <c r="CQ17" s="163">
        <v>55.374600000000001</v>
      </c>
      <c r="CR17" s="163">
        <v>-56.93</v>
      </c>
      <c r="CS17" s="163">
        <v>-56.9221</v>
      </c>
      <c r="CT17" s="163">
        <v>56.908499999999997</v>
      </c>
      <c r="CU17" s="163">
        <v>-36.380000000000003</v>
      </c>
      <c r="CV17" s="163">
        <v>63.037300000000002</v>
      </c>
      <c r="CW17" s="163">
        <v>10.197800000000001</v>
      </c>
      <c r="CX17" s="163">
        <v>51.96</v>
      </c>
      <c r="CY17" s="163">
        <v>26.66</v>
      </c>
      <c r="CZ17" s="163">
        <v>27.663599999999999</v>
      </c>
      <c r="DA17" s="163">
        <v>26.225300000000001</v>
      </c>
      <c r="DB17" s="163">
        <v>-15.06</v>
      </c>
      <c r="DC17" s="163">
        <v>-3.5941999999999998</v>
      </c>
      <c r="DD17" s="162"/>
      <c r="DE17" s="162"/>
      <c r="DF17" s="163">
        <v>-31.177499999999998</v>
      </c>
      <c r="DG17" s="162"/>
      <c r="DH17" s="163">
        <v>-15.4838</v>
      </c>
      <c r="DI17" s="164">
        <v>-51.9</v>
      </c>
      <c r="DJ17" s="163">
        <v>-49.4</v>
      </c>
      <c r="DK17" s="163">
        <v>18.283999999999999</v>
      </c>
      <c r="DL17" s="164">
        <v>32.821649999999998</v>
      </c>
      <c r="DM17" s="163">
        <v>31.011299999999999</v>
      </c>
      <c r="DN17" s="163">
        <v>46.307400000000001</v>
      </c>
      <c r="DO17" s="164">
        <v>32.619999999999997</v>
      </c>
      <c r="DP17" s="163">
        <v>-2.5</v>
      </c>
      <c r="DQ17" s="163">
        <v>54.529000000000003</v>
      </c>
      <c r="DR17" s="163">
        <v>31.904900000000001</v>
      </c>
      <c r="DS17" s="163">
        <v>-18.920000000000002</v>
      </c>
      <c r="DT17" s="163">
        <v>-19.010000000000002</v>
      </c>
      <c r="DU17" s="163">
        <v>73.650000000000006</v>
      </c>
      <c r="DV17" s="163">
        <v>46.27</v>
      </c>
      <c r="DW17" s="163">
        <v>32.200000000000003</v>
      </c>
      <c r="DX17" s="163">
        <v>31.2364</v>
      </c>
      <c r="DY17" s="163">
        <v>48.320099999999996</v>
      </c>
      <c r="DZ17" s="163">
        <v>46.709099999999999</v>
      </c>
      <c r="EA17" s="163">
        <v>161.87129999999999</v>
      </c>
      <c r="EB17" s="163">
        <v>122.8998</v>
      </c>
      <c r="EC17" s="163">
        <v>117.79689999999999</v>
      </c>
      <c r="ED17" s="163">
        <v>118.0894</v>
      </c>
      <c r="EE17" s="163">
        <v>124.10339999999999</v>
      </c>
      <c r="EF17" s="163">
        <v>111.9044</v>
      </c>
      <c r="EG17" s="163">
        <v>-24.326000000000001</v>
      </c>
      <c r="EH17" s="163">
        <v>444.56729999999999</v>
      </c>
      <c r="EI17" s="163">
        <v>451.69709999999998</v>
      </c>
      <c r="EJ17" s="162"/>
      <c r="EK17" s="163">
        <v>-22.658799999999999</v>
      </c>
      <c r="EL17" s="163">
        <v>-20.5337</v>
      </c>
      <c r="EM17" s="163">
        <v>-39.615000000000002</v>
      </c>
      <c r="EN17" s="163">
        <v>50.224800000000002</v>
      </c>
      <c r="EO17" s="163">
        <v>46.282800000000002</v>
      </c>
      <c r="EP17" s="163">
        <v>165.94800000000001</v>
      </c>
      <c r="EQ17" s="163">
        <v>-48.838200000000001</v>
      </c>
      <c r="ER17" s="163">
        <v>-49.783099999999997</v>
      </c>
      <c r="ES17" s="163">
        <v>-74.230099999999993</v>
      </c>
      <c r="ET17" s="163">
        <v>0</v>
      </c>
      <c r="EU17" s="163">
        <v>-17.13</v>
      </c>
      <c r="EV17" s="163">
        <v>111.1</v>
      </c>
      <c r="EW17" s="163">
        <v>11.9488</v>
      </c>
      <c r="EX17" s="163">
        <v>47.962600000000002</v>
      </c>
      <c r="EY17" s="163">
        <v>-37.939900000000002</v>
      </c>
      <c r="EZ17" s="163">
        <v>-37.084899999999998</v>
      </c>
      <c r="FA17" s="163">
        <v>9.3771000000000004</v>
      </c>
      <c r="FB17" s="163">
        <v>-108.2067</v>
      </c>
      <c r="FC17" s="163">
        <v>74.438800000000001</v>
      </c>
      <c r="FD17" s="163">
        <v>22.556699999999999</v>
      </c>
      <c r="FE17" s="162"/>
      <c r="FF17" s="163">
        <v>22.105</v>
      </c>
      <c r="FG17" s="163">
        <v>39.650799999999997</v>
      </c>
      <c r="FH17" s="163">
        <v>40.496699999999997</v>
      </c>
      <c r="FI17" s="163">
        <v>39.285400000000003</v>
      </c>
      <c r="FJ17" s="163">
        <v>-32.319099999999999</v>
      </c>
      <c r="FK17" s="163">
        <v>-31.6492</v>
      </c>
      <c r="FL17" s="163">
        <v>95.952500000000001</v>
      </c>
      <c r="FM17" s="163">
        <v>-45.6873</v>
      </c>
      <c r="FN17" s="163">
        <v>-45.3553</v>
      </c>
      <c r="FO17" s="163">
        <v>38.679699999999997</v>
      </c>
      <c r="FP17" s="163">
        <v>37.518000000000001</v>
      </c>
      <c r="FQ17" s="163">
        <v>56.018300000000004</v>
      </c>
      <c r="FR17" s="163">
        <v>5.47</v>
      </c>
      <c r="FS17" s="163">
        <v>0.96250000000000002</v>
      </c>
      <c r="FT17" s="163">
        <v>0.71560000000000001</v>
      </c>
      <c r="FU17" s="163">
        <v>0.28999999999999998</v>
      </c>
      <c r="FV17" s="163">
        <v>20.61</v>
      </c>
      <c r="FW17" s="163">
        <v>54.4377</v>
      </c>
      <c r="FX17" s="162"/>
      <c r="FY17" s="163">
        <v>-1.383</v>
      </c>
      <c r="FZ17" s="163">
        <v>4.2140000000000004</v>
      </c>
      <c r="GA17" s="162"/>
      <c r="GB17" s="163">
        <v>49.26</v>
      </c>
      <c r="GC17" s="163">
        <v>-38.967399999999998</v>
      </c>
      <c r="GD17" s="163">
        <v>-38.256999999999998</v>
      </c>
      <c r="GE17" s="163">
        <v>11.62</v>
      </c>
      <c r="GF17" s="163">
        <v>66.377200000000002</v>
      </c>
      <c r="GG17" s="163">
        <v>25.4</v>
      </c>
      <c r="GH17" s="163">
        <v>4.2941000000000003</v>
      </c>
      <c r="GI17" s="163">
        <v>-14.7005</v>
      </c>
      <c r="GJ17" s="163">
        <v>-15.747299999999999</v>
      </c>
      <c r="GK17" s="163">
        <v>1.2424999999999999</v>
      </c>
      <c r="GL17" s="162"/>
      <c r="GM17" s="162"/>
      <c r="GN17" s="163">
        <v>-13.8893</v>
      </c>
      <c r="GO17" s="163">
        <v>-4.1651999999999996</v>
      </c>
      <c r="GP17" s="163">
        <v>18.7377</v>
      </c>
      <c r="GQ17" s="163">
        <v>4.1234999999999999</v>
      </c>
      <c r="GR17" s="163">
        <v>59.882899999999999</v>
      </c>
      <c r="GS17" s="163">
        <v>60.9345</v>
      </c>
      <c r="GT17" s="163">
        <v>-66.367400000000004</v>
      </c>
      <c r="GU17" s="163">
        <v>-16.930800000000001</v>
      </c>
      <c r="GV17" s="163">
        <v>32.773400000000002</v>
      </c>
      <c r="GW17" s="163">
        <v>10.130000000000001</v>
      </c>
      <c r="GX17" s="163">
        <v>12.5502</v>
      </c>
      <c r="GY17" s="163">
        <v>5.4603999999999999</v>
      </c>
      <c r="GZ17" s="163">
        <v>5.1576000000000004</v>
      </c>
      <c r="HA17" s="163">
        <v>13.767799999999999</v>
      </c>
      <c r="HB17" s="163">
        <v>126.7419</v>
      </c>
      <c r="HC17" s="163">
        <v>126.9221</v>
      </c>
      <c r="HD17" s="163">
        <v>108.5</v>
      </c>
      <c r="HE17" s="163">
        <v>-106.8623</v>
      </c>
      <c r="HF17" s="163">
        <v>-296.88010000000003</v>
      </c>
      <c r="HG17" s="163">
        <v>297.23669999999998</v>
      </c>
      <c r="HH17" s="163">
        <v>483.2235</v>
      </c>
      <c r="HI17" s="163">
        <v>-122.01949999999999</v>
      </c>
      <c r="HJ17" s="163">
        <v>-120.197</v>
      </c>
      <c r="HK17" s="163">
        <v>-63.620399999999997</v>
      </c>
      <c r="HL17" s="163">
        <v>-57.002099999999999</v>
      </c>
      <c r="HM17" s="163">
        <v>81.677400000000006</v>
      </c>
      <c r="HN17" s="163">
        <v>82.019000000000005</v>
      </c>
      <c r="HO17" s="162"/>
      <c r="HP17" s="162"/>
      <c r="HQ17" s="163">
        <v>34.335500000000003</v>
      </c>
      <c r="HR17" s="163">
        <v>33.819200000000002</v>
      </c>
      <c r="HS17" s="163">
        <v>-40.689900000000002</v>
      </c>
      <c r="HT17" s="163">
        <v>-40.327800000000003</v>
      </c>
      <c r="HU17" s="163">
        <v>99.82</v>
      </c>
      <c r="HV17" s="163">
        <v>100.91</v>
      </c>
      <c r="HW17" s="163">
        <v>9.4</v>
      </c>
      <c r="HX17" s="163">
        <v>9.1</v>
      </c>
      <c r="HY17" s="163">
        <v>21.207799999999999</v>
      </c>
      <c r="HZ17" s="163">
        <v>36.08</v>
      </c>
      <c r="IA17" s="163">
        <v>-338.40870000000001</v>
      </c>
      <c r="IB17" s="163">
        <v>108.5296</v>
      </c>
      <c r="IC17" s="163">
        <v>108.34829999999999</v>
      </c>
      <c r="ID17" s="164">
        <v>13.9</v>
      </c>
      <c r="IE17" s="163">
        <v>-50</v>
      </c>
      <c r="IF17" s="163">
        <v>-33.5</v>
      </c>
      <c r="IG17" s="163">
        <v>-33.6</v>
      </c>
      <c r="IH17" s="163">
        <v>1.4950000000000001</v>
      </c>
      <c r="II17" s="163">
        <v>1.415</v>
      </c>
      <c r="IJ17" s="163">
        <v>-473.1123</v>
      </c>
      <c r="IK17" s="163">
        <v>-422.83069999999998</v>
      </c>
      <c r="IL17" s="163">
        <v>424.59539999999998</v>
      </c>
      <c r="IM17" s="163">
        <v>346.30549999999999</v>
      </c>
      <c r="IN17" s="163">
        <v>-45.494500000000002</v>
      </c>
      <c r="IO17" s="163">
        <v>-338.57549999999998</v>
      </c>
      <c r="IP17" s="163">
        <v>337.82409999999999</v>
      </c>
      <c r="IQ17" s="163">
        <v>-154.79740000000001</v>
      </c>
      <c r="IR17" s="163">
        <v>-206.9777</v>
      </c>
      <c r="IS17" s="163">
        <v>-335.30149999999998</v>
      </c>
      <c r="IT17" s="163">
        <v>88.949799999999996</v>
      </c>
      <c r="IU17" s="163">
        <v>89.233099999999993</v>
      </c>
      <c r="IV17" s="163">
        <v>154.90729999999999</v>
      </c>
      <c r="IW17" s="163">
        <v>-411.77249999999998</v>
      </c>
      <c r="IX17" s="163">
        <v>212.01939999999999</v>
      </c>
      <c r="IY17" s="163">
        <v>-198.51580000000001</v>
      </c>
      <c r="IZ17" s="163">
        <v>200.0635</v>
      </c>
      <c r="JA17" s="163">
        <v>-9.5183999999999997</v>
      </c>
      <c r="JB17" s="162"/>
      <c r="JC17" s="163">
        <v>10.48</v>
      </c>
      <c r="JD17" s="162"/>
      <c r="JE17" s="162"/>
      <c r="JF17" s="163">
        <v>-10.24</v>
      </c>
      <c r="JG17" s="163">
        <v>-13.36</v>
      </c>
      <c r="JH17" s="162"/>
      <c r="JI17" s="163">
        <v>13.7438</v>
      </c>
      <c r="JJ17" s="163">
        <v>-25.313199999999998</v>
      </c>
      <c r="JK17" s="163">
        <v>-41.4572</v>
      </c>
      <c r="JL17" s="163">
        <v>22.9</v>
      </c>
      <c r="JM17" s="163">
        <v>53.152000000000001</v>
      </c>
      <c r="JN17" s="163">
        <v>50.66</v>
      </c>
      <c r="JO17" s="163">
        <v>11.1846</v>
      </c>
      <c r="JP17" s="164">
        <v>13.236800000000001</v>
      </c>
      <c r="JQ17" s="163">
        <v>54.622799999999998</v>
      </c>
      <c r="JR17" s="163">
        <v>53.000500000000002</v>
      </c>
      <c r="JS17" s="163">
        <v>54.020299999999999</v>
      </c>
      <c r="JT17" s="162"/>
      <c r="JU17" s="163">
        <v>51.3</v>
      </c>
      <c r="JV17" s="163">
        <v>-29.73</v>
      </c>
      <c r="JW17" s="162"/>
      <c r="JX17" s="162"/>
      <c r="JY17" s="163">
        <v>-58.764000000000003</v>
      </c>
      <c r="JZ17" s="163">
        <v>83.517099999999999</v>
      </c>
      <c r="KA17" s="163">
        <v>65.665300000000002</v>
      </c>
      <c r="KB17" s="163">
        <v>-57.897799999999997</v>
      </c>
      <c r="KC17" s="163">
        <v>-82.301900000000003</v>
      </c>
      <c r="KD17" s="163">
        <v>56.975299999999997</v>
      </c>
      <c r="KE17" s="163">
        <v>24.823</v>
      </c>
      <c r="KF17" s="163">
        <v>-62.3</v>
      </c>
      <c r="KG17" s="163">
        <v>64.7</v>
      </c>
      <c r="KH17" s="163">
        <v>184.73050000000001</v>
      </c>
      <c r="KI17" s="163">
        <v>-116.94929999999999</v>
      </c>
    </row>
    <row r="18" spans="1:295" ht="18" customHeight="1" x14ac:dyDescent="0.3">
      <c r="A18" s="161" t="s">
        <v>37</v>
      </c>
      <c r="B18" s="161" t="s">
        <v>648</v>
      </c>
      <c r="C18" s="165"/>
      <c r="D18" s="167">
        <v>13.132400000000001</v>
      </c>
      <c r="E18" s="167">
        <v>-18.864450000000001</v>
      </c>
      <c r="F18" s="167">
        <v>7.9172500000000001</v>
      </c>
      <c r="G18" s="166">
        <v>27.3354</v>
      </c>
      <c r="H18" s="165"/>
      <c r="I18" s="166">
        <v>34.558100000000003</v>
      </c>
      <c r="J18" s="166">
        <v>-72.006900000000002</v>
      </c>
      <c r="K18" s="166">
        <v>41.080199999999998</v>
      </c>
      <c r="L18" s="166">
        <v>20.917400000000001</v>
      </c>
      <c r="M18" s="166">
        <v>20.386399999999998</v>
      </c>
      <c r="N18" s="166">
        <v>19.98</v>
      </c>
      <c r="O18" s="166">
        <v>-39.551000000000002</v>
      </c>
      <c r="P18" s="166">
        <v>35.200000000000003</v>
      </c>
      <c r="Q18" s="166">
        <v>19.044</v>
      </c>
      <c r="R18" s="166">
        <v>-35.200000000000003</v>
      </c>
      <c r="S18" s="166">
        <v>12.8934</v>
      </c>
      <c r="T18" s="166">
        <v>39.704000000000001</v>
      </c>
      <c r="U18" s="166">
        <v>4.1938000000000004</v>
      </c>
      <c r="V18" s="166">
        <v>4.3112000000000004</v>
      </c>
      <c r="W18" s="166">
        <v>6.6756000000000002</v>
      </c>
      <c r="X18" s="166">
        <v>8.0953999999999997</v>
      </c>
      <c r="Y18" s="166">
        <v>0.28689999999999999</v>
      </c>
      <c r="Z18" s="166">
        <v>2.4916999999999998</v>
      </c>
      <c r="AA18" s="165"/>
      <c r="AB18" s="165"/>
      <c r="AC18" s="166">
        <v>0</v>
      </c>
      <c r="AD18" s="166">
        <v>-74.28</v>
      </c>
      <c r="AE18" s="165"/>
      <c r="AF18" s="166">
        <v>-19.98</v>
      </c>
      <c r="AG18" s="166">
        <v>37.4</v>
      </c>
      <c r="AH18" s="166">
        <v>15.34</v>
      </c>
      <c r="AI18" s="166">
        <v>0.224</v>
      </c>
      <c r="AJ18" s="167">
        <v>-20.02</v>
      </c>
      <c r="AK18" s="166">
        <v>-20.420000000000002</v>
      </c>
      <c r="AL18" s="166">
        <v>-70.95</v>
      </c>
      <c r="AM18" s="166">
        <v>20.22</v>
      </c>
      <c r="AN18" s="166">
        <v>20.5</v>
      </c>
      <c r="AO18" s="166">
        <v>14.2758</v>
      </c>
      <c r="AP18" s="166">
        <v>-0.1883</v>
      </c>
      <c r="AQ18" s="166">
        <v>48.831000000000003</v>
      </c>
      <c r="AR18" s="166">
        <v>50.708100000000002</v>
      </c>
      <c r="AS18" s="166">
        <v>24.380400000000002</v>
      </c>
      <c r="AT18" s="166">
        <v>-27.3216</v>
      </c>
      <c r="AU18" s="166">
        <v>-27.520199999999999</v>
      </c>
      <c r="AV18" s="166">
        <v>31.335999999999999</v>
      </c>
      <c r="AW18" s="166">
        <v>31.420200000000001</v>
      </c>
      <c r="AX18" s="166">
        <v>54.944899999999997</v>
      </c>
      <c r="AY18" s="166">
        <v>55.542999999999999</v>
      </c>
      <c r="AZ18" s="166">
        <v>6.8098999999999998</v>
      </c>
      <c r="BA18" s="166">
        <v>7.9188999999999998</v>
      </c>
      <c r="BB18" s="166">
        <v>-387.66480000000001</v>
      </c>
      <c r="BC18" s="166">
        <v>9.4588999999999999</v>
      </c>
      <c r="BD18" s="166">
        <v>-18.2</v>
      </c>
      <c r="BE18" s="166">
        <v>-18.100000000000001</v>
      </c>
      <c r="BF18" s="166">
        <v>36.682200000000002</v>
      </c>
      <c r="BG18" s="166">
        <v>34.679099999999998</v>
      </c>
      <c r="BH18" s="166">
        <v>-4.0449999999999999</v>
      </c>
      <c r="BI18" s="165"/>
      <c r="BJ18" s="166">
        <v>-62.514800000000001</v>
      </c>
      <c r="BK18" s="166">
        <v>2.8993000000000002</v>
      </c>
      <c r="BL18" s="166">
        <v>0</v>
      </c>
      <c r="BM18" s="166">
        <v>3.5640999999999998</v>
      </c>
      <c r="BN18" s="166">
        <v>431.37900000000002</v>
      </c>
      <c r="BO18" s="166">
        <v>63.325899999999997</v>
      </c>
      <c r="BP18" s="166">
        <v>63.020699999999998</v>
      </c>
      <c r="BQ18" s="166">
        <v>-428.18849999999998</v>
      </c>
      <c r="BR18" s="166">
        <v>326.1644</v>
      </c>
      <c r="BS18" s="165"/>
      <c r="BT18" s="166">
        <v>-64.546199999999999</v>
      </c>
      <c r="BU18" s="166">
        <v>66.215900000000005</v>
      </c>
      <c r="BV18" s="166">
        <v>64.128600000000006</v>
      </c>
      <c r="BW18" s="166">
        <v>25.09</v>
      </c>
      <c r="BX18" s="166">
        <v>23.8</v>
      </c>
      <c r="BY18" s="166">
        <v>46.33</v>
      </c>
      <c r="BZ18" s="166">
        <v>65.319999999999993</v>
      </c>
      <c r="CA18" s="166">
        <v>25.054200000000002</v>
      </c>
      <c r="CB18" s="166">
        <v>25.857900000000001</v>
      </c>
      <c r="CC18" s="166">
        <v>18.009399999999999</v>
      </c>
      <c r="CD18" s="166">
        <v>18.131399999999999</v>
      </c>
      <c r="CE18" s="166">
        <v>-9.1532</v>
      </c>
      <c r="CF18" s="166">
        <v>-74.454599999999999</v>
      </c>
      <c r="CG18" s="166">
        <v>-74.2898</v>
      </c>
      <c r="CH18" s="166">
        <v>-1.4013</v>
      </c>
      <c r="CI18" s="166">
        <v>0</v>
      </c>
      <c r="CJ18" s="165"/>
      <c r="CK18" s="165"/>
      <c r="CL18" s="166">
        <v>94.6</v>
      </c>
      <c r="CM18" s="166">
        <v>84.8</v>
      </c>
      <c r="CN18" s="166">
        <v>-11.55</v>
      </c>
      <c r="CO18" s="166">
        <v>57.618000000000002</v>
      </c>
      <c r="CP18" s="166">
        <v>56.3202</v>
      </c>
      <c r="CQ18" s="166">
        <v>55.6877</v>
      </c>
      <c r="CR18" s="166">
        <v>-57.097900000000003</v>
      </c>
      <c r="CS18" s="166">
        <v>-56.610999999999997</v>
      </c>
      <c r="CT18" s="166">
        <v>59.989899999999999</v>
      </c>
      <c r="CU18" s="166">
        <v>-40.735999999999997</v>
      </c>
      <c r="CV18" s="166">
        <v>67.650800000000004</v>
      </c>
      <c r="CW18" s="166">
        <v>10.2027</v>
      </c>
      <c r="CX18" s="166">
        <v>52.55</v>
      </c>
      <c r="CY18" s="166">
        <v>26.74</v>
      </c>
      <c r="CZ18" s="167">
        <v>28.132349999999999</v>
      </c>
      <c r="DA18" s="166">
        <v>26.225300000000001</v>
      </c>
      <c r="DB18" s="166">
        <v>-15.08</v>
      </c>
      <c r="DC18" s="166">
        <v>-3.5941999999999998</v>
      </c>
      <c r="DD18" s="165"/>
      <c r="DE18" s="165"/>
      <c r="DF18" s="166">
        <v>-33.234299999999998</v>
      </c>
      <c r="DG18" s="165"/>
      <c r="DH18" s="166">
        <v>-15.5045</v>
      </c>
      <c r="DI18" s="166">
        <v>-53.1</v>
      </c>
      <c r="DJ18" s="166">
        <v>-54.2</v>
      </c>
      <c r="DK18" s="166">
        <v>18.630099999999999</v>
      </c>
      <c r="DL18" s="166">
        <v>33.114600000000003</v>
      </c>
      <c r="DM18" s="166">
        <v>31.950600000000001</v>
      </c>
      <c r="DN18" s="166">
        <v>46.893300000000004</v>
      </c>
      <c r="DO18" s="166">
        <v>32.799999999999997</v>
      </c>
      <c r="DP18" s="166">
        <v>-2.86</v>
      </c>
      <c r="DQ18" s="166">
        <v>54.280999999999999</v>
      </c>
      <c r="DR18" s="166">
        <v>33.767499999999998</v>
      </c>
      <c r="DS18" s="166">
        <v>-20.12</v>
      </c>
      <c r="DT18" s="166">
        <v>-20.239999999999998</v>
      </c>
      <c r="DU18" s="166">
        <v>76.53</v>
      </c>
      <c r="DV18" s="166">
        <v>45.68</v>
      </c>
      <c r="DW18" s="166">
        <v>33.418199999999999</v>
      </c>
      <c r="DX18" s="166">
        <v>32.927300000000002</v>
      </c>
      <c r="DY18" s="166">
        <v>45.351300000000002</v>
      </c>
      <c r="DZ18" s="166">
        <v>44.218200000000003</v>
      </c>
      <c r="EA18" s="166">
        <v>162.23650000000001</v>
      </c>
      <c r="EB18" s="166">
        <v>124.1108</v>
      </c>
      <c r="EC18" s="166">
        <v>118.3115</v>
      </c>
      <c r="ED18" s="166">
        <v>119.70269999999999</v>
      </c>
      <c r="EE18" s="166">
        <v>120.2891</v>
      </c>
      <c r="EF18" s="166">
        <v>105.97790000000001</v>
      </c>
      <c r="EG18" s="166">
        <v>-25.004000000000001</v>
      </c>
      <c r="EH18" s="166">
        <v>443.33249999999998</v>
      </c>
      <c r="EI18" s="166">
        <v>423.32920000000001</v>
      </c>
      <c r="EJ18" s="165"/>
      <c r="EK18" s="166">
        <v>-23.737300000000001</v>
      </c>
      <c r="EL18" s="166">
        <v>-21.679099999999998</v>
      </c>
      <c r="EM18" s="166">
        <v>-36.813200000000002</v>
      </c>
      <c r="EN18" s="166">
        <v>43.0242</v>
      </c>
      <c r="EO18" s="166">
        <v>40.606000000000002</v>
      </c>
      <c r="EP18" s="166">
        <v>132.15600000000001</v>
      </c>
      <c r="EQ18" s="166">
        <v>-49.237099999999998</v>
      </c>
      <c r="ER18" s="166">
        <v>-50.858400000000003</v>
      </c>
      <c r="ES18" s="166">
        <v>-68.081699999999998</v>
      </c>
      <c r="ET18" s="166">
        <v>0</v>
      </c>
      <c r="EU18" s="166">
        <v>-15.85</v>
      </c>
      <c r="EV18" s="166">
        <v>105.2</v>
      </c>
      <c r="EW18" s="166">
        <v>11.7935</v>
      </c>
      <c r="EX18" s="166">
        <v>33.207599999999999</v>
      </c>
      <c r="EY18" s="166">
        <v>-39.575800000000001</v>
      </c>
      <c r="EZ18" s="166">
        <v>-38.644799999999996</v>
      </c>
      <c r="FA18" s="166">
        <v>12.7575</v>
      </c>
      <c r="FB18" s="166">
        <v>-103.309</v>
      </c>
      <c r="FC18" s="166">
        <v>63.675899999999999</v>
      </c>
      <c r="FD18" s="166">
        <v>23.1737</v>
      </c>
      <c r="FE18" s="165"/>
      <c r="FF18" s="166">
        <v>22.383700000000001</v>
      </c>
      <c r="FG18" s="166">
        <v>39.950699999999998</v>
      </c>
      <c r="FH18" s="166">
        <v>40.689799999999998</v>
      </c>
      <c r="FI18" s="166">
        <v>39.208100000000002</v>
      </c>
      <c r="FJ18" s="166">
        <v>-26.458100000000002</v>
      </c>
      <c r="FK18" s="166">
        <v>-25.620799999999999</v>
      </c>
      <c r="FL18" s="166">
        <v>104.4927</v>
      </c>
      <c r="FM18" s="166">
        <v>-42.155700000000003</v>
      </c>
      <c r="FN18" s="166">
        <v>-42.823</v>
      </c>
      <c r="FO18" s="166">
        <v>42.350700000000003</v>
      </c>
      <c r="FP18" s="166">
        <v>43.228499999999997</v>
      </c>
      <c r="FQ18" s="166">
        <v>55.945099999999996</v>
      </c>
      <c r="FR18" s="166">
        <v>7.23</v>
      </c>
      <c r="FS18" s="166">
        <v>0.96250000000000002</v>
      </c>
      <c r="FT18" s="166">
        <v>0.74009999999999998</v>
      </c>
      <c r="FU18" s="166">
        <v>0.27</v>
      </c>
      <c r="FV18" s="166">
        <v>20.09</v>
      </c>
      <c r="FW18" s="166">
        <v>56.230600000000003</v>
      </c>
      <c r="FX18" s="165"/>
      <c r="FY18" s="166">
        <v>-1.361</v>
      </c>
      <c r="FZ18" s="166">
        <v>4.2210000000000001</v>
      </c>
      <c r="GA18" s="165"/>
      <c r="GB18" s="166">
        <v>50.08</v>
      </c>
      <c r="GC18" s="166">
        <v>-41.88</v>
      </c>
      <c r="GD18" s="166">
        <v>-44.736699999999999</v>
      </c>
      <c r="GE18" s="166">
        <v>12.62</v>
      </c>
      <c r="GF18" s="166">
        <v>67.918400000000005</v>
      </c>
      <c r="GG18" s="166">
        <v>24.1</v>
      </c>
      <c r="GH18" s="166">
        <v>3.3393000000000002</v>
      </c>
      <c r="GI18" s="166">
        <v>-14.517300000000001</v>
      </c>
      <c r="GJ18" s="166">
        <v>-15.654</v>
      </c>
      <c r="GK18" s="166">
        <v>1.2511000000000001</v>
      </c>
      <c r="GL18" s="165"/>
      <c r="GM18" s="165"/>
      <c r="GN18" s="166">
        <v>-16.038499999999999</v>
      </c>
      <c r="GO18" s="166">
        <v>-4.9084000000000003</v>
      </c>
      <c r="GP18" s="166">
        <v>17.456099999999999</v>
      </c>
      <c r="GQ18" s="166">
        <v>4.8902000000000001</v>
      </c>
      <c r="GR18" s="166">
        <v>61.622599999999998</v>
      </c>
      <c r="GS18" s="166">
        <v>62.8919</v>
      </c>
      <c r="GT18" s="166">
        <v>-70.675399999999996</v>
      </c>
      <c r="GU18" s="166">
        <v>-17.459199999999999</v>
      </c>
      <c r="GV18" s="166">
        <v>33.162999999999997</v>
      </c>
      <c r="GW18" s="166">
        <v>11.0687</v>
      </c>
      <c r="GX18" s="166">
        <v>12.414099999999999</v>
      </c>
      <c r="GY18" s="166">
        <v>5.5971000000000002</v>
      </c>
      <c r="GZ18" s="166">
        <v>5.2736000000000001</v>
      </c>
      <c r="HA18" s="166">
        <v>14</v>
      </c>
      <c r="HB18" s="166">
        <v>124.91070000000001</v>
      </c>
      <c r="HC18" s="166">
        <v>127.5517</v>
      </c>
      <c r="HD18" s="166">
        <v>142.5</v>
      </c>
      <c r="HE18" s="166">
        <v>-141.8409</v>
      </c>
      <c r="HF18" s="166">
        <v>-335.05900000000003</v>
      </c>
      <c r="HG18" s="166">
        <v>340.20389999999998</v>
      </c>
      <c r="HH18" s="166">
        <v>476.3202</v>
      </c>
      <c r="HI18" s="166">
        <v>-121.7483</v>
      </c>
      <c r="HJ18" s="166">
        <v>-119.4726</v>
      </c>
      <c r="HK18" s="166">
        <v>-63.794600000000003</v>
      </c>
      <c r="HL18" s="166">
        <v>-56.796500000000002</v>
      </c>
      <c r="HM18" s="166">
        <v>79.733599999999996</v>
      </c>
      <c r="HN18" s="166">
        <v>79.1541</v>
      </c>
      <c r="HO18" s="165"/>
      <c r="HP18" s="165"/>
      <c r="HQ18" s="166">
        <v>34.313600000000001</v>
      </c>
      <c r="HR18" s="166">
        <v>33.654400000000003</v>
      </c>
      <c r="HS18" s="166">
        <v>-41.769399999999997</v>
      </c>
      <c r="HT18" s="166">
        <v>-41.846600000000002</v>
      </c>
      <c r="HU18" s="166">
        <v>100.95</v>
      </c>
      <c r="HV18" s="166">
        <v>100.29</v>
      </c>
      <c r="HW18" s="166">
        <v>11.6</v>
      </c>
      <c r="HX18" s="166">
        <v>10.6</v>
      </c>
      <c r="HY18" s="166">
        <v>21.167200000000001</v>
      </c>
      <c r="HZ18" s="166">
        <v>36</v>
      </c>
      <c r="IA18" s="166">
        <v>-338.25060000000002</v>
      </c>
      <c r="IB18" s="166">
        <v>108.4648</v>
      </c>
      <c r="IC18" s="166">
        <v>109.1016</v>
      </c>
      <c r="ID18" s="166">
        <v>13.9</v>
      </c>
      <c r="IE18" s="166">
        <v>-49.6</v>
      </c>
      <c r="IF18" s="166">
        <v>-33.5</v>
      </c>
      <c r="IG18" s="166">
        <v>-32.700000000000003</v>
      </c>
      <c r="IH18" s="167">
        <v>1.4176</v>
      </c>
      <c r="II18" s="166">
        <v>1.4866999999999999</v>
      </c>
      <c r="IJ18" s="166">
        <v>-467.89519999999999</v>
      </c>
      <c r="IK18" s="166">
        <v>-390.96730000000002</v>
      </c>
      <c r="IL18" s="166">
        <v>431.94529999999997</v>
      </c>
      <c r="IM18" s="166">
        <v>356.22609999999997</v>
      </c>
      <c r="IN18" s="166">
        <v>-29.386099999999999</v>
      </c>
      <c r="IO18" s="166">
        <v>-347.53230000000002</v>
      </c>
      <c r="IP18" s="166">
        <v>342.12270000000001</v>
      </c>
      <c r="IQ18" s="166">
        <v>-156.33330000000001</v>
      </c>
      <c r="IR18" s="166">
        <v>-210.6311</v>
      </c>
      <c r="IS18" s="166">
        <v>-338.99329999999998</v>
      </c>
      <c r="IT18" s="166">
        <v>90.310199999999995</v>
      </c>
      <c r="IU18" s="166">
        <v>90.184299999999993</v>
      </c>
      <c r="IV18" s="166">
        <v>156.31729999999999</v>
      </c>
      <c r="IW18" s="166">
        <v>-417.69319999999999</v>
      </c>
      <c r="IX18" s="166">
        <v>215.28540000000001</v>
      </c>
      <c r="IY18" s="166">
        <v>-203.19120000000001</v>
      </c>
      <c r="IZ18" s="166">
        <v>202.88399999999999</v>
      </c>
      <c r="JA18" s="166">
        <v>-8.7796000000000003</v>
      </c>
      <c r="JB18" s="165"/>
      <c r="JC18" s="166">
        <v>9.84</v>
      </c>
      <c r="JD18" s="165"/>
      <c r="JE18" s="165"/>
      <c r="JF18" s="166">
        <v>-10.24</v>
      </c>
      <c r="JG18" s="166">
        <v>-13.2</v>
      </c>
      <c r="JH18" s="165"/>
      <c r="JI18" s="166">
        <v>13.420299999999999</v>
      </c>
      <c r="JJ18" s="166">
        <v>-25.548200000000001</v>
      </c>
      <c r="JK18" s="166">
        <v>-40.782800000000002</v>
      </c>
      <c r="JL18" s="166">
        <v>22.8</v>
      </c>
      <c r="JM18" s="166">
        <v>50.677</v>
      </c>
      <c r="JN18" s="166">
        <v>52.54</v>
      </c>
      <c r="JO18" s="166">
        <v>10.9909</v>
      </c>
      <c r="JP18" s="166">
        <v>13.091200000000001</v>
      </c>
      <c r="JQ18" s="166">
        <v>51.537999999999997</v>
      </c>
      <c r="JR18" s="166">
        <v>50.944499999999998</v>
      </c>
      <c r="JS18" s="166">
        <v>53.654899999999998</v>
      </c>
      <c r="JT18" s="165"/>
      <c r="JU18" s="166">
        <v>50</v>
      </c>
      <c r="JV18" s="166">
        <v>-29.6493</v>
      </c>
      <c r="JW18" s="166">
        <v>8.31</v>
      </c>
      <c r="JX18" s="165"/>
      <c r="JY18" s="166">
        <v>-57.627800000000001</v>
      </c>
      <c r="JZ18" s="166">
        <v>82.072800000000001</v>
      </c>
      <c r="KA18" s="166">
        <v>64.5077</v>
      </c>
      <c r="KB18" s="166">
        <v>-58.311399999999999</v>
      </c>
      <c r="KC18" s="166">
        <v>-80.385599999999997</v>
      </c>
      <c r="KD18" s="166">
        <v>54.784100000000002</v>
      </c>
      <c r="KE18" s="166">
        <v>25.443899999999999</v>
      </c>
      <c r="KF18" s="166">
        <v>-60.1</v>
      </c>
      <c r="KG18" s="166">
        <v>60.9</v>
      </c>
      <c r="KH18" s="166">
        <v>144.6542</v>
      </c>
      <c r="KI18" s="166">
        <v>-78.613799999999998</v>
      </c>
    </row>
    <row r="19" spans="1:295" ht="18" customHeight="1" x14ac:dyDescent="0.3">
      <c r="A19" s="161" t="s">
        <v>37</v>
      </c>
      <c r="B19" s="161" t="s">
        <v>649</v>
      </c>
      <c r="C19" s="165"/>
      <c r="D19" s="166">
        <v>13.2188</v>
      </c>
      <c r="E19" s="166">
        <v>-19.0199</v>
      </c>
      <c r="F19" s="166">
        <v>8.0718999999999994</v>
      </c>
      <c r="G19" s="166">
        <v>26.915099999999999</v>
      </c>
      <c r="H19" s="165"/>
      <c r="I19" s="166">
        <v>35.937899999999999</v>
      </c>
      <c r="J19" s="166">
        <v>-74.452399999999997</v>
      </c>
      <c r="K19" s="166">
        <v>41.920099999999998</v>
      </c>
      <c r="L19" s="166">
        <v>21.223400000000002</v>
      </c>
      <c r="M19" s="166">
        <v>20.959700000000002</v>
      </c>
      <c r="N19" s="166">
        <v>19.98</v>
      </c>
      <c r="O19" s="166">
        <v>-39.844000000000001</v>
      </c>
      <c r="P19" s="166">
        <v>37.4</v>
      </c>
      <c r="Q19" s="166">
        <v>19.044</v>
      </c>
      <c r="R19" s="166">
        <v>-35.200000000000003</v>
      </c>
      <c r="S19" s="166">
        <v>12.7965</v>
      </c>
      <c r="T19" s="166">
        <v>43.173999999999999</v>
      </c>
      <c r="U19" s="166">
        <v>4.6318000000000001</v>
      </c>
      <c r="V19" s="166">
        <v>4.8407999999999998</v>
      </c>
      <c r="W19" s="166">
        <v>7.4938000000000002</v>
      </c>
      <c r="X19" s="166">
        <v>7.9737</v>
      </c>
      <c r="Y19" s="166">
        <v>0.27129999999999999</v>
      </c>
      <c r="Z19" s="166">
        <v>2.5190999999999999</v>
      </c>
      <c r="AA19" s="165"/>
      <c r="AB19" s="165"/>
      <c r="AC19" s="166">
        <v>0</v>
      </c>
      <c r="AD19" s="166">
        <v>-73.2</v>
      </c>
      <c r="AE19" s="165"/>
      <c r="AF19" s="166">
        <v>-19.98</v>
      </c>
      <c r="AG19" s="166">
        <v>37.4</v>
      </c>
      <c r="AH19" s="166">
        <v>14.92</v>
      </c>
      <c r="AI19" s="166">
        <v>0.22</v>
      </c>
      <c r="AJ19" s="167">
        <v>-21.75</v>
      </c>
      <c r="AK19" s="166">
        <v>-22.33</v>
      </c>
      <c r="AL19" s="166">
        <v>-67.88</v>
      </c>
      <c r="AM19" s="166">
        <v>21.95</v>
      </c>
      <c r="AN19" s="166">
        <v>22.32</v>
      </c>
      <c r="AO19" s="166">
        <v>14.141299999999999</v>
      </c>
      <c r="AP19" s="166">
        <v>-0.31190000000000001</v>
      </c>
      <c r="AQ19" s="166">
        <v>49.314700000000002</v>
      </c>
      <c r="AR19" s="166">
        <v>50.755299999999998</v>
      </c>
      <c r="AS19" s="166">
        <v>20.286899999999999</v>
      </c>
      <c r="AT19" s="166">
        <v>-28.828800000000001</v>
      </c>
      <c r="AU19" s="166">
        <v>-29.2974</v>
      </c>
      <c r="AV19" s="166">
        <v>17.574300000000001</v>
      </c>
      <c r="AW19" s="166">
        <v>18.612200000000001</v>
      </c>
      <c r="AX19" s="166">
        <v>56.335000000000001</v>
      </c>
      <c r="AY19" s="166">
        <v>56.929699999999997</v>
      </c>
      <c r="AZ19" s="166">
        <v>10.127800000000001</v>
      </c>
      <c r="BA19" s="166">
        <v>3.3460000000000001</v>
      </c>
      <c r="BB19" s="166">
        <v>-374.7217</v>
      </c>
      <c r="BC19" s="166">
        <v>9.9006000000000007</v>
      </c>
      <c r="BD19" s="166">
        <v>-18.2</v>
      </c>
      <c r="BE19" s="166">
        <v>-18.399999999999999</v>
      </c>
      <c r="BF19" s="166">
        <v>40.209899999999998</v>
      </c>
      <c r="BG19" s="166">
        <v>39.053100000000001</v>
      </c>
      <c r="BH19" s="166">
        <v>-4.1635</v>
      </c>
      <c r="BI19" s="165"/>
      <c r="BJ19" s="166">
        <v>-70.750799999999998</v>
      </c>
      <c r="BK19" s="166">
        <v>3.9415</v>
      </c>
      <c r="BL19" s="166">
        <v>0</v>
      </c>
      <c r="BM19" s="166">
        <v>3.7299000000000002</v>
      </c>
      <c r="BN19" s="166">
        <v>420.11770000000001</v>
      </c>
      <c r="BO19" s="166">
        <v>55.635199999999998</v>
      </c>
      <c r="BP19" s="166">
        <v>55.9709</v>
      </c>
      <c r="BQ19" s="166">
        <v>-439.16609999999997</v>
      </c>
      <c r="BR19" s="166">
        <v>306.84019999999998</v>
      </c>
      <c r="BS19" s="165"/>
      <c r="BT19" s="166">
        <v>-77.538200000000003</v>
      </c>
      <c r="BU19" s="166">
        <v>82.1691</v>
      </c>
      <c r="BV19" s="166">
        <v>66.174400000000006</v>
      </c>
      <c r="BW19" s="166">
        <v>24.96</v>
      </c>
      <c r="BX19" s="166">
        <v>23.56</v>
      </c>
      <c r="BY19" s="166">
        <v>46.35</v>
      </c>
      <c r="BZ19" s="166">
        <v>65.33</v>
      </c>
      <c r="CA19" s="166">
        <v>36.4405</v>
      </c>
      <c r="CB19" s="166">
        <v>34.832999999999998</v>
      </c>
      <c r="CC19" s="166">
        <v>19.267600000000002</v>
      </c>
      <c r="CD19" s="166">
        <v>19.597000000000001</v>
      </c>
      <c r="CE19" s="166">
        <v>-9.2948000000000004</v>
      </c>
      <c r="CF19" s="166">
        <v>-80.468000000000004</v>
      </c>
      <c r="CG19" s="166">
        <v>-79.319400000000002</v>
      </c>
      <c r="CH19" s="166">
        <v>2.7799999999999998E-2</v>
      </c>
      <c r="CI19" s="166">
        <v>0</v>
      </c>
      <c r="CJ19" s="165"/>
      <c r="CK19" s="165"/>
      <c r="CL19" s="166">
        <v>97.3</v>
      </c>
      <c r="CM19" s="166">
        <v>87.4</v>
      </c>
      <c r="CN19" s="166">
        <v>-11.6</v>
      </c>
      <c r="CO19" s="166">
        <v>55.548200000000001</v>
      </c>
      <c r="CP19" s="166">
        <v>55.356000000000002</v>
      </c>
      <c r="CQ19" s="166">
        <v>54.355200000000004</v>
      </c>
      <c r="CR19" s="166">
        <v>-54.463099999999997</v>
      </c>
      <c r="CS19" s="166">
        <v>-55.124000000000002</v>
      </c>
      <c r="CT19" s="166">
        <v>47.178600000000003</v>
      </c>
      <c r="CU19" s="166">
        <v>-28.713699999999999</v>
      </c>
      <c r="CV19" s="166">
        <v>52.116599999999998</v>
      </c>
      <c r="CW19" s="166">
        <v>10.683999999999999</v>
      </c>
      <c r="CX19" s="166">
        <v>53.27</v>
      </c>
      <c r="CY19" s="166">
        <v>27.07</v>
      </c>
      <c r="CZ19" s="166">
        <v>28.601099999999999</v>
      </c>
      <c r="DA19" s="166">
        <v>27.397200000000002</v>
      </c>
      <c r="DB19" s="166">
        <v>-15.96</v>
      </c>
      <c r="DC19" s="166">
        <v>-3.5941999999999998</v>
      </c>
      <c r="DD19" s="165"/>
      <c r="DE19" s="165"/>
      <c r="DF19" s="166">
        <v>-40.082500000000003</v>
      </c>
      <c r="DG19" s="165"/>
      <c r="DH19" s="166">
        <v>-15.767899999999999</v>
      </c>
      <c r="DI19" s="166">
        <v>-53.1</v>
      </c>
      <c r="DJ19" s="166">
        <v>-51.8</v>
      </c>
      <c r="DK19" s="166">
        <v>18.904699999999998</v>
      </c>
      <c r="DL19" s="167">
        <v>33.114600000000003</v>
      </c>
      <c r="DM19" s="166">
        <v>33.8292</v>
      </c>
      <c r="DN19" s="166">
        <v>48.065199999999997</v>
      </c>
      <c r="DO19" s="166">
        <v>33.49</v>
      </c>
      <c r="DP19" s="166">
        <v>-3.27</v>
      </c>
      <c r="DQ19" s="166">
        <v>53.722999999999999</v>
      </c>
      <c r="DR19" s="166">
        <v>40.762300000000003</v>
      </c>
      <c r="DS19" s="166">
        <v>-20.079999999999998</v>
      </c>
      <c r="DT19" s="166">
        <v>-20.21</v>
      </c>
      <c r="DU19" s="166">
        <v>79.08</v>
      </c>
      <c r="DV19" s="166">
        <v>46.24</v>
      </c>
      <c r="DW19" s="166">
        <v>41.454500000000003</v>
      </c>
      <c r="DX19" s="166">
        <v>38.363599999999998</v>
      </c>
      <c r="DY19" s="166">
        <v>52.3827</v>
      </c>
      <c r="DZ19" s="166">
        <v>51.3</v>
      </c>
      <c r="EA19" s="166">
        <v>170.8244</v>
      </c>
      <c r="EB19" s="166">
        <v>133.0453</v>
      </c>
      <c r="EC19" s="166">
        <v>127.5167</v>
      </c>
      <c r="ED19" s="166">
        <v>129.52250000000001</v>
      </c>
      <c r="EE19" s="166">
        <v>106.16549999999999</v>
      </c>
      <c r="EF19" s="166">
        <v>91.779700000000005</v>
      </c>
      <c r="EG19" s="166">
        <v>-25.452999999999999</v>
      </c>
      <c r="EH19" s="166">
        <v>451.762</v>
      </c>
      <c r="EI19" s="166">
        <v>445.6925</v>
      </c>
      <c r="EJ19" s="165"/>
      <c r="EK19" s="166">
        <v>-24.639800000000001</v>
      </c>
      <c r="EL19" s="166">
        <v>-21.9315</v>
      </c>
      <c r="EM19" s="166">
        <v>-21.046900000000001</v>
      </c>
      <c r="EN19" s="166">
        <v>53.418100000000003</v>
      </c>
      <c r="EO19" s="166">
        <v>49.886200000000002</v>
      </c>
      <c r="EP19" s="166">
        <v>53.808</v>
      </c>
      <c r="EQ19" s="166">
        <v>-29.566199999999998</v>
      </c>
      <c r="ER19" s="166">
        <v>-30.445799999999998</v>
      </c>
      <c r="ES19" s="166">
        <v>-55.0764</v>
      </c>
      <c r="ET19" s="166">
        <v>0</v>
      </c>
      <c r="EU19" s="166">
        <v>-16.91</v>
      </c>
      <c r="EV19" s="166">
        <v>1</v>
      </c>
      <c r="EW19" s="166">
        <v>12.0418</v>
      </c>
      <c r="EX19" s="166">
        <v>52.576500000000003</v>
      </c>
      <c r="EY19" s="166">
        <v>-38.852200000000003</v>
      </c>
      <c r="EZ19" s="166">
        <v>-37.7316</v>
      </c>
      <c r="FA19" s="166">
        <v>11.9918</v>
      </c>
      <c r="FB19" s="166">
        <v>-87.4619</v>
      </c>
      <c r="FC19" s="166">
        <v>52.9465</v>
      </c>
      <c r="FD19" s="166">
        <v>22.4285</v>
      </c>
      <c r="FE19" s="165"/>
      <c r="FF19" s="166">
        <v>22.262499999999999</v>
      </c>
      <c r="FG19" s="166">
        <v>40.240699999999997</v>
      </c>
      <c r="FH19" s="166">
        <v>40.4221</v>
      </c>
      <c r="FI19" s="166">
        <v>39.170900000000003</v>
      </c>
      <c r="FJ19" s="166">
        <v>-36.338000000000001</v>
      </c>
      <c r="FK19" s="166">
        <v>-37.510199999999998</v>
      </c>
      <c r="FL19" s="166">
        <v>97.626999999999995</v>
      </c>
      <c r="FM19" s="166">
        <v>-49.968400000000003</v>
      </c>
      <c r="FN19" s="166">
        <v>-49.751899999999999</v>
      </c>
      <c r="FO19" s="166">
        <v>40.367699999999999</v>
      </c>
      <c r="FP19" s="166">
        <v>41.549900000000001</v>
      </c>
      <c r="FQ19" s="166">
        <v>54.568100000000001</v>
      </c>
      <c r="FR19" s="166">
        <v>7.81</v>
      </c>
      <c r="FS19" s="166">
        <v>0.96250000000000002</v>
      </c>
      <c r="FT19" s="166">
        <v>0.79869999999999997</v>
      </c>
      <c r="FU19" s="166">
        <v>0.55000000000000004</v>
      </c>
      <c r="FV19" s="166">
        <v>19.34</v>
      </c>
      <c r="FW19" s="166">
        <v>54.143000000000001</v>
      </c>
      <c r="FX19" s="165"/>
      <c r="FY19" s="166">
        <v>-1.2689999999999999</v>
      </c>
      <c r="FZ19" s="166">
        <v>1.232</v>
      </c>
      <c r="GA19" s="165"/>
      <c r="GB19" s="166">
        <v>49.6</v>
      </c>
      <c r="GC19" s="166">
        <v>-42.482700000000001</v>
      </c>
      <c r="GD19" s="166">
        <v>-42.097799999999999</v>
      </c>
      <c r="GE19" s="167">
        <v>12.78</v>
      </c>
      <c r="GF19" s="166">
        <v>66.284099999999995</v>
      </c>
      <c r="GG19" s="166">
        <v>25</v>
      </c>
      <c r="GH19" s="166">
        <v>3.3319999999999999</v>
      </c>
      <c r="GI19" s="166">
        <v>-14.5124</v>
      </c>
      <c r="GJ19" s="166">
        <v>-15.6805</v>
      </c>
      <c r="GK19" s="166">
        <v>1.2806</v>
      </c>
      <c r="GL19" s="165"/>
      <c r="GM19" s="165"/>
      <c r="GN19" s="165"/>
      <c r="GO19" s="166">
        <v>-4.9924999999999997</v>
      </c>
      <c r="GP19" s="166">
        <v>17.0059</v>
      </c>
      <c r="GQ19" s="166">
        <v>4.8175999999999997</v>
      </c>
      <c r="GR19" s="166">
        <v>60.9758</v>
      </c>
      <c r="GS19" s="166">
        <v>63.617899999999999</v>
      </c>
      <c r="GT19" s="166">
        <v>-67.738100000000003</v>
      </c>
      <c r="GU19" s="166">
        <v>-17.345600000000001</v>
      </c>
      <c r="GV19" s="166">
        <v>33.113300000000002</v>
      </c>
      <c r="GW19" s="166">
        <v>9.1598000000000006</v>
      </c>
      <c r="GX19" s="166">
        <v>13.0083</v>
      </c>
      <c r="GY19" s="166">
        <v>6.0267999999999997</v>
      </c>
      <c r="GZ19" s="166">
        <v>5.6757</v>
      </c>
      <c r="HA19" s="166">
        <v>14.420999999999999</v>
      </c>
      <c r="HB19" s="166">
        <v>126.1679</v>
      </c>
      <c r="HC19" s="166">
        <v>126.70059999999999</v>
      </c>
      <c r="HD19" s="166">
        <v>43.6</v>
      </c>
      <c r="HE19" s="166">
        <v>-43.3063</v>
      </c>
      <c r="HF19" s="166">
        <v>-224.53710000000001</v>
      </c>
      <c r="HG19" s="166">
        <v>226.5942</v>
      </c>
      <c r="HH19" s="166">
        <v>436.32339999999999</v>
      </c>
      <c r="HI19" s="166">
        <v>-122.2315</v>
      </c>
      <c r="HJ19" s="166">
        <v>-118.56529999999999</v>
      </c>
      <c r="HK19" s="166">
        <v>-61.030099999999997</v>
      </c>
      <c r="HL19" s="166">
        <v>-53.892200000000003</v>
      </c>
      <c r="HM19" s="166">
        <v>80.499700000000004</v>
      </c>
      <c r="HN19" s="166">
        <v>80.586799999999997</v>
      </c>
      <c r="HO19" s="165"/>
      <c r="HP19" s="166">
        <v>-89.022099999999995</v>
      </c>
      <c r="HQ19" s="166">
        <v>34.6432</v>
      </c>
      <c r="HR19" s="166">
        <v>34.478400000000001</v>
      </c>
      <c r="HS19" s="166">
        <v>-39.973300000000002</v>
      </c>
      <c r="HT19" s="166">
        <v>-40.5383</v>
      </c>
      <c r="HU19" s="166">
        <v>102.28</v>
      </c>
      <c r="HV19" s="166">
        <v>101.75</v>
      </c>
      <c r="HW19" s="166">
        <v>11.5</v>
      </c>
      <c r="HX19" s="166">
        <v>11.6</v>
      </c>
      <c r="HY19" s="166">
        <v>21.2483</v>
      </c>
      <c r="HZ19" s="166">
        <v>33.6</v>
      </c>
      <c r="IA19" s="166">
        <v>-347.76569999999998</v>
      </c>
      <c r="IB19" s="166">
        <v>109.989</v>
      </c>
      <c r="IC19" s="166">
        <v>109.7911</v>
      </c>
      <c r="ID19" s="166">
        <v>13.4</v>
      </c>
      <c r="IE19" s="166">
        <v>-49.6</v>
      </c>
      <c r="IF19" s="166">
        <v>-32.700000000000003</v>
      </c>
      <c r="IG19" s="166">
        <v>-32.799999999999997</v>
      </c>
      <c r="IH19" s="166">
        <v>1.3402000000000001</v>
      </c>
      <c r="II19" s="166">
        <v>1.2363</v>
      </c>
      <c r="IJ19" s="166">
        <v>-427.54300000000001</v>
      </c>
      <c r="IK19" s="166">
        <v>-415.81009999999998</v>
      </c>
      <c r="IL19" s="166">
        <v>441.3254</v>
      </c>
      <c r="IM19" s="166">
        <v>355.73039999999997</v>
      </c>
      <c r="IN19" s="166">
        <v>-18.164100000000001</v>
      </c>
      <c r="IO19" s="166">
        <v>-347.92619999999999</v>
      </c>
      <c r="IP19" s="166">
        <v>350.33730000000003</v>
      </c>
      <c r="IQ19" s="166">
        <v>-157.4776</v>
      </c>
      <c r="IR19" s="166">
        <v>-208.2398</v>
      </c>
      <c r="IS19" s="166">
        <v>-346.28359999999998</v>
      </c>
      <c r="IT19" s="166">
        <v>95.050299999999993</v>
      </c>
      <c r="IU19" s="166">
        <v>94.189800000000005</v>
      </c>
      <c r="IV19" s="166">
        <v>162.61160000000001</v>
      </c>
      <c r="IW19" s="166">
        <v>-428.83019999999999</v>
      </c>
      <c r="IX19" s="166">
        <v>214.85419999999999</v>
      </c>
      <c r="IY19" s="166">
        <v>-207.8578</v>
      </c>
      <c r="IZ19" s="166">
        <v>208.3389</v>
      </c>
      <c r="JA19" s="166">
        <v>-8.8070000000000004</v>
      </c>
      <c r="JB19" s="165"/>
      <c r="JC19" s="166">
        <v>9.44</v>
      </c>
      <c r="JD19" s="165"/>
      <c r="JE19" s="165"/>
      <c r="JF19" s="166">
        <v>-10</v>
      </c>
      <c r="JG19" s="166">
        <v>-12.8</v>
      </c>
      <c r="JH19" s="165"/>
      <c r="JI19" s="166">
        <v>12.3644</v>
      </c>
      <c r="JJ19" s="166">
        <v>-24.7852</v>
      </c>
      <c r="JK19" s="166">
        <v>-41.368699999999997</v>
      </c>
      <c r="JL19" s="166">
        <v>23.4</v>
      </c>
      <c r="JM19" s="166">
        <v>54.923999999999999</v>
      </c>
      <c r="JN19" s="166">
        <v>54.173000000000002</v>
      </c>
      <c r="JO19" s="166">
        <v>11.043900000000001</v>
      </c>
      <c r="JP19" s="166">
        <v>13.372299999999999</v>
      </c>
      <c r="JQ19" s="166">
        <v>53.5809</v>
      </c>
      <c r="JR19" s="166">
        <v>51.180399999999999</v>
      </c>
      <c r="JS19" s="166">
        <v>53.557400000000001</v>
      </c>
      <c r="JT19" s="165"/>
      <c r="JU19" s="166">
        <v>51</v>
      </c>
      <c r="JV19" s="166">
        <v>-29.602399999999999</v>
      </c>
      <c r="JW19" s="165"/>
      <c r="JX19" s="165"/>
      <c r="JY19" s="166">
        <v>-55.400500000000001</v>
      </c>
      <c r="JZ19" s="166">
        <v>80.040099999999995</v>
      </c>
      <c r="KA19" s="166">
        <v>61.244999999999997</v>
      </c>
      <c r="KB19" s="166">
        <v>-55.665900000000001</v>
      </c>
      <c r="KC19" s="166">
        <v>-78.952100000000002</v>
      </c>
      <c r="KD19" s="166">
        <v>53.333399999999997</v>
      </c>
      <c r="KE19" s="166">
        <v>25.953299999999999</v>
      </c>
      <c r="KF19" s="166">
        <v>-61.6</v>
      </c>
      <c r="KG19" s="166">
        <v>62.7</v>
      </c>
      <c r="KH19" s="166">
        <v>215.61</v>
      </c>
      <c r="KI19" s="166">
        <v>-140.3571</v>
      </c>
    </row>
    <row r="20" spans="1:295" ht="18" customHeight="1" x14ac:dyDescent="0.3">
      <c r="A20" s="161" t="s">
        <v>37</v>
      </c>
      <c r="B20" s="161" t="s">
        <v>650</v>
      </c>
      <c r="C20" s="165"/>
      <c r="D20" s="166">
        <v>13.584</v>
      </c>
      <c r="E20" s="166">
        <v>-19.581</v>
      </c>
      <c r="F20" s="166">
        <v>8.1439000000000004</v>
      </c>
      <c r="G20" s="167">
        <v>27.282250000000001</v>
      </c>
      <c r="H20" s="165"/>
      <c r="I20" s="166">
        <v>36.177300000000002</v>
      </c>
      <c r="J20" s="166">
        <v>-77.404200000000003</v>
      </c>
      <c r="K20" s="166">
        <v>42.705800000000004</v>
      </c>
      <c r="L20" s="166">
        <v>21.671299999999999</v>
      </c>
      <c r="M20" s="166">
        <v>21.341000000000001</v>
      </c>
      <c r="N20" s="166">
        <v>17.760000000000002</v>
      </c>
      <c r="O20" s="166">
        <v>-37.615000000000002</v>
      </c>
      <c r="P20" s="166">
        <v>33</v>
      </c>
      <c r="Q20" s="166">
        <v>18.216000000000001</v>
      </c>
      <c r="R20" s="166">
        <v>-33</v>
      </c>
      <c r="S20" s="166">
        <v>12.8089</v>
      </c>
      <c r="T20" s="166">
        <v>43.253999999999998</v>
      </c>
      <c r="U20" s="166">
        <v>4.7144000000000004</v>
      </c>
      <c r="V20" s="166">
        <v>4.5955000000000004</v>
      </c>
      <c r="W20" s="166">
        <v>7.8552999999999997</v>
      </c>
      <c r="X20" s="166">
        <v>7.9713000000000003</v>
      </c>
      <c r="Y20" s="166">
        <v>0.27060000000000001</v>
      </c>
      <c r="Z20" s="166">
        <v>2.3961999999999999</v>
      </c>
      <c r="AA20" s="165"/>
      <c r="AB20" s="165"/>
      <c r="AC20" s="166">
        <v>0</v>
      </c>
      <c r="AD20" s="166">
        <v>-76.59</v>
      </c>
      <c r="AE20" s="165"/>
      <c r="AF20" s="166">
        <v>-17.760000000000002</v>
      </c>
      <c r="AG20" s="166">
        <v>35.200000000000003</v>
      </c>
      <c r="AH20" s="166">
        <v>15.129</v>
      </c>
      <c r="AI20" s="166">
        <v>0.218</v>
      </c>
      <c r="AJ20" s="167">
        <v>-22.39</v>
      </c>
      <c r="AK20" s="166">
        <v>-22.99</v>
      </c>
      <c r="AL20" s="166">
        <v>-71.180000000000007</v>
      </c>
      <c r="AM20" s="166">
        <v>22.59</v>
      </c>
      <c r="AN20" s="166">
        <v>21.53</v>
      </c>
      <c r="AO20" s="166">
        <v>13.450699999999999</v>
      </c>
      <c r="AP20" s="166">
        <v>-6.7000000000000002E-3</v>
      </c>
      <c r="AQ20" s="166">
        <v>49.883499999999998</v>
      </c>
      <c r="AR20" s="166">
        <v>51.502299999999998</v>
      </c>
      <c r="AS20" s="166">
        <v>22.985700000000001</v>
      </c>
      <c r="AT20" s="166">
        <v>-30.017299999999999</v>
      </c>
      <c r="AU20" s="166">
        <v>-29.265499999999999</v>
      </c>
      <c r="AV20" s="166">
        <v>31.552</v>
      </c>
      <c r="AW20" s="166">
        <v>24.6371</v>
      </c>
      <c r="AX20" s="166">
        <v>56.832999999999998</v>
      </c>
      <c r="AY20" s="166">
        <v>56.027099999999997</v>
      </c>
      <c r="AZ20" s="166">
        <v>5.2396000000000003</v>
      </c>
      <c r="BA20" s="166">
        <v>4.9147999999999996</v>
      </c>
      <c r="BB20" s="166">
        <v>-384.74090000000001</v>
      </c>
      <c r="BC20" s="166">
        <v>9.5942000000000007</v>
      </c>
      <c r="BD20" s="166">
        <v>-18.3</v>
      </c>
      <c r="BE20" s="166">
        <v>-18.399999999999999</v>
      </c>
      <c r="BF20" s="166">
        <v>38.4039</v>
      </c>
      <c r="BG20" s="166">
        <v>37.613700000000001</v>
      </c>
      <c r="BH20" s="166">
        <v>-3.8151999999999999</v>
      </c>
      <c r="BI20" s="165"/>
      <c r="BJ20" s="166">
        <v>-62.755699999999997</v>
      </c>
      <c r="BK20" s="166">
        <v>1.8812</v>
      </c>
      <c r="BL20" s="166">
        <v>0</v>
      </c>
      <c r="BM20" s="166">
        <v>3.3264</v>
      </c>
      <c r="BN20" s="166">
        <v>432.26400000000001</v>
      </c>
      <c r="BO20" s="166">
        <v>61.067500000000003</v>
      </c>
      <c r="BP20" s="166">
        <v>60.640300000000003</v>
      </c>
      <c r="BQ20" s="166">
        <v>-449.65440000000001</v>
      </c>
      <c r="BR20" s="166">
        <v>314.2079</v>
      </c>
      <c r="BS20" s="165"/>
      <c r="BT20" s="166">
        <v>-53.500700000000002</v>
      </c>
      <c r="BU20" s="166">
        <v>54.558399999999999</v>
      </c>
      <c r="BV20" s="166">
        <v>57.801600000000001</v>
      </c>
      <c r="BW20" s="166">
        <v>22.41</v>
      </c>
      <c r="BX20" s="166">
        <v>20.57</v>
      </c>
      <c r="BY20" s="166">
        <v>42.96</v>
      </c>
      <c r="BZ20" s="166">
        <v>60.64</v>
      </c>
      <c r="CA20" s="166">
        <v>27.331399999999999</v>
      </c>
      <c r="CB20" s="166">
        <v>27.465399999999999</v>
      </c>
      <c r="CC20" s="166">
        <v>21.178599999999999</v>
      </c>
      <c r="CD20" s="166">
        <v>21.448899999999998</v>
      </c>
      <c r="CE20" s="166">
        <v>-8.5858000000000008</v>
      </c>
      <c r="CF20" s="166">
        <v>-67.5274</v>
      </c>
      <c r="CG20" s="166">
        <v>-67.081999999999994</v>
      </c>
      <c r="CH20" s="166">
        <v>-2.2326999999999999</v>
      </c>
      <c r="CI20" s="166">
        <v>0</v>
      </c>
      <c r="CJ20" s="165"/>
      <c r="CK20" s="165"/>
      <c r="CL20" s="166">
        <v>94.1</v>
      </c>
      <c r="CM20" s="166">
        <v>84.3</v>
      </c>
      <c r="CN20" s="166">
        <v>-11.38</v>
      </c>
      <c r="CO20" s="166">
        <v>58.878100000000003</v>
      </c>
      <c r="CP20" s="166">
        <v>57.456299999999999</v>
      </c>
      <c r="CQ20" s="166">
        <v>56.962699999999998</v>
      </c>
      <c r="CR20" s="166">
        <v>-59.060200000000002</v>
      </c>
      <c r="CS20" s="166">
        <v>-59.800199999999997</v>
      </c>
      <c r="CT20" s="166">
        <v>55.282699999999998</v>
      </c>
      <c r="CU20" s="166">
        <v>-28.6221</v>
      </c>
      <c r="CV20" s="166">
        <v>60.781399999999998</v>
      </c>
      <c r="CW20" s="166">
        <v>9.8170000000000002</v>
      </c>
      <c r="CX20" s="166">
        <v>48.42</v>
      </c>
      <c r="CY20" s="166">
        <v>24.98</v>
      </c>
      <c r="CZ20" s="166">
        <v>27.663599999999999</v>
      </c>
      <c r="DA20" s="166">
        <v>26.225300000000001</v>
      </c>
      <c r="DB20" s="166">
        <v>-14.88</v>
      </c>
      <c r="DC20" s="166">
        <v>-3.5941999999999998</v>
      </c>
      <c r="DD20" s="165"/>
      <c r="DE20" s="165"/>
      <c r="DF20" s="166">
        <v>-32.775100000000002</v>
      </c>
      <c r="DG20" s="165"/>
      <c r="DH20" s="166">
        <v>-14.739100000000001</v>
      </c>
      <c r="DI20" s="166">
        <v>-48.1</v>
      </c>
      <c r="DJ20" s="166">
        <v>-49.9</v>
      </c>
      <c r="DK20" s="166">
        <v>18.5532</v>
      </c>
      <c r="DL20" s="166">
        <v>33.114600000000003</v>
      </c>
      <c r="DM20" s="166">
        <v>30.071999999999999</v>
      </c>
      <c r="DN20" s="166">
        <v>46.893300000000004</v>
      </c>
      <c r="DO20" s="166">
        <v>32.76</v>
      </c>
      <c r="DP20" s="166">
        <v>-1.8</v>
      </c>
      <c r="DQ20" s="166">
        <v>50.871000000000002</v>
      </c>
      <c r="DR20" s="166">
        <v>33.35</v>
      </c>
      <c r="DS20" s="166">
        <v>-18.89</v>
      </c>
      <c r="DT20" s="166">
        <v>-19.12</v>
      </c>
      <c r="DU20" s="166">
        <v>76.55</v>
      </c>
      <c r="DV20" s="166">
        <v>43.08</v>
      </c>
      <c r="DW20" s="166">
        <v>33.709099999999999</v>
      </c>
      <c r="DX20" s="166">
        <v>33.236400000000003</v>
      </c>
      <c r="DY20" s="166">
        <v>45.762900000000002</v>
      </c>
      <c r="DZ20" s="166">
        <v>44.8</v>
      </c>
      <c r="EA20" s="166">
        <v>154.92689999999999</v>
      </c>
      <c r="EB20" s="166">
        <v>119.2379</v>
      </c>
      <c r="EC20" s="166">
        <v>114.8193</v>
      </c>
      <c r="ED20" s="166">
        <v>116.0753</v>
      </c>
      <c r="EE20" s="166">
        <v>120.6846</v>
      </c>
      <c r="EF20" s="166">
        <v>107.6223</v>
      </c>
      <c r="EG20" s="166">
        <v>-22.213999999999999</v>
      </c>
      <c r="EH20" s="166">
        <v>460.36399999999998</v>
      </c>
      <c r="EI20" s="166">
        <v>397.8408</v>
      </c>
      <c r="EJ20" s="165"/>
      <c r="EK20" s="166">
        <v>-24.336400000000001</v>
      </c>
      <c r="EL20" s="166">
        <v>-22.078900000000001</v>
      </c>
      <c r="EM20" s="166">
        <v>-34.751899999999999</v>
      </c>
      <c r="EN20" s="166">
        <v>35.383400000000002</v>
      </c>
      <c r="EO20" s="166">
        <v>34.065800000000003</v>
      </c>
      <c r="EP20" s="166">
        <v>165.94800000000001</v>
      </c>
      <c r="EQ20" s="166">
        <v>-47.226599999999998</v>
      </c>
      <c r="ER20" s="166">
        <v>-48.032600000000002</v>
      </c>
      <c r="ES20" s="166">
        <v>-72.314800000000005</v>
      </c>
      <c r="ET20" s="166">
        <v>0</v>
      </c>
      <c r="EU20" s="166">
        <v>-24.49</v>
      </c>
      <c r="EV20" s="166">
        <v>113.5</v>
      </c>
      <c r="EW20" s="166">
        <v>11.5814</v>
      </c>
      <c r="EX20" s="166">
        <v>19.1861</v>
      </c>
      <c r="EY20" s="166">
        <v>-37.540999999999997</v>
      </c>
      <c r="EZ20" s="166">
        <v>-36.5244</v>
      </c>
      <c r="FA20" s="166">
        <v>11.973800000000001</v>
      </c>
      <c r="FB20" s="166">
        <v>-103.3802</v>
      </c>
      <c r="FC20" s="166">
        <v>72.004400000000004</v>
      </c>
      <c r="FD20" s="166">
        <v>22.6188</v>
      </c>
      <c r="FE20" s="165"/>
      <c r="FF20" s="166">
        <v>22.206700000000001</v>
      </c>
      <c r="FG20" s="166">
        <v>38.9054</v>
      </c>
      <c r="FH20" s="166">
        <v>39.476399999999998</v>
      </c>
      <c r="FI20" s="166">
        <v>37.735799999999998</v>
      </c>
      <c r="FJ20" s="166">
        <v>-28.467600000000001</v>
      </c>
      <c r="FK20" s="166">
        <v>-28.802499999999998</v>
      </c>
      <c r="FL20" s="166">
        <v>84.397999999999996</v>
      </c>
      <c r="FM20" s="166">
        <v>-42.527000000000001</v>
      </c>
      <c r="FN20" s="166">
        <v>-42.436799999999998</v>
      </c>
      <c r="FO20" s="166">
        <v>34.046599999999998</v>
      </c>
      <c r="FP20" s="166">
        <v>35.837299999999999</v>
      </c>
      <c r="FQ20" s="166">
        <v>44.636299999999999</v>
      </c>
      <c r="FR20" s="166">
        <v>-0.34</v>
      </c>
      <c r="FS20" s="165"/>
      <c r="FT20" s="166">
        <v>0.6925</v>
      </c>
      <c r="FU20" s="166">
        <v>0.25</v>
      </c>
      <c r="FV20" s="166">
        <v>18.420000000000002</v>
      </c>
      <c r="FW20" s="166">
        <v>44.338799999999999</v>
      </c>
      <c r="FX20" s="165"/>
      <c r="FY20" s="166">
        <v>-1.2809999999999999</v>
      </c>
      <c r="FZ20" s="166">
        <v>0.64600000000000002</v>
      </c>
      <c r="GA20" s="165"/>
      <c r="GB20" s="166">
        <v>42.96</v>
      </c>
      <c r="GC20" s="166">
        <v>-33.685400000000001</v>
      </c>
      <c r="GD20" s="166">
        <v>-35.704500000000003</v>
      </c>
      <c r="GE20" s="166">
        <v>12.94</v>
      </c>
      <c r="GF20" s="166">
        <v>64.643799999999999</v>
      </c>
      <c r="GG20" s="166">
        <v>22.5</v>
      </c>
      <c r="GH20" s="166">
        <v>3.6145</v>
      </c>
      <c r="GI20" s="166">
        <v>-14.504</v>
      </c>
      <c r="GJ20" s="166">
        <v>-15.0321</v>
      </c>
      <c r="GK20" s="166">
        <v>1.2828999999999999</v>
      </c>
      <c r="GL20" s="165"/>
      <c r="GM20" s="165"/>
      <c r="GN20" s="166">
        <v>-15.940899999999999</v>
      </c>
      <c r="GO20" s="166">
        <v>-5.3955000000000002</v>
      </c>
      <c r="GP20" s="166">
        <v>16.2286</v>
      </c>
      <c r="GQ20" s="166">
        <v>5.1729000000000003</v>
      </c>
      <c r="GR20" s="166">
        <v>56.983400000000003</v>
      </c>
      <c r="GS20" s="166">
        <v>56.5717</v>
      </c>
      <c r="GT20" s="166">
        <v>-67.805099999999996</v>
      </c>
      <c r="GU20" s="166">
        <v>-17.0547</v>
      </c>
      <c r="GV20" s="166">
        <v>33.069000000000003</v>
      </c>
      <c r="GW20" s="166">
        <v>9.8992000000000004</v>
      </c>
      <c r="GX20" s="167">
        <v>10.749650000000001</v>
      </c>
      <c r="GY20" s="166">
        <v>5.6849999999999996</v>
      </c>
      <c r="GZ20" s="166">
        <v>5.4015000000000004</v>
      </c>
      <c r="HA20" s="165"/>
      <c r="HB20" s="166">
        <v>111.3776</v>
      </c>
      <c r="HC20" s="166">
        <v>111.91419999999999</v>
      </c>
      <c r="HD20" s="166">
        <v>44.4</v>
      </c>
      <c r="HE20" s="166">
        <v>-43.327599999999997</v>
      </c>
      <c r="HF20" s="166">
        <v>-211.63800000000001</v>
      </c>
      <c r="HG20" s="166">
        <v>211.5215</v>
      </c>
      <c r="HH20" s="166">
        <v>393.72660000000002</v>
      </c>
      <c r="HI20" s="166">
        <v>-105.6232</v>
      </c>
      <c r="HJ20" s="166">
        <v>-104.8021</v>
      </c>
      <c r="HK20" s="166">
        <v>-69.347800000000007</v>
      </c>
      <c r="HL20" s="166">
        <v>-63.642000000000003</v>
      </c>
      <c r="HM20" s="166">
        <v>81.094300000000004</v>
      </c>
      <c r="HN20" s="166">
        <v>80.388099999999994</v>
      </c>
      <c r="HO20" s="166">
        <v>-82.960499999999996</v>
      </c>
      <c r="HP20" s="165"/>
      <c r="HQ20" s="166">
        <v>36.016500000000001</v>
      </c>
      <c r="HR20" s="166">
        <v>35.291400000000003</v>
      </c>
      <c r="HS20" s="166">
        <v>-28.287700000000001</v>
      </c>
      <c r="HT20" s="166">
        <v>-27.725100000000001</v>
      </c>
      <c r="HU20" s="166">
        <v>100.03</v>
      </c>
      <c r="HV20" s="166">
        <v>99.81</v>
      </c>
      <c r="HW20" s="166">
        <v>7.1</v>
      </c>
      <c r="HX20" s="166">
        <v>6.3</v>
      </c>
      <c r="HY20" s="166">
        <v>20.468599999999999</v>
      </c>
      <c r="HZ20" s="166">
        <v>15.12</v>
      </c>
      <c r="IA20" s="166">
        <v>-325.22140000000002</v>
      </c>
      <c r="IB20" s="166">
        <v>107.0317</v>
      </c>
      <c r="IC20" s="166">
        <v>106.86409999999999</v>
      </c>
      <c r="ID20" s="166">
        <v>13.3</v>
      </c>
      <c r="IE20" s="166">
        <v>-53.7</v>
      </c>
      <c r="IF20" s="166">
        <v>-34.1</v>
      </c>
      <c r="IG20" s="166">
        <v>-34.5</v>
      </c>
      <c r="IH20" s="166">
        <v>1.5370999999999999</v>
      </c>
      <c r="II20" s="166">
        <v>1.2062999999999999</v>
      </c>
      <c r="IJ20" s="166">
        <v>-389.74419999999998</v>
      </c>
      <c r="IK20" s="166">
        <v>-371.84809999999999</v>
      </c>
      <c r="IL20" s="166">
        <v>391.32420000000002</v>
      </c>
      <c r="IM20" s="166">
        <v>318.47199999999998</v>
      </c>
      <c r="IN20" s="166">
        <v>-16.810700000000001</v>
      </c>
      <c r="IO20" s="166">
        <v>-310.11059999999998</v>
      </c>
      <c r="IP20" s="166">
        <v>315.584</v>
      </c>
      <c r="IQ20" s="166">
        <v>-148.25</v>
      </c>
      <c r="IR20" s="166">
        <v>-195.07769999999999</v>
      </c>
      <c r="IS20" s="166">
        <v>-309.91219999999998</v>
      </c>
      <c r="IT20" s="166">
        <v>93.480599999999995</v>
      </c>
      <c r="IU20" s="166">
        <v>92.723399999999998</v>
      </c>
      <c r="IV20" s="166">
        <v>154.36359999999999</v>
      </c>
      <c r="IW20" s="166">
        <v>-380.00729999999999</v>
      </c>
      <c r="IX20" s="166">
        <v>195.44370000000001</v>
      </c>
      <c r="IY20" s="166">
        <v>-183.67150000000001</v>
      </c>
      <c r="IZ20" s="166">
        <v>184.28399999999999</v>
      </c>
      <c r="JA20" s="166">
        <v>-9.3344000000000005</v>
      </c>
      <c r="JB20" s="165"/>
      <c r="JC20" s="166">
        <v>9.84</v>
      </c>
      <c r="JD20" s="166">
        <v>8.7219999999999995</v>
      </c>
      <c r="JE20" s="166">
        <v>8.6910000000000007</v>
      </c>
      <c r="JF20" s="166">
        <v>-9.1999999999999993</v>
      </c>
      <c r="JG20" s="166">
        <v>-12.32</v>
      </c>
      <c r="JH20" s="165"/>
      <c r="JI20" s="166">
        <v>12.892300000000001</v>
      </c>
      <c r="JJ20" s="166">
        <v>-26.631599999999999</v>
      </c>
      <c r="JK20" s="166">
        <v>-41.133699999999997</v>
      </c>
      <c r="JL20" s="166">
        <v>25.4</v>
      </c>
      <c r="JM20" s="166">
        <v>51.718000000000004</v>
      </c>
      <c r="JN20" s="166">
        <v>50.264000000000003</v>
      </c>
      <c r="JO20" s="166">
        <v>11.0192</v>
      </c>
      <c r="JP20" s="167">
        <v>13.2423</v>
      </c>
      <c r="JQ20" s="166">
        <v>52.574800000000003</v>
      </c>
      <c r="JR20" s="166">
        <v>51.499899999999997</v>
      </c>
      <c r="JS20" s="166">
        <v>52.537300000000002</v>
      </c>
      <c r="JT20" s="165"/>
      <c r="JU20" s="166">
        <v>55.8</v>
      </c>
      <c r="JV20" s="166">
        <v>-29.073</v>
      </c>
      <c r="JW20" s="165"/>
      <c r="JX20" s="165"/>
      <c r="JY20" s="166">
        <v>-64.484700000000004</v>
      </c>
      <c r="JZ20" s="166">
        <v>84.351799999999997</v>
      </c>
      <c r="KA20" s="166">
        <v>71.325999999999993</v>
      </c>
      <c r="KB20" s="166">
        <v>-65.9024</v>
      </c>
      <c r="KC20" s="166">
        <v>-83.709900000000005</v>
      </c>
      <c r="KD20" s="166">
        <v>62.737900000000003</v>
      </c>
      <c r="KE20" s="166">
        <v>20.726199999999999</v>
      </c>
      <c r="KF20" s="166">
        <v>-64.400000000000006</v>
      </c>
      <c r="KG20" s="166">
        <v>65.099999999999994</v>
      </c>
      <c r="KH20" s="166">
        <v>179.30459999999999</v>
      </c>
      <c r="KI20" s="166">
        <v>-112.8107</v>
      </c>
    </row>
    <row r="21" spans="1:295" ht="18" customHeight="1" x14ac:dyDescent="0.3">
      <c r="A21" s="161" t="s">
        <v>37</v>
      </c>
      <c r="B21" s="161" t="s">
        <v>651</v>
      </c>
      <c r="C21" s="165"/>
      <c r="D21" s="166">
        <v>13.7003</v>
      </c>
      <c r="E21" s="167">
        <v>-19.847549999999998</v>
      </c>
      <c r="F21" s="166">
        <v>8.1160999999999994</v>
      </c>
      <c r="G21" s="166">
        <v>27.6494</v>
      </c>
      <c r="H21" s="165"/>
      <c r="I21" s="166">
        <v>36.755099999999999</v>
      </c>
      <c r="J21" s="166">
        <v>-77.122500000000002</v>
      </c>
      <c r="K21" s="166">
        <v>43.321199999999997</v>
      </c>
      <c r="L21" s="166">
        <v>21.967300000000002</v>
      </c>
      <c r="M21" s="166">
        <v>21.2758</v>
      </c>
      <c r="N21" s="166">
        <v>15.54</v>
      </c>
      <c r="O21" s="166">
        <v>-37.591000000000001</v>
      </c>
      <c r="P21" s="166">
        <v>33</v>
      </c>
      <c r="Q21" s="166">
        <v>18.216000000000001</v>
      </c>
      <c r="R21" s="166">
        <v>-33</v>
      </c>
      <c r="S21" s="166">
        <v>13.0261</v>
      </c>
      <c r="T21" s="166">
        <v>43.328200000000002</v>
      </c>
      <c r="U21" s="166">
        <v>4.4630000000000001</v>
      </c>
      <c r="V21" s="166">
        <v>4.4569999999999999</v>
      </c>
      <c r="W21" s="166">
        <v>7.4196999999999997</v>
      </c>
      <c r="X21" s="166">
        <v>8.7028999999999996</v>
      </c>
      <c r="Y21" s="166">
        <v>0.26229999999999998</v>
      </c>
      <c r="Z21" s="166">
        <v>2.5541999999999998</v>
      </c>
      <c r="AA21" s="165"/>
      <c r="AB21" s="165"/>
      <c r="AC21" s="166">
        <v>0</v>
      </c>
      <c r="AD21" s="166">
        <v>-79.16</v>
      </c>
      <c r="AE21" s="165"/>
      <c r="AF21" s="166">
        <v>-15.54</v>
      </c>
      <c r="AG21" s="166">
        <v>35.200000000000003</v>
      </c>
      <c r="AH21" s="166">
        <v>15.477</v>
      </c>
      <c r="AI21" s="166">
        <v>0.217</v>
      </c>
      <c r="AJ21" s="167">
        <v>-19.03</v>
      </c>
      <c r="AK21" s="166">
        <v>-19.32</v>
      </c>
      <c r="AL21" s="166">
        <v>-77.53</v>
      </c>
      <c r="AM21" s="166">
        <v>19.23</v>
      </c>
      <c r="AN21" s="166">
        <v>19.13</v>
      </c>
      <c r="AO21" s="166">
        <v>11.966900000000001</v>
      </c>
      <c r="AP21" s="166">
        <v>0.70409999999999995</v>
      </c>
      <c r="AQ21" s="166">
        <v>50.881500000000003</v>
      </c>
      <c r="AR21" s="166">
        <v>52.581600000000002</v>
      </c>
      <c r="AS21" s="166">
        <v>25.4315</v>
      </c>
      <c r="AT21" s="166">
        <v>-24.732500000000002</v>
      </c>
      <c r="AU21" s="166">
        <v>-25.164100000000001</v>
      </c>
      <c r="AV21" s="166">
        <v>10.2331</v>
      </c>
      <c r="AW21" s="166">
        <v>10.540900000000001</v>
      </c>
      <c r="AX21" s="166">
        <v>59.735300000000002</v>
      </c>
      <c r="AY21" s="166">
        <v>59.947600000000001</v>
      </c>
      <c r="AZ21" s="166">
        <v>-14.934100000000001</v>
      </c>
      <c r="BA21" s="166">
        <v>-16.360199999999999</v>
      </c>
      <c r="BB21" s="166">
        <v>-366.84370000000001</v>
      </c>
      <c r="BC21" s="166">
        <v>9.2908000000000008</v>
      </c>
      <c r="BD21" s="166">
        <v>-18</v>
      </c>
      <c r="BE21" s="166">
        <v>-18.100000000000001</v>
      </c>
      <c r="BF21" s="166">
        <v>34.1417</v>
      </c>
      <c r="BG21" s="166">
        <v>33.133800000000001</v>
      </c>
      <c r="BH21" s="166">
        <v>-4.0259999999999998</v>
      </c>
      <c r="BI21" s="165"/>
      <c r="BJ21" s="166">
        <v>-55.061300000000003</v>
      </c>
      <c r="BK21" s="166">
        <v>2.9819</v>
      </c>
      <c r="BL21" s="166">
        <v>0</v>
      </c>
      <c r="BM21" s="166">
        <v>3.4712999999999998</v>
      </c>
      <c r="BN21" s="166">
        <v>417.8288</v>
      </c>
      <c r="BO21" s="166">
        <v>71.596400000000003</v>
      </c>
      <c r="BP21" s="166">
        <v>71.138599999999997</v>
      </c>
      <c r="BQ21" s="166">
        <v>-458.8433</v>
      </c>
      <c r="BR21" s="166">
        <v>314.65940000000001</v>
      </c>
      <c r="BS21" s="165"/>
      <c r="BT21" s="166">
        <v>-31.212700000000002</v>
      </c>
      <c r="BU21" s="166">
        <v>33.112900000000003</v>
      </c>
      <c r="BV21" s="166">
        <v>60.017000000000003</v>
      </c>
      <c r="BW21" s="166">
        <v>22.84</v>
      </c>
      <c r="BX21" s="166">
        <v>21.3</v>
      </c>
      <c r="BY21" s="166">
        <v>43.96</v>
      </c>
      <c r="BZ21" s="166">
        <v>61.17</v>
      </c>
      <c r="CA21" s="166">
        <v>22.642900000000001</v>
      </c>
      <c r="CB21" s="166">
        <v>22.910900000000002</v>
      </c>
      <c r="CC21" s="166">
        <v>25.332699999999999</v>
      </c>
      <c r="CD21" s="166">
        <v>25.8462</v>
      </c>
      <c r="CE21" s="166">
        <v>-7.9962999999999997</v>
      </c>
      <c r="CF21" s="166">
        <v>-66.494900000000001</v>
      </c>
      <c r="CG21" s="166">
        <v>-66.027900000000002</v>
      </c>
      <c r="CH21" s="166">
        <v>-1.7397</v>
      </c>
      <c r="CI21" s="166">
        <v>0</v>
      </c>
      <c r="CJ21" s="165"/>
      <c r="CK21" s="165"/>
      <c r="CL21" s="166">
        <v>95.5</v>
      </c>
      <c r="CM21" s="166">
        <v>84.7</v>
      </c>
      <c r="CN21" s="166">
        <v>-11.69</v>
      </c>
      <c r="CO21" s="166">
        <v>59.8309</v>
      </c>
      <c r="CP21" s="166">
        <v>58.552300000000002</v>
      </c>
      <c r="CQ21" s="166">
        <v>57.821300000000001</v>
      </c>
      <c r="CR21" s="166">
        <v>-54.675899999999999</v>
      </c>
      <c r="CS21" s="166">
        <v>-54.469000000000001</v>
      </c>
      <c r="CT21" s="166">
        <v>55.135100000000001</v>
      </c>
      <c r="CU21" s="166">
        <v>-34.990200000000002</v>
      </c>
      <c r="CV21" s="166">
        <v>61.413600000000002</v>
      </c>
      <c r="CW21" s="166">
        <v>9.6740999999999993</v>
      </c>
      <c r="CX21" s="166">
        <v>52.3</v>
      </c>
      <c r="CY21" s="166">
        <v>26.4</v>
      </c>
      <c r="CZ21" s="166">
        <v>29.069800000000001</v>
      </c>
      <c r="DA21" s="166">
        <v>27.690100000000001</v>
      </c>
      <c r="DB21" s="166">
        <v>-15.36</v>
      </c>
      <c r="DC21" s="167">
        <v>-3.5941999999999998</v>
      </c>
      <c r="DD21" s="165"/>
      <c r="DE21" s="165"/>
      <c r="DF21" s="166">
        <v>-44.765700000000002</v>
      </c>
      <c r="DG21" s="165"/>
      <c r="DH21" s="166">
        <v>-15.1221</v>
      </c>
      <c r="DI21" s="166">
        <v>-53.4</v>
      </c>
      <c r="DJ21" s="166">
        <v>-52.4</v>
      </c>
      <c r="DK21" s="166">
        <v>18.256499999999999</v>
      </c>
      <c r="DL21" s="166">
        <v>36.0443</v>
      </c>
      <c r="DM21" s="166">
        <v>34.768500000000003</v>
      </c>
      <c r="DN21" s="166">
        <v>50.994900000000001</v>
      </c>
      <c r="DO21" s="166">
        <v>35.68</v>
      </c>
      <c r="DP21" s="166">
        <v>-2.96</v>
      </c>
      <c r="DQ21" s="166">
        <v>50.902000000000001</v>
      </c>
      <c r="DR21" s="166">
        <v>44.182499999999997</v>
      </c>
      <c r="DS21" s="166">
        <v>-19.87</v>
      </c>
      <c r="DT21" s="166">
        <v>-20.05</v>
      </c>
      <c r="DU21" s="166">
        <v>75.56</v>
      </c>
      <c r="DV21" s="166">
        <v>44.4</v>
      </c>
      <c r="DW21" s="166">
        <v>45.945500000000003</v>
      </c>
      <c r="DX21" s="166">
        <v>44.7273</v>
      </c>
      <c r="DY21" s="166">
        <v>44.665399999999998</v>
      </c>
      <c r="DZ21" s="166">
        <v>43.663600000000002</v>
      </c>
      <c r="EA21" s="166">
        <v>169.95330000000001</v>
      </c>
      <c r="EB21" s="166">
        <v>131.2244</v>
      </c>
      <c r="EC21" s="166">
        <v>127.0515</v>
      </c>
      <c r="ED21" s="166">
        <v>127.4038</v>
      </c>
      <c r="EE21" s="166">
        <v>96.834800000000001</v>
      </c>
      <c r="EF21" s="166">
        <v>83.815600000000003</v>
      </c>
      <c r="EG21" s="166">
        <v>-23.056000000000001</v>
      </c>
      <c r="EH21" s="166">
        <v>468.33780000000002</v>
      </c>
      <c r="EI21" s="166">
        <v>351.75940000000003</v>
      </c>
      <c r="EJ21" s="165"/>
      <c r="EK21" s="166">
        <v>-26.033300000000001</v>
      </c>
      <c r="EL21" s="166">
        <v>-23.4754</v>
      </c>
      <c r="EM21" s="166">
        <v>-15.3797</v>
      </c>
      <c r="EN21" s="166">
        <v>44.367899999999999</v>
      </c>
      <c r="EO21" s="166">
        <v>41.052</v>
      </c>
      <c r="EP21" s="166">
        <v>52.271999999999998</v>
      </c>
      <c r="EQ21" s="166">
        <v>-30.904</v>
      </c>
      <c r="ER21" s="166">
        <v>-31.896799999999999</v>
      </c>
      <c r="ES21" s="166">
        <v>-47.655099999999997</v>
      </c>
      <c r="ET21" s="166">
        <v>0</v>
      </c>
      <c r="EU21" s="166">
        <v>-17.27</v>
      </c>
      <c r="EV21" s="166">
        <v>1</v>
      </c>
      <c r="EW21" s="166">
        <v>12.8018</v>
      </c>
      <c r="EX21" s="166">
        <v>31.7653</v>
      </c>
      <c r="EY21" s="166">
        <v>-36.872900000000001</v>
      </c>
      <c r="EZ21" s="166">
        <v>-35.957700000000003</v>
      </c>
      <c r="FA21" s="166">
        <v>8.9741</v>
      </c>
      <c r="FB21" s="166">
        <v>-82.8005</v>
      </c>
      <c r="FC21" s="166">
        <v>47.661900000000003</v>
      </c>
      <c r="FD21" s="166">
        <v>23.059000000000001</v>
      </c>
      <c r="FE21" s="165"/>
      <c r="FF21" s="166">
        <v>22.516300000000001</v>
      </c>
      <c r="FG21" s="166">
        <v>39.51</v>
      </c>
      <c r="FH21" s="166">
        <v>40.244599999999998</v>
      </c>
      <c r="FI21" s="166">
        <v>38.854700000000001</v>
      </c>
      <c r="FJ21" s="166">
        <v>-23.946300000000001</v>
      </c>
      <c r="FK21" s="166">
        <v>-22.941500000000001</v>
      </c>
      <c r="FL21" s="166">
        <v>79.541700000000006</v>
      </c>
      <c r="FM21" s="166">
        <v>-42.232599999999998</v>
      </c>
      <c r="FN21" s="166">
        <v>-42.0867</v>
      </c>
      <c r="FO21" s="166">
        <v>32.354999999999997</v>
      </c>
      <c r="FP21" s="166">
        <v>32.836799999999997</v>
      </c>
      <c r="FQ21" s="166">
        <v>41.772500000000001</v>
      </c>
      <c r="FR21" s="166">
        <v>-1.3</v>
      </c>
      <c r="FS21" s="166">
        <v>1.0016</v>
      </c>
      <c r="FT21" s="166">
        <v>0.58750000000000002</v>
      </c>
      <c r="FU21" s="165"/>
      <c r="FV21" s="165"/>
      <c r="FW21" s="166">
        <v>43.060400000000001</v>
      </c>
      <c r="FX21" s="165"/>
      <c r="FY21" s="166">
        <v>-2.2570000000000001</v>
      </c>
      <c r="FZ21" s="166">
        <v>0.64</v>
      </c>
      <c r="GA21" s="165"/>
      <c r="GB21" s="166">
        <v>42.43</v>
      </c>
      <c r="GC21" s="166">
        <v>-34.720300000000002</v>
      </c>
      <c r="GD21" s="166">
        <v>-32.007199999999997</v>
      </c>
      <c r="GE21" s="166">
        <v>11.48</v>
      </c>
      <c r="GF21" s="166">
        <v>61.728200000000001</v>
      </c>
      <c r="GG21" s="166">
        <v>21.1</v>
      </c>
      <c r="GH21" s="166">
        <v>3.5106000000000002</v>
      </c>
      <c r="GI21" s="166">
        <v>-13.8901</v>
      </c>
      <c r="GJ21" s="166">
        <v>-14.8383</v>
      </c>
      <c r="GK21" s="166">
        <v>1.1915</v>
      </c>
      <c r="GL21" s="165"/>
      <c r="GM21" s="165"/>
      <c r="GN21" s="166">
        <v>-15.1142</v>
      </c>
      <c r="GO21" s="166">
        <v>-5.9279999999999999</v>
      </c>
      <c r="GP21" s="166">
        <v>15.401400000000001</v>
      </c>
      <c r="GQ21" s="166">
        <v>5.9119999999999999</v>
      </c>
      <c r="GR21" s="166">
        <v>56.6995</v>
      </c>
      <c r="GS21" s="166">
        <v>57.766199999999998</v>
      </c>
      <c r="GT21" s="166">
        <v>-66.694199999999995</v>
      </c>
      <c r="GU21" s="166">
        <v>-17.2437</v>
      </c>
      <c r="GV21" s="166">
        <v>32.583500000000001</v>
      </c>
      <c r="GW21" s="166">
        <v>9.4431999999999992</v>
      </c>
      <c r="GX21" s="166">
        <v>8.4909999999999997</v>
      </c>
      <c r="GY21" s="166">
        <v>6.2611999999999997</v>
      </c>
      <c r="GZ21" s="166">
        <v>5.9920999999999998</v>
      </c>
      <c r="HA21" s="166">
        <v>9</v>
      </c>
      <c r="HB21" s="166">
        <v>102.2394</v>
      </c>
      <c r="HC21" s="166">
        <v>103.2328</v>
      </c>
      <c r="HD21" s="166">
        <v>8</v>
      </c>
      <c r="HE21" s="166">
        <v>0</v>
      </c>
      <c r="HF21" s="166">
        <v>-166.69550000000001</v>
      </c>
      <c r="HG21" s="166">
        <v>168.34399999999999</v>
      </c>
      <c r="HH21" s="166">
        <v>332.47800000000001</v>
      </c>
      <c r="HI21" s="166">
        <v>-99.819400000000002</v>
      </c>
      <c r="HJ21" s="166">
        <v>-97.580299999999994</v>
      </c>
      <c r="HK21" s="166">
        <v>-64.414299999999997</v>
      </c>
      <c r="HL21" s="166">
        <v>-59.499299999999998</v>
      </c>
      <c r="HM21" s="166">
        <v>81.343599999999995</v>
      </c>
      <c r="HN21" s="166">
        <v>80.799499999999995</v>
      </c>
      <c r="HO21" s="165"/>
      <c r="HP21" s="166">
        <v>-76.850899999999996</v>
      </c>
      <c r="HQ21" s="166">
        <v>32.731499999999997</v>
      </c>
      <c r="HR21" s="166">
        <v>31.918500000000002</v>
      </c>
      <c r="HS21" s="166">
        <v>-31.569800000000001</v>
      </c>
      <c r="HT21" s="166">
        <v>-32.365600000000001</v>
      </c>
      <c r="HU21" s="166">
        <v>80.8</v>
      </c>
      <c r="HV21" s="166">
        <v>80.64</v>
      </c>
      <c r="HW21" s="166">
        <v>6.6</v>
      </c>
      <c r="HX21" s="166">
        <v>7.8</v>
      </c>
      <c r="HY21" s="166">
        <v>21.186399999999999</v>
      </c>
      <c r="HZ21" s="166">
        <v>17.440000000000001</v>
      </c>
      <c r="IA21" s="166">
        <v>-329.548</v>
      </c>
      <c r="IB21" s="166">
        <v>103.9273</v>
      </c>
      <c r="IC21" s="166">
        <v>103.74169999999999</v>
      </c>
      <c r="ID21" s="166">
        <v>13.4</v>
      </c>
      <c r="IE21" s="166">
        <v>-50.7</v>
      </c>
      <c r="IF21" s="166">
        <v>-31</v>
      </c>
      <c r="IG21" s="166">
        <v>-30.8</v>
      </c>
      <c r="IH21" s="167">
        <v>1.5370999999999999</v>
      </c>
      <c r="II21" s="166">
        <v>1.2605999999999999</v>
      </c>
      <c r="IJ21" s="166">
        <v>-325.56790000000001</v>
      </c>
      <c r="IK21" s="166">
        <v>-325.32470000000001</v>
      </c>
      <c r="IL21" s="166">
        <v>344.11430000000001</v>
      </c>
      <c r="IM21" s="166">
        <v>276.37479999999999</v>
      </c>
      <c r="IN21" s="166">
        <v>-10.732100000000001</v>
      </c>
      <c r="IO21" s="166">
        <v>-274.21230000000003</v>
      </c>
      <c r="IP21" s="166">
        <v>268.29340000000002</v>
      </c>
      <c r="IQ21" s="166">
        <v>-174.63919999999999</v>
      </c>
      <c r="IR21" s="166">
        <v>-166.28540000000001</v>
      </c>
      <c r="IS21" s="166">
        <v>-270.05579999999998</v>
      </c>
      <c r="IT21" s="166">
        <v>112.73220000000001</v>
      </c>
      <c r="IU21" s="166">
        <v>112.8425</v>
      </c>
      <c r="IV21" s="166">
        <v>177.61240000000001</v>
      </c>
      <c r="IW21" s="166">
        <v>-338.51889999999997</v>
      </c>
      <c r="IX21" s="166">
        <v>167.7182</v>
      </c>
      <c r="IY21" s="166">
        <v>-172.55090000000001</v>
      </c>
      <c r="IZ21" s="166">
        <v>169.339</v>
      </c>
      <c r="JA21" s="166">
        <v>-8.4884000000000004</v>
      </c>
      <c r="JB21" s="165"/>
      <c r="JC21" s="166">
        <v>9.44</v>
      </c>
      <c r="JD21" s="166">
        <v>8.5410000000000004</v>
      </c>
      <c r="JE21" s="166">
        <v>8.5050000000000008</v>
      </c>
      <c r="JF21" s="166">
        <v>-9.1999999999999993</v>
      </c>
      <c r="JG21" s="166">
        <v>-12.24</v>
      </c>
      <c r="JH21" s="165"/>
      <c r="JI21" s="166">
        <v>12.4254</v>
      </c>
      <c r="JJ21" s="166">
        <v>-22.529900000000001</v>
      </c>
      <c r="JK21" s="166">
        <v>-40.987299999999998</v>
      </c>
      <c r="JL21" s="166">
        <v>24.4</v>
      </c>
      <c r="JM21" s="166">
        <v>47.277000000000001</v>
      </c>
      <c r="JN21" s="166">
        <v>50.87</v>
      </c>
      <c r="JO21" s="166">
        <v>11.032299999999999</v>
      </c>
      <c r="JP21" s="166">
        <v>13.112299999999999</v>
      </c>
      <c r="JQ21" s="166">
        <v>54.083300000000001</v>
      </c>
      <c r="JR21" s="166">
        <v>54.026400000000002</v>
      </c>
      <c r="JS21" s="166">
        <v>53.0794</v>
      </c>
      <c r="JT21" s="165"/>
      <c r="JU21" s="166">
        <v>51.7</v>
      </c>
      <c r="JV21" s="166">
        <v>-28.815300000000001</v>
      </c>
      <c r="JW21" s="165"/>
      <c r="JX21" s="165"/>
      <c r="JY21" s="166">
        <v>-60.948599999999999</v>
      </c>
      <c r="JZ21" s="166">
        <v>81.553299999999993</v>
      </c>
      <c r="KA21" s="166">
        <v>66.388599999999997</v>
      </c>
      <c r="KB21" s="166">
        <v>-60.5871</v>
      </c>
      <c r="KC21" s="166">
        <v>-80.164100000000005</v>
      </c>
      <c r="KD21" s="166">
        <v>58.139099999999999</v>
      </c>
      <c r="KE21" s="166">
        <v>21.688300000000002</v>
      </c>
      <c r="KF21" s="166">
        <v>-62.3</v>
      </c>
      <c r="KG21" s="166">
        <v>61.9</v>
      </c>
      <c r="KH21" s="166">
        <v>163.3801</v>
      </c>
      <c r="KI21" s="166">
        <v>-96.404600000000002</v>
      </c>
    </row>
    <row r="22" spans="1:295" ht="18" customHeight="1" x14ac:dyDescent="0.3">
      <c r="A22" s="161" t="s">
        <v>37</v>
      </c>
      <c r="B22" s="161" t="s">
        <v>652</v>
      </c>
      <c r="C22" s="165"/>
      <c r="D22" s="166">
        <v>13.8224</v>
      </c>
      <c r="E22" s="166">
        <v>-20.114100000000001</v>
      </c>
      <c r="F22" s="166">
        <v>7.8010999999999999</v>
      </c>
      <c r="G22" s="166">
        <v>26.360499999999998</v>
      </c>
      <c r="H22" s="165"/>
      <c r="I22" s="166">
        <v>36.352400000000003</v>
      </c>
      <c r="J22" s="166">
        <v>-76.025400000000005</v>
      </c>
      <c r="K22" s="166">
        <v>44.308900000000001</v>
      </c>
      <c r="L22" s="166">
        <v>22.723299999999998</v>
      </c>
      <c r="M22" s="166">
        <v>22.1496</v>
      </c>
      <c r="N22" s="166">
        <v>15.54</v>
      </c>
      <c r="O22" s="166">
        <v>-38.423000000000002</v>
      </c>
      <c r="P22" s="166">
        <v>35.200000000000003</v>
      </c>
      <c r="Q22" s="166">
        <v>19.044</v>
      </c>
      <c r="R22" s="166">
        <v>-35.200000000000003</v>
      </c>
      <c r="S22" s="166">
        <v>12.974600000000001</v>
      </c>
      <c r="T22" s="166">
        <v>42.375599999999999</v>
      </c>
      <c r="U22" s="166">
        <v>4.7908999999999997</v>
      </c>
      <c r="V22" s="166">
        <v>4.5945999999999998</v>
      </c>
      <c r="W22" s="166">
        <v>7.7843999999999998</v>
      </c>
      <c r="X22" s="166">
        <v>8.5366999999999997</v>
      </c>
      <c r="Y22" s="166">
        <v>0.23139999999999999</v>
      </c>
      <c r="Z22" s="166">
        <v>2.4317000000000002</v>
      </c>
      <c r="AA22" s="165"/>
      <c r="AB22" s="165"/>
      <c r="AC22" s="166">
        <v>0</v>
      </c>
      <c r="AD22" s="166">
        <v>-81.27</v>
      </c>
      <c r="AE22" s="165"/>
      <c r="AF22" s="166">
        <v>-15.54</v>
      </c>
      <c r="AG22" s="166">
        <v>37.4</v>
      </c>
      <c r="AH22" s="166">
        <v>16.658000000000001</v>
      </c>
      <c r="AI22" s="166">
        <v>0.223</v>
      </c>
      <c r="AJ22" s="167">
        <v>-23.36</v>
      </c>
      <c r="AK22" s="166">
        <v>-23.55</v>
      </c>
      <c r="AL22" s="166">
        <v>-67.88</v>
      </c>
      <c r="AM22" s="166">
        <v>23.56</v>
      </c>
      <c r="AN22" s="166">
        <v>23.62</v>
      </c>
      <c r="AO22" s="166">
        <v>12.1381</v>
      </c>
      <c r="AP22" s="166">
        <v>0.55459999999999998</v>
      </c>
      <c r="AQ22" s="166">
        <v>52.458100000000002</v>
      </c>
      <c r="AR22" s="166">
        <v>54.416699999999999</v>
      </c>
      <c r="AS22" s="166">
        <v>28.3262</v>
      </c>
      <c r="AT22" s="166">
        <v>-30.242599999999999</v>
      </c>
      <c r="AU22" s="166">
        <v>-30.796800000000001</v>
      </c>
      <c r="AV22" s="166">
        <v>34.405200000000001</v>
      </c>
      <c r="AW22" s="166">
        <v>35.253700000000002</v>
      </c>
      <c r="AX22" s="166">
        <v>58.647599999999997</v>
      </c>
      <c r="AY22" s="166">
        <v>59.03</v>
      </c>
      <c r="AZ22" s="166">
        <v>6.9718</v>
      </c>
      <c r="BA22" s="166">
        <v>4.7214999999999998</v>
      </c>
      <c r="BB22" s="166">
        <v>-406.95679999999999</v>
      </c>
      <c r="BC22" s="166">
        <v>8.3652999999999995</v>
      </c>
      <c r="BD22" s="166">
        <v>-17.8</v>
      </c>
      <c r="BE22" s="166">
        <v>-17.8</v>
      </c>
      <c r="BF22" s="166">
        <v>38.996000000000002</v>
      </c>
      <c r="BG22" s="166">
        <v>38.046100000000003</v>
      </c>
      <c r="BH22" s="166">
        <v>-4.1205999999999996</v>
      </c>
      <c r="BI22" s="165"/>
      <c r="BJ22" s="166">
        <v>-62.209000000000003</v>
      </c>
      <c r="BK22" s="166">
        <v>2.5903</v>
      </c>
      <c r="BL22" s="166">
        <v>0</v>
      </c>
      <c r="BM22" s="166">
        <v>4.0446999999999997</v>
      </c>
      <c r="BN22" s="166">
        <v>455.7328</v>
      </c>
      <c r="BO22" s="166">
        <v>84.994</v>
      </c>
      <c r="BP22" s="166">
        <v>84.414199999999994</v>
      </c>
      <c r="BQ22" s="166">
        <v>-493.2278</v>
      </c>
      <c r="BR22" s="166">
        <v>353.72179999999997</v>
      </c>
      <c r="BS22" s="165"/>
      <c r="BT22" s="166">
        <v>-39.555799999999998</v>
      </c>
      <c r="BU22" s="166">
        <v>40.8568</v>
      </c>
      <c r="BV22" s="166">
        <v>62.012900000000002</v>
      </c>
      <c r="BW22" s="166">
        <v>22.76</v>
      </c>
      <c r="BX22" s="166">
        <v>22.07</v>
      </c>
      <c r="BY22" s="166">
        <v>45.88</v>
      </c>
      <c r="BZ22" s="166">
        <v>60.78</v>
      </c>
      <c r="CA22" s="166">
        <v>28.135200000000001</v>
      </c>
      <c r="CB22" s="166">
        <v>27.465399999999999</v>
      </c>
      <c r="CC22" s="166">
        <v>22.7591</v>
      </c>
      <c r="CD22" s="166">
        <v>23.388000000000002</v>
      </c>
      <c r="CE22" s="166">
        <v>-8.5193999999999992</v>
      </c>
      <c r="CF22" s="166">
        <v>-66.253200000000007</v>
      </c>
      <c r="CG22" s="166">
        <v>-66.031099999999995</v>
      </c>
      <c r="CH22" s="166">
        <v>-1.7096</v>
      </c>
      <c r="CI22" s="166">
        <v>0</v>
      </c>
      <c r="CJ22" s="165"/>
      <c r="CK22" s="165"/>
      <c r="CL22" s="166">
        <v>94.8</v>
      </c>
      <c r="CM22" s="166">
        <v>85.3</v>
      </c>
      <c r="CN22" s="166">
        <v>-11.72</v>
      </c>
      <c r="CO22" s="166">
        <v>61.289700000000003</v>
      </c>
      <c r="CP22" s="166">
        <v>60.145099999999999</v>
      </c>
      <c r="CQ22" s="166">
        <v>59.454700000000003</v>
      </c>
      <c r="CR22" s="166">
        <v>-52.087000000000003</v>
      </c>
      <c r="CS22" s="166">
        <v>-51.523600000000002</v>
      </c>
      <c r="CT22" s="166">
        <v>60.154800000000002</v>
      </c>
      <c r="CU22" s="166">
        <v>-42.484200000000001</v>
      </c>
      <c r="CV22" s="166">
        <v>65.805300000000003</v>
      </c>
      <c r="CW22" s="166">
        <v>9.9710999999999999</v>
      </c>
      <c r="CX22" s="166">
        <v>53.94</v>
      </c>
      <c r="CY22" s="166">
        <v>27.79</v>
      </c>
      <c r="CZ22" s="166">
        <v>30.944800000000001</v>
      </c>
      <c r="DA22" s="166">
        <v>29.155000000000001</v>
      </c>
      <c r="DB22" s="166">
        <v>-16.27</v>
      </c>
      <c r="DC22" s="166">
        <v>-3.5941999999999998</v>
      </c>
      <c r="DD22" s="165"/>
      <c r="DE22" s="165"/>
      <c r="DF22" s="166">
        <v>-35.2669</v>
      </c>
      <c r="DG22" s="165"/>
      <c r="DH22" s="166">
        <v>-16.0763</v>
      </c>
      <c r="DI22" s="166">
        <v>-55.2</v>
      </c>
      <c r="DJ22" s="166">
        <v>-56.7</v>
      </c>
      <c r="DK22" s="166">
        <v>18.240100000000002</v>
      </c>
      <c r="DL22" s="166">
        <v>38.388100000000001</v>
      </c>
      <c r="DM22" s="166">
        <v>36.177399999999999</v>
      </c>
      <c r="DN22" s="166">
        <v>55.096400000000003</v>
      </c>
      <c r="DO22" s="166">
        <v>38.51</v>
      </c>
      <c r="DP22" s="166">
        <v>-2.88</v>
      </c>
      <c r="DQ22" s="166">
        <v>48.793999999999997</v>
      </c>
      <c r="DR22" s="166">
        <v>34.354500000000002</v>
      </c>
      <c r="DS22" s="166">
        <v>-19.579999999999998</v>
      </c>
      <c r="DT22" s="166">
        <v>-19.739999999999998</v>
      </c>
      <c r="DU22" s="166">
        <v>84.61</v>
      </c>
      <c r="DV22" s="166">
        <v>45.24</v>
      </c>
      <c r="DW22" s="166">
        <v>37.381799999999998</v>
      </c>
      <c r="DX22" s="166">
        <v>34.709099999999999</v>
      </c>
      <c r="DY22" s="166">
        <v>45.187800000000003</v>
      </c>
      <c r="DZ22" s="166">
        <v>44.527299999999997</v>
      </c>
      <c r="EA22" s="166">
        <v>167.7175</v>
      </c>
      <c r="EB22" s="166">
        <v>131.16820000000001</v>
      </c>
      <c r="EC22" s="166">
        <v>127.4144</v>
      </c>
      <c r="ED22" s="166">
        <v>127.31100000000001</v>
      </c>
      <c r="EE22" s="166">
        <v>106.621</v>
      </c>
      <c r="EF22" s="166">
        <v>96.166700000000006</v>
      </c>
      <c r="EG22" s="166">
        <v>-22.035</v>
      </c>
      <c r="EH22" s="166">
        <v>503.87189999999998</v>
      </c>
      <c r="EI22" s="166">
        <v>268.2527</v>
      </c>
      <c r="EJ22" s="165"/>
      <c r="EK22" s="166">
        <v>-26.412400000000002</v>
      </c>
      <c r="EL22" s="166">
        <v>-23.427499999999998</v>
      </c>
      <c r="EM22" s="166">
        <v>-21.6845</v>
      </c>
      <c r="EN22" s="166">
        <v>26.449200000000001</v>
      </c>
      <c r="EO22" s="166">
        <v>25.2913</v>
      </c>
      <c r="EP22" s="166">
        <v>122.928</v>
      </c>
      <c r="EQ22" s="166">
        <v>-32.252800000000001</v>
      </c>
      <c r="ER22" s="166">
        <v>-32.932200000000002</v>
      </c>
      <c r="ES22" s="166">
        <v>-60.008099999999999</v>
      </c>
      <c r="ET22" s="166">
        <v>0</v>
      </c>
      <c r="EU22" s="166">
        <v>-24.03</v>
      </c>
      <c r="EV22" s="166">
        <v>43.4</v>
      </c>
      <c r="EW22" s="166">
        <v>13.6868</v>
      </c>
      <c r="EX22" s="166">
        <v>-5.6234000000000002</v>
      </c>
      <c r="EY22" s="166">
        <v>-35.837699999999998</v>
      </c>
      <c r="EZ22" s="166">
        <v>-35.270800000000001</v>
      </c>
      <c r="FA22" s="166">
        <v>6.8459000000000003</v>
      </c>
      <c r="FB22" s="166">
        <v>-93.688800000000001</v>
      </c>
      <c r="FC22" s="166">
        <v>60.541800000000002</v>
      </c>
      <c r="FD22" s="166">
        <v>23.238</v>
      </c>
      <c r="FE22" s="165"/>
      <c r="FF22" s="166">
        <v>22.523599999999998</v>
      </c>
      <c r="FG22" s="166">
        <v>40.427399999999999</v>
      </c>
      <c r="FH22" s="166">
        <v>40.584400000000002</v>
      </c>
      <c r="FI22" s="166">
        <v>39.120800000000003</v>
      </c>
      <c r="FJ22" s="166">
        <v>-28.467600000000001</v>
      </c>
      <c r="FK22" s="166">
        <v>-28.802499999999998</v>
      </c>
      <c r="FL22" s="166">
        <v>77.699700000000007</v>
      </c>
      <c r="FM22" s="166">
        <v>-44.384500000000003</v>
      </c>
      <c r="FN22" s="166">
        <v>-44.361600000000003</v>
      </c>
      <c r="FO22" s="166">
        <v>32.183300000000003</v>
      </c>
      <c r="FP22" s="166">
        <v>35.559399999999997</v>
      </c>
      <c r="FQ22" s="166">
        <v>42.050800000000002</v>
      </c>
      <c r="FR22" s="166">
        <v>0.79</v>
      </c>
      <c r="FS22" s="166">
        <v>1.0578000000000001</v>
      </c>
      <c r="FT22" s="166">
        <v>0.66930000000000001</v>
      </c>
      <c r="FU22" s="166">
        <v>0.27</v>
      </c>
      <c r="FV22" s="166">
        <v>16.829999999999998</v>
      </c>
      <c r="FW22" s="166">
        <v>39.590800000000002</v>
      </c>
      <c r="FX22" s="165"/>
      <c r="FY22" s="166">
        <v>-2.2069999999999999</v>
      </c>
      <c r="FZ22" s="166">
        <v>0.51600000000000001</v>
      </c>
      <c r="GA22" s="165"/>
      <c r="GB22" s="166">
        <v>39.31</v>
      </c>
      <c r="GC22" s="166">
        <v>-37.064599999999999</v>
      </c>
      <c r="GD22" s="166">
        <v>-29.8596</v>
      </c>
      <c r="GE22" s="166">
        <v>11.38</v>
      </c>
      <c r="GF22" s="166">
        <v>60.28</v>
      </c>
      <c r="GG22" s="166">
        <v>21</v>
      </c>
      <c r="GH22" s="166">
        <v>1.8774</v>
      </c>
      <c r="GI22" s="166">
        <v>-14.191000000000001</v>
      </c>
      <c r="GJ22" s="166">
        <v>-15.266400000000001</v>
      </c>
      <c r="GK22" s="166">
        <v>1.2806</v>
      </c>
      <c r="GL22" s="165"/>
      <c r="GM22" s="165"/>
      <c r="GN22" s="166">
        <v>-14.1975</v>
      </c>
      <c r="GO22" s="166">
        <v>-7.8516000000000004</v>
      </c>
      <c r="GP22" s="166">
        <v>14.8139</v>
      </c>
      <c r="GQ22" s="166">
        <v>7.8497000000000003</v>
      </c>
      <c r="GR22" s="166">
        <v>60.051200000000001</v>
      </c>
      <c r="GS22" s="166">
        <v>59.568100000000001</v>
      </c>
      <c r="GT22" s="166">
        <v>-72.510300000000001</v>
      </c>
      <c r="GU22" s="166">
        <v>-17.747699999999998</v>
      </c>
      <c r="GV22" s="166">
        <v>34.724800000000002</v>
      </c>
      <c r="GW22" s="166">
        <v>10.6989</v>
      </c>
      <c r="GX22" s="166">
        <v>6.8193999999999999</v>
      </c>
      <c r="GY22" s="166">
        <v>6.8373999999999997</v>
      </c>
      <c r="GZ22" s="166">
        <v>6.5510999999999999</v>
      </c>
      <c r="HA22" s="166">
        <v>8</v>
      </c>
      <c r="HB22" s="166">
        <v>66.481800000000007</v>
      </c>
      <c r="HC22" s="166">
        <v>67.698400000000007</v>
      </c>
      <c r="HD22" s="167">
        <v>6.1</v>
      </c>
      <c r="HE22" s="166">
        <v>0</v>
      </c>
      <c r="HF22" s="166">
        <v>-88.449600000000004</v>
      </c>
      <c r="HG22" s="166">
        <v>87.962000000000003</v>
      </c>
      <c r="HH22" s="166">
        <v>210.54470000000001</v>
      </c>
      <c r="HI22" s="166">
        <v>-65.684200000000004</v>
      </c>
      <c r="HJ22" s="166">
        <v>-63.111899999999999</v>
      </c>
      <c r="HK22" s="166">
        <v>-68.682299999999998</v>
      </c>
      <c r="HL22" s="166">
        <v>-62.774900000000002</v>
      </c>
      <c r="HM22" s="166">
        <v>79.743200000000002</v>
      </c>
      <c r="HN22" s="166">
        <v>80.131900000000002</v>
      </c>
      <c r="HO22" s="166">
        <v>-35.777099999999997</v>
      </c>
      <c r="HP22" s="165"/>
      <c r="HQ22" s="166">
        <v>28.677499999999998</v>
      </c>
      <c r="HR22" s="166">
        <v>28.512699999999999</v>
      </c>
      <c r="HS22" s="166">
        <v>-14.8024</v>
      </c>
      <c r="HT22" s="166">
        <v>-14.5099</v>
      </c>
      <c r="HU22" s="166">
        <v>54.93</v>
      </c>
      <c r="HV22" s="166">
        <v>54.72</v>
      </c>
      <c r="HW22" s="166">
        <v>6.6</v>
      </c>
      <c r="HX22" s="166">
        <v>6.9</v>
      </c>
      <c r="HY22" s="166">
        <v>21.064599999999999</v>
      </c>
      <c r="HZ22" s="166">
        <v>-20.32</v>
      </c>
      <c r="IA22" s="166">
        <v>-322.649</v>
      </c>
      <c r="IB22" s="166">
        <v>98.658199999999994</v>
      </c>
      <c r="IC22" s="166">
        <v>98.454800000000006</v>
      </c>
      <c r="ID22" s="166">
        <v>13.3</v>
      </c>
      <c r="IE22" s="166">
        <v>-50.8</v>
      </c>
      <c r="IF22" s="166">
        <v>-26.7</v>
      </c>
      <c r="IG22" s="166">
        <v>-26.1</v>
      </c>
      <c r="IH22" s="167">
        <v>1.4129499999999999</v>
      </c>
      <c r="II22" s="166">
        <v>1.3807</v>
      </c>
      <c r="IJ22" s="166">
        <v>-207.4624</v>
      </c>
      <c r="IK22" s="166">
        <v>-245.38319999999999</v>
      </c>
      <c r="IL22" s="166">
        <v>238.24</v>
      </c>
      <c r="IM22" s="166">
        <v>183.11519999999999</v>
      </c>
      <c r="IN22" s="166">
        <v>-9.5153999999999996</v>
      </c>
      <c r="IO22" s="166">
        <v>-181.9538</v>
      </c>
      <c r="IP22" s="166">
        <v>177.7671</v>
      </c>
      <c r="IQ22" s="166">
        <v>-192.0813</v>
      </c>
      <c r="IR22" s="166">
        <v>-104.121</v>
      </c>
      <c r="IS22" s="166">
        <v>-177.2106</v>
      </c>
      <c r="IT22" s="166">
        <v>144.4136</v>
      </c>
      <c r="IU22" s="166">
        <v>143.27959999999999</v>
      </c>
      <c r="IV22" s="166">
        <v>196.36779999999999</v>
      </c>
      <c r="IW22" s="166">
        <v>-234.2689</v>
      </c>
      <c r="IX22" s="166">
        <v>104.19159999999999</v>
      </c>
      <c r="IY22" s="166">
        <v>-126.01739999999999</v>
      </c>
      <c r="IZ22" s="166">
        <v>126.0076</v>
      </c>
      <c r="JA22" s="166">
        <v>-9.4909999999999997</v>
      </c>
      <c r="JB22" s="165"/>
      <c r="JC22" s="166">
        <v>10.96</v>
      </c>
      <c r="JD22" s="167">
        <v>8.3130000000000006</v>
      </c>
      <c r="JE22" s="166">
        <v>8.4120000000000008</v>
      </c>
      <c r="JF22" s="166">
        <v>-11.36</v>
      </c>
      <c r="JG22" s="166">
        <v>-10</v>
      </c>
      <c r="JH22" s="165"/>
      <c r="JI22" s="166">
        <v>11.045999999999999</v>
      </c>
      <c r="JJ22" s="166">
        <v>-18.162800000000001</v>
      </c>
      <c r="JK22" s="166">
        <v>-41.5152</v>
      </c>
      <c r="JL22" s="166">
        <v>22.1</v>
      </c>
      <c r="JM22" s="166">
        <v>48.222999999999999</v>
      </c>
      <c r="JN22" s="166">
        <v>47.966999999999999</v>
      </c>
      <c r="JO22" s="166">
        <v>11.1975</v>
      </c>
      <c r="JP22" s="166">
        <v>13.1982</v>
      </c>
      <c r="JQ22" s="166">
        <v>52.509700000000002</v>
      </c>
      <c r="JR22" s="166">
        <v>53.262300000000003</v>
      </c>
      <c r="JS22" s="166">
        <v>52.748899999999999</v>
      </c>
      <c r="JT22" s="165"/>
      <c r="JU22" s="166">
        <v>51.7</v>
      </c>
      <c r="JV22" s="166">
        <v>-29.538399999999999</v>
      </c>
      <c r="JW22" s="165"/>
      <c r="JX22" s="165"/>
      <c r="JY22" s="166">
        <v>-64.227699999999999</v>
      </c>
      <c r="JZ22" s="166">
        <v>85.038899999999998</v>
      </c>
      <c r="KA22" s="166">
        <v>71.005399999999995</v>
      </c>
      <c r="KB22" s="166">
        <v>-62.6601</v>
      </c>
      <c r="KC22" s="166">
        <v>-83.281300000000002</v>
      </c>
      <c r="KD22" s="166">
        <v>62.013300000000001</v>
      </c>
      <c r="KE22" s="166">
        <v>21.132300000000001</v>
      </c>
      <c r="KF22" s="166">
        <v>-62.2</v>
      </c>
      <c r="KG22" s="166">
        <v>62.5</v>
      </c>
      <c r="KH22" s="166">
        <v>122.51819999999999</v>
      </c>
      <c r="KI22" s="166">
        <v>-66.058400000000006</v>
      </c>
    </row>
    <row r="23" spans="1:295" ht="18" customHeight="1" x14ac:dyDescent="0.3">
      <c r="A23" s="161" t="s">
        <v>37</v>
      </c>
      <c r="B23" s="161" t="s">
        <v>653</v>
      </c>
      <c r="C23" s="165"/>
      <c r="D23" s="166">
        <v>14.3246</v>
      </c>
      <c r="E23" s="166">
        <v>-20.785499999999999</v>
      </c>
      <c r="F23" s="166">
        <v>-7.6963999999999997</v>
      </c>
      <c r="G23" s="166">
        <v>26.9682</v>
      </c>
      <c r="H23" s="165"/>
      <c r="I23" s="166">
        <v>38.247700000000002</v>
      </c>
      <c r="J23" s="166">
        <v>-69.697000000000003</v>
      </c>
      <c r="K23" s="166">
        <v>49.731900000000003</v>
      </c>
      <c r="L23" s="166">
        <v>24.9192</v>
      </c>
      <c r="M23" s="166">
        <v>24.711500000000001</v>
      </c>
      <c r="N23" s="166">
        <v>15.54</v>
      </c>
      <c r="O23" s="166">
        <v>-43.332999999999998</v>
      </c>
      <c r="P23" s="166">
        <v>39.6</v>
      </c>
      <c r="Q23" s="166">
        <v>19.044</v>
      </c>
      <c r="R23" s="166">
        <v>-39.6</v>
      </c>
      <c r="S23" s="166">
        <v>12.7478</v>
      </c>
      <c r="T23" s="166">
        <v>34.758400000000002</v>
      </c>
      <c r="U23" s="166">
        <v>5.8472</v>
      </c>
      <c r="V23" s="166">
        <v>5.8860999999999999</v>
      </c>
      <c r="W23" s="166">
        <v>9.4123000000000001</v>
      </c>
      <c r="X23" s="166">
        <v>8.4893999999999998</v>
      </c>
      <c r="Y23" s="166">
        <v>0.2172</v>
      </c>
      <c r="Z23" s="166">
        <v>2.4752000000000001</v>
      </c>
      <c r="AA23" s="165"/>
      <c r="AB23" s="165"/>
      <c r="AC23" s="166">
        <v>0</v>
      </c>
      <c r="AD23" s="166">
        <v>-82.88</v>
      </c>
      <c r="AE23" s="165"/>
      <c r="AF23" s="166">
        <v>-15.54</v>
      </c>
      <c r="AG23" s="166">
        <v>41.8</v>
      </c>
      <c r="AH23" s="166">
        <v>18.259</v>
      </c>
      <c r="AI23" s="166">
        <v>0.23400000000000001</v>
      </c>
      <c r="AJ23" s="167">
        <v>-21.26</v>
      </c>
      <c r="AK23" s="166">
        <v>-21.01</v>
      </c>
      <c r="AL23" s="166">
        <v>-75.599999999999994</v>
      </c>
      <c r="AM23" s="166">
        <v>21.46</v>
      </c>
      <c r="AN23" s="166">
        <v>21.43</v>
      </c>
      <c r="AO23" s="166">
        <v>13.9093</v>
      </c>
      <c r="AP23" s="166">
        <v>0.24390000000000001</v>
      </c>
      <c r="AQ23" s="166">
        <v>52.817599999999999</v>
      </c>
      <c r="AR23" s="166">
        <v>55.206699999999998</v>
      </c>
      <c r="AS23" s="166">
        <v>30.383199999999999</v>
      </c>
      <c r="AT23" s="166">
        <v>-27.244399999999999</v>
      </c>
      <c r="AU23" s="166">
        <v>-27.8825</v>
      </c>
      <c r="AV23" s="166">
        <v>27.272600000000001</v>
      </c>
      <c r="AW23" s="166">
        <v>31.224499999999999</v>
      </c>
      <c r="AX23" s="166">
        <v>59.850499999999997</v>
      </c>
      <c r="AY23" s="166">
        <v>61.337800000000001</v>
      </c>
      <c r="AZ23" s="166">
        <v>4.7801</v>
      </c>
      <c r="BA23" s="166">
        <v>6.0674000000000001</v>
      </c>
      <c r="BB23" s="166">
        <v>-400.28410000000002</v>
      </c>
      <c r="BC23" s="166">
        <v>7.2576999999999998</v>
      </c>
      <c r="BD23" s="166">
        <v>-17.600000000000001</v>
      </c>
      <c r="BE23" s="166">
        <v>-17.600000000000001</v>
      </c>
      <c r="BF23" s="166">
        <v>35.578099999999999</v>
      </c>
      <c r="BG23" s="166">
        <v>36.774099999999997</v>
      </c>
      <c r="BH23" s="166">
        <v>-4.1806000000000001</v>
      </c>
      <c r="BI23" s="165"/>
      <c r="BJ23" s="166">
        <v>-59.148699999999998</v>
      </c>
      <c r="BK23" s="166">
        <v>3.6865000000000001</v>
      </c>
      <c r="BL23" s="166">
        <v>3.9763000000000002</v>
      </c>
      <c r="BM23" s="166">
        <v>4.1199000000000003</v>
      </c>
      <c r="BN23" s="166">
        <v>454.48149999999998</v>
      </c>
      <c r="BO23" s="166">
        <v>104.4953</v>
      </c>
      <c r="BP23" s="166">
        <v>104.22069999999999</v>
      </c>
      <c r="BQ23" s="166">
        <v>-508.94029999999998</v>
      </c>
      <c r="BR23" s="166">
        <v>391.09840000000003</v>
      </c>
      <c r="BS23" s="165"/>
      <c r="BT23" s="166">
        <v>-42.511899999999997</v>
      </c>
      <c r="BU23" s="166">
        <v>43.957599999999999</v>
      </c>
      <c r="BV23" s="166">
        <v>69.377899999999997</v>
      </c>
      <c r="BW23" s="166">
        <v>24.84</v>
      </c>
      <c r="BX23" s="166">
        <v>24.53</v>
      </c>
      <c r="BY23" s="166">
        <v>49.5</v>
      </c>
      <c r="BZ23" s="166">
        <v>63.69</v>
      </c>
      <c r="CA23" s="166">
        <v>28.537099999999999</v>
      </c>
      <c r="CB23" s="166">
        <v>28.269100000000002</v>
      </c>
      <c r="CC23" s="166">
        <v>24.9709</v>
      </c>
      <c r="CD23" s="166">
        <v>25.3492</v>
      </c>
      <c r="CE23" s="166">
        <v>-9.7713000000000001</v>
      </c>
      <c r="CF23" s="166">
        <v>-70.143100000000004</v>
      </c>
      <c r="CG23" s="166">
        <v>-69.805999999999997</v>
      </c>
      <c r="CH23" s="166">
        <v>0.25240000000000001</v>
      </c>
      <c r="CI23" s="166">
        <v>0</v>
      </c>
      <c r="CJ23" s="165"/>
      <c r="CK23" s="165"/>
      <c r="CL23" s="166">
        <v>99.7</v>
      </c>
      <c r="CM23" s="166">
        <v>89.6</v>
      </c>
      <c r="CN23" s="166">
        <v>-12.45</v>
      </c>
      <c r="CO23" s="166">
        <v>63.950400000000002</v>
      </c>
      <c r="CP23" s="166">
        <v>62.590200000000003</v>
      </c>
      <c r="CQ23" s="166">
        <v>62.536000000000001</v>
      </c>
      <c r="CR23" s="166">
        <v>-44.536700000000003</v>
      </c>
      <c r="CS23" s="166">
        <v>-43.905500000000004</v>
      </c>
      <c r="CT23" s="166">
        <v>59.554400000000001</v>
      </c>
      <c r="CU23" s="166">
        <v>-52.985599999999998</v>
      </c>
      <c r="CV23" s="166">
        <v>65.252300000000005</v>
      </c>
      <c r="CW23" s="166">
        <v>10.445600000000001</v>
      </c>
      <c r="CX23" s="166">
        <v>59.84</v>
      </c>
      <c r="CY23" s="166">
        <v>31</v>
      </c>
      <c r="CZ23" s="166">
        <v>33.757300000000001</v>
      </c>
      <c r="DA23" s="166">
        <v>32.084699999999998</v>
      </c>
      <c r="DB23" s="166">
        <v>-17.55</v>
      </c>
      <c r="DC23" s="166">
        <v>-3.456</v>
      </c>
      <c r="DD23" s="165"/>
      <c r="DE23" s="165"/>
      <c r="DF23" s="166">
        <v>-26.5261</v>
      </c>
      <c r="DG23" s="165"/>
      <c r="DH23" s="166">
        <v>-17.159500000000001</v>
      </c>
      <c r="DI23" s="166">
        <v>-65.900000000000006</v>
      </c>
      <c r="DJ23" s="166">
        <v>-64.3</v>
      </c>
      <c r="DK23" s="166">
        <v>18.794899999999998</v>
      </c>
      <c r="DL23" s="166">
        <v>42.489600000000003</v>
      </c>
      <c r="DM23" s="166">
        <v>40.873899999999999</v>
      </c>
      <c r="DN23" s="166">
        <v>60.955800000000004</v>
      </c>
      <c r="DO23" s="166">
        <v>42.51</v>
      </c>
      <c r="DP23" s="166">
        <v>-3.67</v>
      </c>
      <c r="DQ23" s="166">
        <v>48.747500000000002</v>
      </c>
      <c r="DR23" s="166">
        <v>26.787099999999999</v>
      </c>
      <c r="DS23" s="166">
        <v>-18.989999999999998</v>
      </c>
      <c r="DT23" s="166">
        <v>-18.95</v>
      </c>
      <c r="DU23" s="166">
        <v>80.599999999999994</v>
      </c>
      <c r="DV23" s="166">
        <v>48.5</v>
      </c>
      <c r="DW23" s="166">
        <v>28.163599999999999</v>
      </c>
      <c r="DX23" s="166">
        <v>26.945499999999999</v>
      </c>
      <c r="DY23" s="166">
        <v>40.488999999999997</v>
      </c>
      <c r="DZ23" s="166">
        <v>39.127299999999998</v>
      </c>
      <c r="EA23" s="166">
        <v>166.94710000000001</v>
      </c>
      <c r="EB23" s="166">
        <v>130.30520000000001</v>
      </c>
      <c r="EC23" s="166">
        <v>124.2872</v>
      </c>
      <c r="ED23" s="166">
        <v>126.5578</v>
      </c>
      <c r="EE23" s="166">
        <v>114.24760000000001</v>
      </c>
      <c r="EF23" s="166">
        <v>100.8399</v>
      </c>
      <c r="EG23" s="166">
        <v>-21.103000000000002</v>
      </c>
      <c r="EH23" s="166">
        <v>518.01289999999995</v>
      </c>
      <c r="EI23" s="166">
        <v>180.3854</v>
      </c>
      <c r="EJ23" s="165"/>
      <c r="EK23" s="166">
        <v>-26.696300000000001</v>
      </c>
      <c r="EL23" s="166">
        <v>-23.585000000000001</v>
      </c>
      <c r="EM23" s="166">
        <v>-27.912199999999999</v>
      </c>
      <c r="EN23" s="166">
        <v>11.7675</v>
      </c>
      <c r="EO23" s="166">
        <v>10.559200000000001</v>
      </c>
      <c r="EP23" s="166">
        <v>173.62799999999999</v>
      </c>
      <c r="EQ23" s="166">
        <v>-39.676400000000001</v>
      </c>
      <c r="ER23" s="166">
        <v>-40.364800000000002</v>
      </c>
      <c r="ES23" s="166">
        <v>-63.1205</v>
      </c>
      <c r="ET23" s="166">
        <v>0</v>
      </c>
      <c r="EU23" s="166">
        <v>-16.11</v>
      </c>
      <c r="EV23" s="166">
        <v>125.2</v>
      </c>
      <c r="EW23" s="166">
        <v>14.985900000000001</v>
      </c>
      <c r="EX23" s="166">
        <v>-37.8459</v>
      </c>
      <c r="EY23" s="166">
        <v>-36.227800000000002</v>
      </c>
      <c r="EZ23" s="166">
        <v>-35.260599999999997</v>
      </c>
      <c r="FA23" s="166">
        <v>8.1141000000000005</v>
      </c>
      <c r="FB23" s="166">
        <v>-98.618200000000002</v>
      </c>
      <c r="FC23" s="166">
        <v>65.707499999999996</v>
      </c>
      <c r="FD23" s="166">
        <v>23.0381</v>
      </c>
      <c r="FE23" s="165"/>
      <c r="FF23" s="166">
        <v>22.7879</v>
      </c>
      <c r="FG23" s="166">
        <v>39.4298</v>
      </c>
      <c r="FH23" s="166">
        <v>41.393300000000004</v>
      </c>
      <c r="FI23" s="166">
        <v>38.568600000000004</v>
      </c>
      <c r="FJ23" s="166">
        <v>-30.3096</v>
      </c>
      <c r="FK23" s="166">
        <v>-30.3096</v>
      </c>
      <c r="FL23" s="166">
        <v>81.551199999999994</v>
      </c>
      <c r="FM23" s="166">
        <v>-38.107399999999998</v>
      </c>
      <c r="FN23" s="166">
        <v>-38.348300000000002</v>
      </c>
      <c r="FO23" s="166">
        <v>33.490400000000001</v>
      </c>
      <c r="FP23" s="166">
        <v>39.365299999999998</v>
      </c>
      <c r="FQ23" s="167">
        <v>43.446100000000001</v>
      </c>
      <c r="FR23" s="167">
        <v>1.595</v>
      </c>
      <c r="FS23" s="166">
        <v>1.0578000000000001</v>
      </c>
      <c r="FT23" s="165"/>
      <c r="FU23" s="165"/>
      <c r="FV23" s="165"/>
      <c r="FW23" s="166">
        <v>39.434899999999999</v>
      </c>
      <c r="FX23" s="165"/>
      <c r="FY23" s="166">
        <v>-1.958</v>
      </c>
      <c r="FZ23" s="166">
        <v>0.61099999999999999</v>
      </c>
      <c r="GA23" s="165"/>
      <c r="GB23" s="166">
        <v>41.95</v>
      </c>
      <c r="GC23" s="166">
        <v>-39.113500000000002</v>
      </c>
      <c r="GD23" s="166">
        <v>-33.0137</v>
      </c>
      <c r="GE23" s="167">
        <v>11.67</v>
      </c>
      <c r="GF23" s="166">
        <v>61.976500000000001</v>
      </c>
      <c r="GG23" s="166">
        <v>20.5</v>
      </c>
      <c r="GH23" s="166">
        <v>0</v>
      </c>
      <c r="GI23" s="166">
        <v>-14.835599999999999</v>
      </c>
      <c r="GJ23" s="166">
        <v>-15.7765</v>
      </c>
      <c r="GK23" s="166">
        <v>1.3542000000000001</v>
      </c>
      <c r="GL23" s="165"/>
      <c r="GM23" s="165"/>
      <c r="GN23" s="165"/>
      <c r="GO23" s="166">
        <v>-9.4213000000000005</v>
      </c>
      <c r="GP23" s="166">
        <v>15.020300000000001</v>
      </c>
      <c r="GQ23" s="166">
        <v>9.2110000000000003</v>
      </c>
      <c r="GR23" s="166">
        <v>60.507599999999996</v>
      </c>
      <c r="GS23" s="166">
        <v>61.799900000000001</v>
      </c>
      <c r="GT23" s="166">
        <v>-71.183899999999994</v>
      </c>
      <c r="GU23" s="166">
        <v>-19.421399999999998</v>
      </c>
      <c r="GV23" s="166">
        <v>36.280500000000004</v>
      </c>
      <c r="GW23" s="166">
        <v>7.3113000000000001</v>
      </c>
      <c r="GX23" s="166">
        <v>7.2214</v>
      </c>
      <c r="GY23" s="166">
        <v>7.9019000000000004</v>
      </c>
      <c r="GZ23" s="166">
        <v>7.6585999999999999</v>
      </c>
      <c r="HA23" s="166">
        <v>8.5908999999999995</v>
      </c>
      <c r="HB23" s="166">
        <v>41.2151</v>
      </c>
      <c r="HC23" s="166">
        <v>42.378300000000003</v>
      </c>
      <c r="HD23" s="166">
        <v>4.2</v>
      </c>
      <c r="HE23" s="166">
        <v>0</v>
      </c>
      <c r="HF23" s="166">
        <v>-50.112299999999998</v>
      </c>
      <c r="HG23" s="166">
        <v>50.996699999999997</v>
      </c>
      <c r="HH23" s="166">
        <v>111.1313</v>
      </c>
      <c r="HI23" s="166">
        <v>-41.082500000000003</v>
      </c>
      <c r="HJ23" s="166">
        <v>-39.047800000000002</v>
      </c>
      <c r="HK23" s="166">
        <v>-71.807900000000004</v>
      </c>
      <c r="HL23" s="166">
        <v>-65.706199999999995</v>
      </c>
      <c r="HM23" s="166">
        <v>82.039500000000004</v>
      </c>
      <c r="HN23" s="166">
        <v>81.313400000000001</v>
      </c>
      <c r="HO23" s="165"/>
      <c r="HP23" s="166">
        <v>-11.0816</v>
      </c>
      <c r="HQ23" s="166">
        <v>14.2303</v>
      </c>
      <c r="HR23" s="166">
        <v>14.0655</v>
      </c>
      <c r="HS23" s="166">
        <v>-0.61760000000000004</v>
      </c>
      <c r="HT23" s="166">
        <v>7.0400000000000004E-2</v>
      </c>
      <c r="HU23" s="166">
        <v>42.13</v>
      </c>
      <c r="HV23" s="166">
        <v>41.29</v>
      </c>
      <c r="HW23" s="166">
        <v>9.6</v>
      </c>
      <c r="HX23" s="166">
        <v>9.9</v>
      </c>
      <c r="HY23" s="166">
        <v>20.878799999999998</v>
      </c>
      <c r="HZ23" s="166">
        <v>-52.72</v>
      </c>
      <c r="IA23" s="166">
        <v>-320.50150000000002</v>
      </c>
      <c r="IB23" s="166">
        <v>85.950699999999998</v>
      </c>
      <c r="IC23" s="166">
        <v>85.726500000000001</v>
      </c>
      <c r="ID23" s="166">
        <v>13.8</v>
      </c>
      <c r="IE23" s="166">
        <v>-45.6</v>
      </c>
      <c r="IF23" s="166">
        <v>-12.9</v>
      </c>
      <c r="IG23" s="166">
        <v>-12.2</v>
      </c>
      <c r="IH23" s="167">
        <v>1.2887999999999999</v>
      </c>
      <c r="II23" s="166">
        <v>1.2747999999999999</v>
      </c>
      <c r="IJ23" s="166">
        <v>-104.1065</v>
      </c>
      <c r="IK23" s="166">
        <v>-157.12739999999999</v>
      </c>
      <c r="IL23" s="166">
        <v>133.75899999999999</v>
      </c>
      <c r="IM23" s="166">
        <v>96.993899999999996</v>
      </c>
      <c r="IN23" s="166">
        <v>-14.5008</v>
      </c>
      <c r="IO23" s="166">
        <v>-93.785200000000003</v>
      </c>
      <c r="IP23" s="166">
        <v>86.482600000000005</v>
      </c>
      <c r="IQ23" s="166">
        <v>-153.98740000000001</v>
      </c>
      <c r="IR23" s="166">
        <v>-28.421500000000002</v>
      </c>
      <c r="IS23" s="166">
        <v>-85.990399999999994</v>
      </c>
      <c r="IT23" s="166">
        <v>157.7227</v>
      </c>
      <c r="IU23" s="166">
        <v>157.62540000000001</v>
      </c>
      <c r="IV23" s="166">
        <v>153.42060000000001</v>
      </c>
      <c r="IW23" s="166">
        <v>-125.37520000000001</v>
      </c>
      <c r="IX23" s="166">
        <v>23.223400000000002</v>
      </c>
      <c r="IY23" s="166">
        <v>-96.638800000000003</v>
      </c>
      <c r="IZ23" s="166">
        <v>97.778099999999995</v>
      </c>
      <c r="JA23" s="166">
        <v>-9.0433000000000003</v>
      </c>
      <c r="JB23" s="165"/>
      <c r="JC23" s="166">
        <v>12.48</v>
      </c>
      <c r="JD23" s="166">
        <v>8.0850000000000009</v>
      </c>
      <c r="JE23" s="166">
        <v>8.1329999999999991</v>
      </c>
      <c r="JF23" s="166">
        <v>-12.24</v>
      </c>
      <c r="JG23" s="166">
        <v>-7.44</v>
      </c>
      <c r="JH23" s="165"/>
      <c r="JI23" s="166">
        <v>7.2374000000000001</v>
      </c>
      <c r="JJ23" s="166">
        <v>-15.4101</v>
      </c>
      <c r="JK23" s="166">
        <v>-42.305599999999998</v>
      </c>
      <c r="JL23" s="166">
        <v>22.7</v>
      </c>
      <c r="JM23" s="166">
        <v>53.433999999999997</v>
      </c>
      <c r="JN23" s="166">
        <v>54.076000000000001</v>
      </c>
      <c r="JO23" s="165"/>
      <c r="JP23" s="165"/>
      <c r="JQ23" s="166">
        <v>53.075499999999998</v>
      </c>
      <c r="JR23" s="166">
        <v>52.753100000000003</v>
      </c>
      <c r="JS23" s="166">
        <v>52.860300000000002</v>
      </c>
      <c r="JT23" s="165"/>
      <c r="JU23" s="166">
        <v>44.9</v>
      </c>
      <c r="JV23" s="166">
        <v>-28.343299999999999</v>
      </c>
      <c r="JW23" s="165"/>
      <c r="JX23" s="165"/>
      <c r="JY23" s="166">
        <v>-68.747799999999998</v>
      </c>
      <c r="JZ23" s="166">
        <v>88.478399999999993</v>
      </c>
      <c r="KA23" s="166">
        <v>73.588700000000003</v>
      </c>
      <c r="KB23" s="166">
        <v>-67.552899999999994</v>
      </c>
      <c r="KC23" s="166">
        <v>-86.140199999999993</v>
      </c>
      <c r="KD23" s="166">
        <v>65.712100000000007</v>
      </c>
      <c r="KE23" s="166">
        <v>20.953499999999998</v>
      </c>
      <c r="KF23" s="166">
        <v>-54.4</v>
      </c>
      <c r="KG23" s="166">
        <v>54.4</v>
      </c>
      <c r="KH23" s="166">
        <v>60.947800000000001</v>
      </c>
      <c r="KI23" s="166">
        <v>-12.211399999999999</v>
      </c>
    </row>
    <row r="24" spans="1:295" ht="18" customHeight="1" x14ac:dyDescent="0.3">
      <c r="A24" s="161" t="s">
        <v>37</v>
      </c>
      <c r="B24" s="161" t="s">
        <v>654</v>
      </c>
      <c r="C24" s="168"/>
      <c r="D24" s="170">
        <v>15.094099999999999</v>
      </c>
      <c r="E24" s="170">
        <v>-22.3813</v>
      </c>
      <c r="F24" s="170">
        <v>-37.384599999999999</v>
      </c>
      <c r="G24" s="170">
        <v>29.093499999999999</v>
      </c>
      <c r="H24" s="168"/>
      <c r="I24" s="170">
        <v>35.209499999999998</v>
      </c>
      <c r="J24" s="170">
        <v>-56.184600000000003</v>
      </c>
      <c r="K24" s="170">
        <v>50.370699999999999</v>
      </c>
      <c r="L24" s="170">
        <v>25.641200000000001</v>
      </c>
      <c r="M24" s="170">
        <v>25.0854</v>
      </c>
      <c r="N24" s="170">
        <v>19.98</v>
      </c>
      <c r="O24" s="170">
        <v>-47.655999999999999</v>
      </c>
      <c r="P24" s="170">
        <v>44</v>
      </c>
      <c r="Q24" s="170">
        <v>20.7</v>
      </c>
      <c r="R24" s="170">
        <v>-44</v>
      </c>
      <c r="S24" s="170">
        <v>12.6716</v>
      </c>
      <c r="T24" s="170">
        <v>23.418199999999999</v>
      </c>
      <c r="U24" s="170">
        <v>6.8193000000000001</v>
      </c>
      <c r="V24" s="170">
        <v>6.8265000000000002</v>
      </c>
      <c r="W24" s="170">
        <v>11.419499999999999</v>
      </c>
      <c r="X24" s="170">
        <v>8.5177999999999994</v>
      </c>
      <c r="Y24" s="170">
        <v>0.24079999999999999</v>
      </c>
      <c r="Z24" s="170">
        <v>2.4279999999999999</v>
      </c>
      <c r="AA24" s="168"/>
      <c r="AB24" s="168"/>
      <c r="AC24" s="170">
        <v>0</v>
      </c>
      <c r="AD24" s="170">
        <v>-81.38</v>
      </c>
      <c r="AE24" s="168"/>
      <c r="AF24" s="170">
        <v>-19.98</v>
      </c>
      <c r="AG24" s="170">
        <v>46.2</v>
      </c>
      <c r="AH24" s="170">
        <v>20.789000000000001</v>
      </c>
      <c r="AI24" s="170">
        <v>0.24399999999999999</v>
      </c>
      <c r="AJ24" s="169">
        <v>-23.39</v>
      </c>
      <c r="AK24" s="170">
        <v>-23.33</v>
      </c>
      <c r="AL24" s="170">
        <v>-68.42</v>
      </c>
      <c r="AM24" s="170">
        <v>23.59</v>
      </c>
      <c r="AN24" s="170">
        <v>23.83</v>
      </c>
      <c r="AO24" s="170">
        <v>14.913399999999999</v>
      </c>
      <c r="AP24" s="170">
        <v>-0.93089999999999995</v>
      </c>
      <c r="AQ24" s="170">
        <v>56.150599999999997</v>
      </c>
      <c r="AR24" s="170">
        <v>58.109699999999997</v>
      </c>
      <c r="AS24" s="170">
        <v>29.1296</v>
      </c>
      <c r="AT24" s="170">
        <v>-26.7682</v>
      </c>
      <c r="AU24" s="170">
        <v>-27.204499999999999</v>
      </c>
      <c r="AV24" s="170">
        <v>30.397300000000001</v>
      </c>
      <c r="AW24" s="170">
        <v>29.804200000000002</v>
      </c>
      <c r="AX24" s="170">
        <v>59.607100000000003</v>
      </c>
      <c r="AY24" s="170">
        <v>60.0426</v>
      </c>
      <c r="AZ24" s="170">
        <v>5.6898</v>
      </c>
      <c r="BA24" s="170">
        <v>1.1196999999999999</v>
      </c>
      <c r="BB24" s="170">
        <v>-416.30020000000002</v>
      </c>
      <c r="BC24" s="170">
        <v>8.2105999999999995</v>
      </c>
      <c r="BD24" s="170">
        <v>-17.7</v>
      </c>
      <c r="BE24" s="170">
        <v>-17.600000000000001</v>
      </c>
      <c r="BF24" s="170">
        <v>35.356200000000001</v>
      </c>
      <c r="BG24" s="170">
        <v>35.201099999999997</v>
      </c>
      <c r="BH24" s="170">
        <v>-4.1989999999999998</v>
      </c>
      <c r="BI24" s="168"/>
      <c r="BJ24" s="170">
        <v>-60.097999999999999</v>
      </c>
      <c r="BK24" s="170">
        <v>4.2522000000000002</v>
      </c>
      <c r="BL24" s="170">
        <v>6.2666000000000004</v>
      </c>
      <c r="BM24" s="170">
        <v>4.0810000000000004</v>
      </c>
      <c r="BN24" s="170">
        <v>464.79680000000002</v>
      </c>
      <c r="BO24" s="170">
        <v>120.79219999999999</v>
      </c>
      <c r="BP24" s="170">
        <v>120.3344</v>
      </c>
      <c r="BQ24" s="170">
        <v>-531.94939999999997</v>
      </c>
      <c r="BR24" s="170">
        <v>421.04050000000001</v>
      </c>
      <c r="BS24" s="168"/>
      <c r="BT24" s="170">
        <v>-37.769500000000001</v>
      </c>
      <c r="BU24" s="170">
        <v>38.648099999999999</v>
      </c>
      <c r="BV24" s="170">
        <v>75.325699999999998</v>
      </c>
      <c r="BW24" s="170">
        <v>25.94</v>
      </c>
      <c r="BX24" s="170">
        <v>26.17</v>
      </c>
      <c r="BY24" s="170">
        <v>52.63</v>
      </c>
      <c r="BZ24" s="170">
        <v>67.33</v>
      </c>
      <c r="CA24" s="170">
        <v>28.135200000000001</v>
      </c>
      <c r="CB24" s="170">
        <v>20.2317</v>
      </c>
      <c r="CC24" s="170">
        <v>27.854099999999999</v>
      </c>
      <c r="CD24" s="170">
        <v>27.668500000000002</v>
      </c>
      <c r="CE24" s="170">
        <v>-11.8523</v>
      </c>
      <c r="CF24" s="170">
        <v>-80.660799999999995</v>
      </c>
      <c r="CG24" s="170">
        <v>-80.484700000000004</v>
      </c>
      <c r="CH24" s="170">
        <v>0.69889999999999997</v>
      </c>
      <c r="CI24" s="170">
        <v>0</v>
      </c>
      <c r="CJ24" s="168"/>
      <c r="CK24" s="168"/>
      <c r="CL24" s="170">
        <v>103.4</v>
      </c>
      <c r="CM24" s="170">
        <v>92.7</v>
      </c>
      <c r="CN24" s="170">
        <v>-13.28</v>
      </c>
      <c r="CO24" s="170">
        <v>64.072400000000002</v>
      </c>
      <c r="CP24" s="170">
        <v>62.725000000000001</v>
      </c>
      <c r="CQ24" s="170">
        <v>62.469099999999997</v>
      </c>
      <c r="CR24" s="170">
        <v>-40.884300000000003</v>
      </c>
      <c r="CS24" s="170">
        <v>-39.114699999999999</v>
      </c>
      <c r="CT24" s="170">
        <v>61.482900000000001</v>
      </c>
      <c r="CU24" s="170">
        <v>-63.883299999999998</v>
      </c>
      <c r="CV24" s="170">
        <v>70.502899999999997</v>
      </c>
      <c r="CW24" s="170">
        <v>10.639699999999999</v>
      </c>
      <c r="CX24" s="170">
        <v>67.47</v>
      </c>
      <c r="CY24" s="170">
        <v>34.06</v>
      </c>
      <c r="CZ24" s="170">
        <v>36.101100000000002</v>
      </c>
      <c r="DA24" s="170">
        <v>34.2819</v>
      </c>
      <c r="DB24" s="170">
        <v>-18.739999999999998</v>
      </c>
      <c r="DC24" s="168"/>
      <c r="DD24" s="168"/>
      <c r="DE24" s="168"/>
      <c r="DF24" s="170">
        <v>-41.3932</v>
      </c>
      <c r="DG24" s="168"/>
      <c r="DH24" s="170">
        <v>-18.361599999999999</v>
      </c>
      <c r="DI24" s="170">
        <v>-71.7</v>
      </c>
      <c r="DJ24" s="170">
        <v>-71.400000000000006</v>
      </c>
      <c r="DK24" s="170">
        <v>19.1464</v>
      </c>
      <c r="DL24" s="170">
        <v>46.005200000000002</v>
      </c>
      <c r="DM24" s="170">
        <v>46.979300000000002</v>
      </c>
      <c r="DN24" s="170">
        <v>65.643299999999996</v>
      </c>
      <c r="DO24" s="170">
        <v>45.73</v>
      </c>
      <c r="DP24" s="170">
        <v>-5.45</v>
      </c>
      <c r="DQ24" s="170">
        <v>51.584000000000003</v>
      </c>
      <c r="DR24" s="170">
        <v>39.643500000000003</v>
      </c>
      <c r="DS24" s="170">
        <v>-19.8</v>
      </c>
      <c r="DT24" s="170">
        <v>-20.02</v>
      </c>
      <c r="DU24" s="170">
        <v>91.44</v>
      </c>
      <c r="DV24" s="170">
        <v>51.51</v>
      </c>
      <c r="DW24" s="170">
        <v>42.236400000000003</v>
      </c>
      <c r="DX24" s="170">
        <v>41.581800000000001</v>
      </c>
      <c r="DY24" s="170">
        <v>40.526699999999998</v>
      </c>
      <c r="DZ24" s="170">
        <v>38.4818</v>
      </c>
      <c r="EA24" s="170">
        <v>185.50540000000001</v>
      </c>
      <c r="EB24" s="170">
        <v>144.2687</v>
      </c>
      <c r="EC24" s="170">
        <v>140.61619999999999</v>
      </c>
      <c r="ED24" s="170">
        <v>141.81890000000001</v>
      </c>
      <c r="EE24" s="170">
        <v>112.3167</v>
      </c>
      <c r="EF24" s="170">
        <v>96.605800000000002</v>
      </c>
      <c r="EG24" s="170">
        <v>-21.798999999999999</v>
      </c>
      <c r="EH24" s="170">
        <v>539.18460000000005</v>
      </c>
      <c r="EI24" s="170">
        <v>165.80840000000001</v>
      </c>
      <c r="EJ24" s="168"/>
      <c r="EK24" s="170">
        <v>-25.720500000000001</v>
      </c>
      <c r="EL24" s="170">
        <v>-22.8338</v>
      </c>
      <c r="EM24" s="170">
        <v>-17.741199999999999</v>
      </c>
      <c r="EN24" s="170">
        <v>14.760999999999999</v>
      </c>
      <c r="EO24" s="170">
        <v>15.731299999999999</v>
      </c>
      <c r="EP24" s="170">
        <v>155.196</v>
      </c>
      <c r="EQ24" s="170">
        <v>-39.911200000000001</v>
      </c>
      <c r="ER24" s="170">
        <v>-39.328800000000001</v>
      </c>
      <c r="ES24" s="170">
        <v>-56.156100000000002</v>
      </c>
      <c r="ET24" s="170">
        <v>0</v>
      </c>
      <c r="EU24" s="170">
        <v>-16.29</v>
      </c>
      <c r="EV24" s="170">
        <v>108.3</v>
      </c>
      <c r="EW24" s="170">
        <v>15.296900000000001</v>
      </c>
      <c r="EX24" s="170">
        <v>-36.391100000000002</v>
      </c>
      <c r="EY24" s="170">
        <v>-38.096400000000003</v>
      </c>
      <c r="EZ24" s="170">
        <v>-37.131900000000002</v>
      </c>
      <c r="FA24" s="170">
        <v>8.3534000000000006</v>
      </c>
      <c r="FB24" s="170">
        <v>-98.347200000000001</v>
      </c>
      <c r="FC24" s="170">
        <v>62.520699999999998</v>
      </c>
      <c r="FD24" s="170">
        <v>23.7363</v>
      </c>
      <c r="FE24" s="168"/>
      <c r="FF24" s="170">
        <v>23.366800000000001</v>
      </c>
      <c r="FG24" s="170">
        <v>38.992100000000001</v>
      </c>
      <c r="FH24" s="170">
        <v>40.743299999999998</v>
      </c>
      <c r="FI24" s="170">
        <v>38.597700000000003</v>
      </c>
      <c r="FJ24" s="170">
        <v>-20.931999999999999</v>
      </c>
      <c r="FK24" s="170">
        <v>-20.931999999999999</v>
      </c>
      <c r="FL24" s="170">
        <v>93.942999999999998</v>
      </c>
      <c r="FM24" s="170">
        <v>-38.729900000000001</v>
      </c>
      <c r="FN24" s="170">
        <v>-38.2883</v>
      </c>
      <c r="FO24" s="170">
        <v>41.707099999999997</v>
      </c>
      <c r="FP24" s="170">
        <v>45.851399999999998</v>
      </c>
      <c r="FQ24" s="170">
        <v>44.8414</v>
      </c>
      <c r="FR24" s="170">
        <v>2.4</v>
      </c>
      <c r="FS24" s="170">
        <v>1.0578000000000001</v>
      </c>
      <c r="FT24" s="170">
        <v>0.72789999999999999</v>
      </c>
      <c r="FU24" s="170">
        <v>0.26</v>
      </c>
      <c r="FV24" s="170">
        <v>16.77</v>
      </c>
      <c r="FW24" s="170">
        <v>45.500100000000003</v>
      </c>
      <c r="FX24" s="168"/>
      <c r="FY24" s="170">
        <v>-1.804</v>
      </c>
      <c r="FZ24" s="170">
        <v>0.64200000000000002</v>
      </c>
      <c r="GA24" s="168"/>
      <c r="GB24" s="170">
        <v>43.96</v>
      </c>
      <c r="GC24" s="170">
        <v>-43.207000000000001</v>
      </c>
      <c r="GD24" s="170">
        <v>-41.114199999999997</v>
      </c>
      <c r="GE24" s="170">
        <v>11.96</v>
      </c>
      <c r="GF24" s="170">
        <v>65.319500000000005</v>
      </c>
      <c r="GG24" s="170">
        <v>20.100000000000001</v>
      </c>
      <c r="GH24" s="170">
        <v>0</v>
      </c>
      <c r="GI24" s="170">
        <v>-15.139900000000001</v>
      </c>
      <c r="GJ24" s="170">
        <v>-16.038900000000002</v>
      </c>
      <c r="GK24" s="170">
        <v>1.5073000000000001</v>
      </c>
      <c r="GL24" s="168"/>
      <c r="GM24" s="168"/>
      <c r="GN24" s="170">
        <v>-14.8409</v>
      </c>
      <c r="GO24" s="170">
        <v>-13.262700000000001</v>
      </c>
      <c r="GP24" s="170">
        <v>16.430900000000001</v>
      </c>
      <c r="GQ24" s="170">
        <v>13.9391</v>
      </c>
      <c r="GR24" s="170">
        <v>58.578899999999997</v>
      </c>
      <c r="GS24" s="170">
        <v>60.124600000000001</v>
      </c>
      <c r="GT24" s="170">
        <v>-74.475999999999999</v>
      </c>
      <c r="GU24" s="170">
        <v>-21.252800000000001</v>
      </c>
      <c r="GV24" s="170">
        <v>38.299999999999997</v>
      </c>
      <c r="GW24" s="170">
        <v>0.98729999999999996</v>
      </c>
      <c r="GX24" s="169">
        <v>8.7677499999999995</v>
      </c>
      <c r="GY24" s="170">
        <v>9.0249000000000006</v>
      </c>
      <c r="GZ24" s="170">
        <v>8.7344000000000008</v>
      </c>
      <c r="HA24" s="168"/>
      <c r="HB24" s="170">
        <v>48.082299999999996</v>
      </c>
      <c r="HC24" s="170">
        <v>49.352600000000002</v>
      </c>
      <c r="HD24" s="168"/>
      <c r="HE24" s="170">
        <v>0</v>
      </c>
      <c r="HF24" s="170">
        <v>-71.134799999999998</v>
      </c>
      <c r="HG24" s="170">
        <v>72.301500000000004</v>
      </c>
      <c r="HH24" s="170">
        <v>107.3359</v>
      </c>
      <c r="HI24" s="170">
        <v>-47.699800000000003</v>
      </c>
      <c r="HJ24" s="170">
        <v>-47.125</v>
      </c>
      <c r="HK24" s="170">
        <v>-63.408200000000001</v>
      </c>
      <c r="HL24" s="170">
        <v>-56.610799999999998</v>
      </c>
      <c r="HM24" s="170">
        <v>82.144999999999996</v>
      </c>
      <c r="HN24" s="170">
        <v>80.439499999999995</v>
      </c>
      <c r="HO24" s="168"/>
      <c r="HP24" s="170">
        <v>0</v>
      </c>
      <c r="HQ24" s="170">
        <v>9.0227000000000004</v>
      </c>
      <c r="HR24" s="170">
        <v>8.2536000000000005</v>
      </c>
      <c r="HS24" s="170">
        <v>-17.9072</v>
      </c>
      <c r="HT24" s="170">
        <v>-19.1294</v>
      </c>
      <c r="HU24" s="170">
        <v>33.979999999999997</v>
      </c>
      <c r="HV24" s="170">
        <v>33.590000000000003</v>
      </c>
      <c r="HW24" s="170">
        <v>10.9</v>
      </c>
      <c r="HX24" s="170">
        <v>12.6</v>
      </c>
      <c r="HY24" s="170">
        <v>20.9621</v>
      </c>
      <c r="HZ24" s="170">
        <v>-49.68</v>
      </c>
      <c r="IA24" s="170">
        <v>-340.61860000000001</v>
      </c>
      <c r="IB24" s="170">
        <v>84.6892</v>
      </c>
      <c r="IC24" s="170">
        <v>85.099599999999995</v>
      </c>
      <c r="ID24" s="170">
        <v>13.4</v>
      </c>
      <c r="IE24" s="170">
        <v>-38.299999999999997</v>
      </c>
      <c r="IF24" s="170">
        <v>-7.9</v>
      </c>
      <c r="IG24" s="170">
        <v>-7.9</v>
      </c>
      <c r="IH24" s="170">
        <v>1.2887999999999999</v>
      </c>
      <c r="II24" s="170">
        <v>1.1213</v>
      </c>
      <c r="IJ24" s="170">
        <v>-105.063</v>
      </c>
      <c r="IK24" s="170">
        <v>-144.52289999999999</v>
      </c>
      <c r="IL24" s="170">
        <v>138.45490000000001</v>
      </c>
      <c r="IM24" s="170">
        <v>93.886399999999995</v>
      </c>
      <c r="IN24" s="170">
        <v>-5.0182000000000002</v>
      </c>
      <c r="IO24" s="170">
        <v>-94.121799999999993</v>
      </c>
      <c r="IP24" s="170">
        <v>91.799899999999994</v>
      </c>
      <c r="IQ24" s="170">
        <v>-148.39750000000001</v>
      </c>
      <c r="IR24" s="170">
        <v>0</v>
      </c>
      <c r="IS24" s="170">
        <v>-88.256399999999999</v>
      </c>
      <c r="IT24" s="170">
        <v>164.5429</v>
      </c>
      <c r="IU24" s="170">
        <v>162.10769999999999</v>
      </c>
      <c r="IV24" s="170">
        <v>151.17930000000001</v>
      </c>
      <c r="IW24" s="170">
        <v>-132.9179</v>
      </c>
      <c r="IX24" s="170">
        <v>20.744800000000001</v>
      </c>
      <c r="IY24" s="170">
        <v>-112.65479999999999</v>
      </c>
      <c r="IZ24" s="170">
        <v>116.2264</v>
      </c>
      <c r="JA24" s="170">
        <v>-7.4089999999999998</v>
      </c>
      <c r="JB24" s="168"/>
      <c r="JC24" s="170">
        <v>11.92</v>
      </c>
      <c r="JD24" s="170">
        <v>8.0060000000000002</v>
      </c>
      <c r="JE24" s="170">
        <v>7.95</v>
      </c>
      <c r="JF24" s="170">
        <v>-11.68</v>
      </c>
      <c r="JG24" s="170">
        <v>-8.8000000000000007</v>
      </c>
      <c r="JH24" s="168"/>
      <c r="JI24" s="170">
        <v>9.6422000000000008</v>
      </c>
      <c r="JJ24" s="170">
        <v>-12.654299999999999</v>
      </c>
      <c r="JK24" s="170">
        <v>-42.568100000000001</v>
      </c>
      <c r="JL24" s="170">
        <v>15.3</v>
      </c>
      <c r="JM24" s="170">
        <v>50.844000000000001</v>
      </c>
      <c r="JN24" s="170">
        <v>51.802999999999997</v>
      </c>
      <c r="JO24" s="168"/>
      <c r="JP24" s="168"/>
      <c r="JQ24" s="170">
        <v>51.549900000000001</v>
      </c>
      <c r="JR24" s="170">
        <v>51.906399999999998</v>
      </c>
      <c r="JS24" s="170">
        <v>51.305999999999997</v>
      </c>
      <c r="JT24" s="168"/>
      <c r="JU24" s="170">
        <v>39.799999999999997</v>
      </c>
      <c r="JV24" s="170">
        <v>-28.1905</v>
      </c>
      <c r="JW24" s="168"/>
      <c r="JX24" s="168"/>
      <c r="JY24" s="170">
        <v>-60.175899999999999</v>
      </c>
      <c r="JZ24" s="170">
        <v>81.345200000000006</v>
      </c>
      <c r="KA24" s="170">
        <v>64.167699999999996</v>
      </c>
      <c r="KB24" s="170">
        <v>-58.942100000000003</v>
      </c>
      <c r="KC24" s="170">
        <v>-79.784800000000004</v>
      </c>
      <c r="KD24" s="170">
        <v>54.964300000000001</v>
      </c>
      <c r="KE24" s="170">
        <v>24.211099999999998</v>
      </c>
      <c r="KF24" s="170">
        <v>-50.6</v>
      </c>
      <c r="KG24" s="170">
        <v>49.2</v>
      </c>
      <c r="KH24" s="170">
        <v>38.113399999999999</v>
      </c>
      <c r="KI24" s="170">
        <v>7.3178000000000001</v>
      </c>
    </row>
    <row r="25" spans="1:295" ht="18" customHeight="1" x14ac:dyDescent="0.3">
      <c r="A25" s="161" t="s">
        <v>37</v>
      </c>
      <c r="B25" s="161" t="s">
        <v>655</v>
      </c>
      <c r="C25" s="162"/>
      <c r="D25" s="163">
        <v>15.519500000000001</v>
      </c>
      <c r="E25" s="163">
        <v>-23.4191</v>
      </c>
      <c r="F25" s="163">
        <v>-36.857799999999997</v>
      </c>
      <c r="G25" s="163">
        <v>30.413</v>
      </c>
      <c r="H25" s="162"/>
      <c r="I25" s="163">
        <v>42.662100000000002</v>
      </c>
      <c r="J25" s="163">
        <v>-71.183099999999996</v>
      </c>
      <c r="K25" s="163">
        <v>54.123800000000003</v>
      </c>
      <c r="L25" s="163">
        <v>27.5152</v>
      </c>
      <c r="M25" s="163">
        <v>26.9054</v>
      </c>
      <c r="N25" s="163">
        <v>17.760000000000002</v>
      </c>
      <c r="O25" s="163">
        <v>-64.147000000000006</v>
      </c>
      <c r="P25" s="163">
        <v>59.4</v>
      </c>
      <c r="Q25" s="163">
        <v>24.012</v>
      </c>
      <c r="R25" s="163">
        <v>-59.4</v>
      </c>
      <c r="S25" s="163">
        <v>11.706799999999999</v>
      </c>
      <c r="T25" s="163">
        <v>31.856400000000001</v>
      </c>
      <c r="U25" s="163">
        <v>8.0459999999999994</v>
      </c>
      <c r="V25" s="163">
        <v>8.1578999999999997</v>
      </c>
      <c r="W25" s="163">
        <v>13.9924</v>
      </c>
      <c r="X25" s="163">
        <v>10.4034</v>
      </c>
      <c r="Y25" s="163">
        <v>0.31569999999999998</v>
      </c>
      <c r="Z25" s="163">
        <v>2.5032999999999999</v>
      </c>
      <c r="AA25" s="162"/>
      <c r="AB25" s="162"/>
      <c r="AC25" s="163">
        <v>0</v>
      </c>
      <c r="AD25" s="163">
        <v>-92.42</v>
      </c>
      <c r="AE25" s="162"/>
      <c r="AF25" s="163">
        <v>-19.98</v>
      </c>
      <c r="AG25" s="163">
        <v>61.6</v>
      </c>
      <c r="AH25" s="163">
        <v>20.347999999999999</v>
      </c>
      <c r="AI25" s="163">
        <v>0.248</v>
      </c>
      <c r="AJ25" s="164">
        <v>-27.94</v>
      </c>
      <c r="AK25" s="163">
        <v>-27.76</v>
      </c>
      <c r="AL25" s="163">
        <v>-70.23</v>
      </c>
      <c r="AM25" s="163">
        <v>28.14</v>
      </c>
      <c r="AN25" s="163">
        <v>27.96</v>
      </c>
      <c r="AO25" s="163">
        <v>16.371700000000001</v>
      </c>
      <c r="AP25" s="163">
        <v>-1.3168</v>
      </c>
      <c r="AQ25" s="163">
        <v>57.341900000000003</v>
      </c>
      <c r="AR25" s="163">
        <v>59.272599999999997</v>
      </c>
      <c r="AS25" s="163">
        <v>37.627000000000002</v>
      </c>
      <c r="AT25" s="163">
        <v>-30.869299999999999</v>
      </c>
      <c r="AU25" s="163">
        <v>-31.902799999999999</v>
      </c>
      <c r="AV25" s="163">
        <v>32.5901</v>
      </c>
      <c r="AW25" s="163">
        <v>25.544</v>
      </c>
      <c r="AX25" s="163">
        <v>68.209299999999999</v>
      </c>
      <c r="AY25" s="163">
        <v>68.449299999999994</v>
      </c>
      <c r="AZ25" s="163">
        <v>6.4833999999999996</v>
      </c>
      <c r="BA25" s="163">
        <v>2.2884000000000002</v>
      </c>
      <c r="BB25" s="163">
        <v>-466.96640000000002</v>
      </c>
      <c r="BC25" s="163">
        <v>7.0518999999999998</v>
      </c>
      <c r="BD25" s="163">
        <v>-17.3</v>
      </c>
      <c r="BE25" s="163">
        <v>-16.8</v>
      </c>
      <c r="BF25" s="163">
        <v>38.111899999999999</v>
      </c>
      <c r="BG25" s="163">
        <v>37.628799999999998</v>
      </c>
      <c r="BH25" s="163">
        <v>-4.3944999999999999</v>
      </c>
      <c r="BI25" s="162"/>
      <c r="BJ25" s="163">
        <v>-67.873199999999997</v>
      </c>
      <c r="BK25" s="163">
        <v>5.5734000000000004</v>
      </c>
      <c r="BL25" s="163">
        <v>7.1478999999999999</v>
      </c>
      <c r="BM25" s="163">
        <v>5.1100000000000003</v>
      </c>
      <c r="BN25" s="163">
        <v>521.62220000000002</v>
      </c>
      <c r="BO25" s="163">
        <v>138.95070000000001</v>
      </c>
      <c r="BP25" s="163">
        <v>139.56110000000001</v>
      </c>
      <c r="BQ25" s="163">
        <v>-554.02419999999995</v>
      </c>
      <c r="BR25" s="163">
        <v>484.7654</v>
      </c>
      <c r="BS25" s="162"/>
      <c r="BT25" s="163">
        <v>-39.133600000000001</v>
      </c>
      <c r="BU25" s="163">
        <v>41.539700000000003</v>
      </c>
      <c r="BV25" s="163">
        <v>83.019900000000007</v>
      </c>
      <c r="BW25" s="163">
        <v>27.98</v>
      </c>
      <c r="BX25" s="163">
        <v>28.62</v>
      </c>
      <c r="BY25" s="163">
        <v>57.8</v>
      </c>
      <c r="BZ25" s="163">
        <v>72.150000000000006</v>
      </c>
      <c r="CA25" s="163">
        <v>16.614899999999999</v>
      </c>
      <c r="CB25" s="163">
        <v>17.9544</v>
      </c>
      <c r="CC25" s="163">
        <v>33.245399999999997</v>
      </c>
      <c r="CD25" s="163">
        <v>33.966700000000003</v>
      </c>
      <c r="CE25" s="163">
        <v>-10.244</v>
      </c>
      <c r="CF25" s="163">
        <v>-97.926299999999998</v>
      </c>
      <c r="CG25" s="163">
        <v>-96.369100000000003</v>
      </c>
      <c r="CH25" s="163">
        <v>3.4979</v>
      </c>
      <c r="CI25" s="163">
        <v>0</v>
      </c>
      <c r="CJ25" s="162"/>
      <c r="CK25" s="162"/>
      <c r="CL25" s="163">
        <v>109.2</v>
      </c>
      <c r="CM25" s="163">
        <v>98.3</v>
      </c>
      <c r="CN25" s="163">
        <v>-13.76</v>
      </c>
      <c r="CO25" s="163">
        <v>63.573399999999999</v>
      </c>
      <c r="CP25" s="163">
        <v>61.970700000000001</v>
      </c>
      <c r="CQ25" s="163">
        <v>61.270299999999999</v>
      </c>
      <c r="CR25" s="163">
        <v>-36.955599999999997</v>
      </c>
      <c r="CS25" s="163">
        <v>-35.039200000000001</v>
      </c>
      <c r="CT25" s="163">
        <v>70.467500000000001</v>
      </c>
      <c r="CU25" s="163">
        <v>-80.845299999999995</v>
      </c>
      <c r="CV25" s="163">
        <v>80.617099999999994</v>
      </c>
      <c r="CW25" s="163">
        <v>11.8331</v>
      </c>
      <c r="CX25" s="163">
        <v>72.08</v>
      </c>
      <c r="CY25" s="163">
        <v>36.79</v>
      </c>
      <c r="CZ25" s="163">
        <v>38.913600000000002</v>
      </c>
      <c r="DA25" s="163">
        <v>36.918599999999998</v>
      </c>
      <c r="DB25" s="163">
        <v>-20.09</v>
      </c>
      <c r="DC25" s="162"/>
      <c r="DD25" s="162"/>
      <c r="DE25" s="162"/>
      <c r="DF25" s="163">
        <v>-52.560499999999998</v>
      </c>
      <c r="DG25" s="162"/>
      <c r="DH25" s="163">
        <v>-19.804400000000001</v>
      </c>
      <c r="DI25" s="163">
        <v>-79</v>
      </c>
      <c r="DJ25" s="163">
        <v>-78.8</v>
      </c>
      <c r="DK25" s="163">
        <v>20.030799999999999</v>
      </c>
      <c r="DL25" s="163">
        <v>51.278700000000001</v>
      </c>
      <c r="DM25" s="163">
        <v>53.084699999999998</v>
      </c>
      <c r="DN25" s="163">
        <v>72.674599999999998</v>
      </c>
      <c r="DO25" s="163">
        <v>50.71</v>
      </c>
      <c r="DP25" s="163">
        <v>-6.36</v>
      </c>
      <c r="DQ25" s="163">
        <v>54.482500000000002</v>
      </c>
      <c r="DR25" s="163">
        <v>52.512999999999998</v>
      </c>
      <c r="DS25" s="163">
        <v>-19.309999999999999</v>
      </c>
      <c r="DT25" s="163">
        <v>-19.559999999999999</v>
      </c>
      <c r="DU25" s="163">
        <v>85.85</v>
      </c>
      <c r="DV25" s="163">
        <v>56.01</v>
      </c>
      <c r="DW25" s="163">
        <v>54.072699999999998</v>
      </c>
      <c r="DX25" s="163">
        <v>53.072699999999998</v>
      </c>
      <c r="DY25" s="163">
        <v>38.4</v>
      </c>
      <c r="DZ25" s="163">
        <v>38.436399999999999</v>
      </c>
      <c r="EA25" s="163">
        <v>199.202</v>
      </c>
      <c r="EB25" s="163">
        <v>156.8519</v>
      </c>
      <c r="EC25" s="163">
        <v>152.56190000000001</v>
      </c>
      <c r="ED25" s="163">
        <v>153.44630000000001</v>
      </c>
      <c r="EE25" s="163">
        <v>87.960800000000006</v>
      </c>
      <c r="EF25" s="163">
        <v>71.965699999999998</v>
      </c>
      <c r="EG25" s="163">
        <v>-25.058</v>
      </c>
      <c r="EH25" s="163">
        <v>563.82370000000003</v>
      </c>
      <c r="EI25" s="163">
        <v>98.768600000000006</v>
      </c>
      <c r="EJ25" s="162"/>
      <c r="EK25" s="163">
        <v>-27.485399999999998</v>
      </c>
      <c r="EL25" s="163">
        <v>-24.296099999999999</v>
      </c>
      <c r="EM25" s="163">
        <v>0</v>
      </c>
      <c r="EN25" s="163">
        <v>17.044</v>
      </c>
      <c r="EO25" s="163">
        <v>15.074</v>
      </c>
      <c r="EP25" s="163">
        <v>53.808</v>
      </c>
      <c r="EQ25" s="163">
        <v>-29.2075</v>
      </c>
      <c r="ER25" s="163">
        <v>-29.552</v>
      </c>
      <c r="ES25" s="163">
        <v>-31.6858</v>
      </c>
      <c r="ET25" s="163">
        <v>13.67</v>
      </c>
      <c r="EU25" s="163">
        <v>-15.81</v>
      </c>
      <c r="EV25" s="163">
        <v>1</v>
      </c>
      <c r="EW25" s="163">
        <v>16.719899999999999</v>
      </c>
      <c r="EX25" s="163">
        <v>-34.021999999999998</v>
      </c>
      <c r="EY25" s="163">
        <v>-38.717100000000002</v>
      </c>
      <c r="EZ25" s="163">
        <v>-37.827599999999997</v>
      </c>
      <c r="FA25" s="163">
        <v>9.8422000000000001</v>
      </c>
      <c r="FB25" s="163">
        <v>-70.138400000000004</v>
      </c>
      <c r="FC25" s="163">
        <v>35.822299999999998</v>
      </c>
      <c r="FD25" s="163">
        <v>23.557400000000001</v>
      </c>
      <c r="FE25" s="162"/>
      <c r="FF25" s="163">
        <v>23.143699999999999</v>
      </c>
      <c r="FG25" s="163">
        <v>39.278500000000001</v>
      </c>
      <c r="FH25" s="163">
        <v>40.393099999999997</v>
      </c>
      <c r="FI25" s="163">
        <v>38.646700000000003</v>
      </c>
      <c r="FJ25" s="163">
        <v>-17.9178</v>
      </c>
      <c r="FK25" s="163">
        <v>-19.2575</v>
      </c>
      <c r="FL25" s="163">
        <v>117.5543</v>
      </c>
      <c r="FM25" s="163">
        <v>-37.304900000000004</v>
      </c>
      <c r="FN25" s="163">
        <v>-36.786700000000003</v>
      </c>
      <c r="FO25" s="163">
        <v>57.3005</v>
      </c>
      <c r="FP25" s="163">
        <v>60.698500000000003</v>
      </c>
      <c r="FQ25" s="163">
        <v>49.726700000000001</v>
      </c>
      <c r="FR25" s="163">
        <v>3.72</v>
      </c>
      <c r="FS25" s="163">
        <v>1.0578000000000001</v>
      </c>
      <c r="FT25" s="162"/>
      <c r="FU25" s="163">
        <v>0.28000000000000003</v>
      </c>
      <c r="FV25" s="163">
        <v>19.149999999999999</v>
      </c>
      <c r="FW25" s="163">
        <v>50.654800000000002</v>
      </c>
      <c r="FX25" s="162"/>
      <c r="FY25" s="163">
        <v>-1.649</v>
      </c>
      <c r="FZ25" s="163">
        <v>0.64300000000000002</v>
      </c>
      <c r="GA25" s="162"/>
      <c r="GB25" s="163">
        <v>45.74</v>
      </c>
      <c r="GC25" s="163">
        <v>-61.761200000000002</v>
      </c>
      <c r="GD25" s="163">
        <v>-57.761600000000001</v>
      </c>
      <c r="GE25" s="163">
        <v>12.92</v>
      </c>
      <c r="GF25" s="163">
        <v>67.592299999999994</v>
      </c>
      <c r="GG25" s="163">
        <v>18.7</v>
      </c>
      <c r="GH25" s="163">
        <v>-5.7215999999999996</v>
      </c>
      <c r="GI25" s="163">
        <v>-7.8367000000000004</v>
      </c>
      <c r="GJ25" s="163">
        <v>-8.2788000000000004</v>
      </c>
      <c r="GK25" s="163">
        <v>1.615</v>
      </c>
      <c r="GL25" s="162"/>
      <c r="GM25" s="162"/>
      <c r="GN25" s="162"/>
      <c r="GO25" s="163">
        <v>-19.010999999999999</v>
      </c>
      <c r="GP25" s="163">
        <v>15.761100000000001</v>
      </c>
      <c r="GQ25" s="163">
        <v>19.2182</v>
      </c>
      <c r="GR25" s="163">
        <v>62.561599999999999</v>
      </c>
      <c r="GS25" s="163">
        <v>62.0306</v>
      </c>
      <c r="GT25" s="163">
        <v>-92.370500000000007</v>
      </c>
      <c r="GU25" s="163">
        <v>-22.966799999999999</v>
      </c>
      <c r="GV25" s="163">
        <v>27.698799999999999</v>
      </c>
      <c r="GW25" s="163">
        <v>-22.327100000000002</v>
      </c>
      <c r="GX25" s="163">
        <v>10.3141</v>
      </c>
      <c r="GY25" s="163">
        <v>10.2371</v>
      </c>
      <c r="GZ25" s="163">
        <v>9.7996999999999996</v>
      </c>
      <c r="HA25" s="163">
        <v>12</v>
      </c>
      <c r="HB25" s="163">
        <v>42.249400000000001</v>
      </c>
      <c r="HC25" s="163">
        <v>43.6751</v>
      </c>
      <c r="HD25" s="162"/>
      <c r="HE25" s="163">
        <v>0</v>
      </c>
      <c r="HF25" s="163">
        <v>-78.624099999999999</v>
      </c>
      <c r="HG25" s="163">
        <v>78.733000000000004</v>
      </c>
      <c r="HH25" s="163">
        <v>55.412799999999997</v>
      </c>
      <c r="HI25" s="163">
        <v>-42.292299999999997</v>
      </c>
      <c r="HJ25" s="163">
        <v>-41.057699999999997</v>
      </c>
      <c r="HK25" s="163">
        <v>-57.511800000000001</v>
      </c>
      <c r="HL25" s="163">
        <v>-50.634099999999997</v>
      </c>
      <c r="HM25" s="163">
        <v>82.6541</v>
      </c>
      <c r="HN25" s="163">
        <v>84.157399999999996</v>
      </c>
      <c r="HO25" s="162"/>
      <c r="HP25" s="162"/>
      <c r="HQ25" s="163">
        <v>-1.8758999999999999</v>
      </c>
      <c r="HR25" s="163">
        <v>-2.0188000000000001</v>
      </c>
      <c r="HS25" s="163">
        <v>-20.555800000000001</v>
      </c>
      <c r="HT25" s="163">
        <v>-20.746700000000001</v>
      </c>
      <c r="HU25" s="163">
        <v>17.37</v>
      </c>
      <c r="HV25" s="163">
        <v>18.91</v>
      </c>
      <c r="HW25" s="163">
        <v>13.1</v>
      </c>
      <c r="HX25" s="163">
        <v>12.8</v>
      </c>
      <c r="HY25" s="163">
        <v>21.186399999999999</v>
      </c>
      <c r="HZ25" s="163">
        <v>-55.52</v>
      </c>
      <c r="IA25" s="163">
        <v>-336.49549999999999</v>
      </c>
      <c r="IB25" s="163">
        <v>79.380099999999999</v>
      </c>
      <c r="IC25" s="163">
        <v>79.5886</v>
      </c>
      <c r="ID25" s="163">
        <v>9.4</v>
      </c>
      <c r="IE25" s="163">
        <v>-31.9</v>
      </c>
      <c r="IF25" s="163">
        <v>2.2000000000000002</v>
      </c>
      <c r="IG25" s="163">
        <v>3.1</v>
      </c>
      <c r="IH25" s="163">
        <v>1.4896</v>
      </c>
      <c r="II25" s="163">
        <v>1.3285</v>
      </c>
      <c r="IJ25" s="163">
        <v>-46.548999999999999</v>
      </c>
      <c r="IK25" s="163">
        <v>-72.060599999999994</v>
      </c>
      <c r="IL25" s="163">
        <v>79.266599999999997</v>
      </c>
      <c r="IM25" s="163">
        <v>46.791899999999998</v>
      </c>
      <c r="IN25" s="163">
        <v>1.0873999999999999</v>
      </c>
      <c r="IO25" s="163">
        <v>-43.429299999999998</v>
      </c>
      <c r="IP25" s="163">
        <v>32.821300000000001</v>
      </c>
      <c r="IQ25" s="163">
        <v>-128.0676</v>
      </c>
      <c r="IR25" s="163">
        <v>31.770900000000001</v>
      </c>
      <c r="IS25" s="163">
        <v>-35.001899999999999</v>
      </c>
      <c r="IT25" s="163">
        <v>178.124</v>
      </c>
      <c r="IU25" s="163">
        <v>175.8184</v>
      </c>
      <c r="IV25" s="163">
        <v>132.4974</v>
      </c>
      <c r="IW25" s="163">
        <v>-78.002200000000002</v>
      </c>
      <c r="IX25" s="163">
        <v>-30.238600000000002</v>
      </c>
      <c r="IY25" s="163">
        <v>-101.4011</v>
      </c>
      <c r="IZ25" s="163">
        <v>102.17059999999999</v>
      </c>
      <c r="JA25" s="163">
        <v>-8.7273999999999994</v>
      </c>
      <c r="JB25" s="162"/>
      <c r="JC25" s="163">
        <v>12.88</v>
      </c>
      <c r="JD25" s="163">
        <v>7.9580000000000002</v>
      </c>
      <c r="JE25" s="163">
        <v>7.9550000000000001</v>
      </c>
      <c r="JF25" s="163">
        <v>-13.12</v>
      </c>
      <c r="JG25" s="163">
        <v>-9.44</v>
      </c>
      <c r="JH25" s="162"/>
      <c r="JI25" s="163">
        <v>9.4651999999999994</v>
      </c>
      <c r="JJ25" s="163">
        <v>-7.8507999999999996</v>
      </c>
      <c r="JK25" s="163">
        <v>-43.624000000000002</v>
      </c>
      <c r="JL25" s="163">
        <v>12.5</v>
      </c>
      <c r="JM25" s="163">
        <v>51.231999999999999</v>
      </c>
      <c r="JN25" s="163">
        <v>49.97</v>
      </c>
      <c r="JO25" s="162"/>
      <c r="JP25" s="162"/>
      <c r="JQ25" s="163">
        <v>54.666400000000003</v>
      </c>
      <c r="JR25" s="163">
        <v>54.0152</v>
      </c>
      <c r="JS25" s="163">
        <v>54.7301</v>
      </c>
      <c r="JT25" s="162"/>
      <c r="JU25" s="163">
        <v>33.200000000000003</v>
      </c>
      <c r="JV25" s="163">
        <v>-27.2818</v>
      </c>
      <c r="JW25" s="162"/>
      <c r="JX25" s="162"/>
      <c r="JY25" s="163">
        <v>-54.146700000000003</v>
      </c>
      <c r="JZ25" s="163">
        <v>78.338499999999996</v>
      </c>
      <c r="KA25" s="163">
        <v>60.033999999999999</v>
      </c>
      <c r="KB25" s="163">
        <v>-52.478400000000001</v>
      </c>
      <c r="KC25" s="163">
        <v>-76.697999999999993</v>
      </c>
      <c r="KD25" s="163">
        <v>49.774799999999999</v>
      </c>
      <c r="KE25" s="163">
        <v>26.976299999999998</v>
      </c>
      <c r="KF25" s="163">
        <v>-42.8</v>
      </c>
      <c r="KG25" s="163">
        <v>42.7</v>
      </c>
      <c r="KH25" s="163">
        <v>-23.8157</v>
      </c>
      <c r="KI25" s="163">
        <v>65.874899999999997</v>
      </c>
    </row>
    <row r="26" spans="1:295" ht="18" customHeight="1" x14ac:dyDescent="0.3">
      <c r="A26" s="161" t="s">
        <v>37</v>
      </c>
      <c r="B26" s="161" t="s">
        <v>656</v>
      </c>
      <c r="C26" s="165"/>
      <c r="D26" s="166">
        <v>16.060300000000002</v>
      </c>
      <c r="E26" s="166">
        <v>-24.488399999999999</v>
      </c>
      <c r="F26" s="166">
        <v>-36.223100000000002</v>
      </c>
      <c r="G26" s="166">
        <v>31.2957</v>
      </c>
      <c r="H26" s="165"/>
      <c r="I26" s="166">
        <v>44.514699999999998</v>
      </c>
      <c r="J26" s="166">
        <v>-73.506900000000002</v>
      </c>
      <c r="K26" s="166">
        <v>56.910400000000003</v>
      </c>
      <c r="L26" s="166">
        <v>28.885100000000001</v>
      </c>
      <c r="M26" s="166">
        <v>28.3552</v>
      </c>
      <c r="N26" s="166">
        <v>13.32</v>
      </c>
      <c r="O26" s="166">
        <v>-68.367000000000004</v>
      </c>
      <c r="P26" s="166">
        <v>63.8</v>
      </c>
      <c r="Q26" s="166">
        <v>25.667999999999999</v>
      </c>
      <c r="R26" s="166">
        <v>-63.8</v>
      </c>
      <c r="S26" s="166">
        <v>12.1892</v>
      </c>
      <c r="T26" s="166">
        <v>35.901400000000002</v>
      </c>
      <c r="U26" s="166">
        <v>8.6252999999999993</v>
      </c>
      <c r="V26" s="166">
        <v>8.6608000000000001</v>
      </c>
      <c r="W26" s="166">
        <v>13.8606</v>
      </c>
      <c r="X26" s="166">
        <v>10.7675</v>
      </c>
      <c r="Y26" s="166">
        <v>0.3387</v>
      </c>
      <c r="Z26" s="166">
        <v>2.4321999999999999</v>
      </c>
      <c r="AA26" s="165"/>
      <c r="AB26" s="165"/>
      <c r="AC26" s="166">
        <v>-54.09</v>
      </c>
      <c r="AD26" s="166">
        <v>-54.45</v>
      </c>
      <c r="AE26" s="165"/>
      <c r="AF26" s="166">
        <v>-13.32</v>
      </c>
      <c r="AG26" s="166">
        <v>68.2</v>
      </c>
      <c r="AH26" s="166">
        <v>20.777999999999999</v>
      </c>
      <c r="AI26" s="166">
        <v>0.254</v>
      </c>
      <c r="AJ26" s="167">
        <v>-34.35</v>
      </c>
      <c r="AK26" s="166">
        <v>-33.85</v>
      </c>
      <c r="AL26" s="166">
        <v>-74.650000000000006</v>
      </c>
      <c r="AM26" s="166">
        <v>34.549999999999997</v>
      </c>
      <c r="AN26" s="166">
        <v>34.659999999999997</v>
      </c>
      <c r="AO26" s="166">
        <v>17.946999999999999</v>
      </c>
      <c r="AP26" s="166">
        <v>-1.6597999999999999</v>
      </c>
      <c r="AQ26" s="166">
        <v>60.883400000000002</v>
      </c>
      <c r="AR26" s="166">
        <v>63.294699999999999</v>
      </c>
      <c r="AS26" s="166">
        <v>41.632199999999997</v>
      </c>
      <c r="AT26" s="166">
        <v>-35.891300000000001</v>
      </c>
      <c r="AU26" s="166">
        <v>-35.608699999999999</v>
      </c>
      <c r="AV26" s="166">
        <v>30.206299999999999</v>
      </c>
      <c r="AW26" s="166">
        <v>31.090599999999998</v>
      </c>
      <c r="AX26" s="166">
        <v>69.480800000000002</v>
      </c>
      <c r="AY26" s="166">
        <v>70.795500000000004</v>
      </c>
      <c r="AZ26" s="166">
        <v>12.264900000000001</v>
      </c>
      <c r="BA26" s="166">
        <v>10.084199999999999</v>
      </c>
      <c r="BB26" s="166">
        <v>-490.3322</v>
      </c>
      <c r="BC26" s="166">
        <v>6.1948999999999996</v>
      </c>
      <c r="BD26" s="166">
        <v>-16.899999999999999</v>
      </c>
      <c r="BE26" s="166">
        <v>-16.7</v>
      </c>
      <c r="BF26" s="166">
        <v>44.072200000000002</v>
      </c>
      <c r="BG26" s="166">
        <v>42.708100000000002</v>
      </c>
      <c r="BH26" s="166">
        <v>-4.9177</v>
      </c>
      <c r="BI26" s="165"/>
      <c r="BJ26" s="166">
        <v>-77.462199999999996</v>
      </c>
      <c r="BK26" s="166">
        <v>6.6509</v>
      </c>
      <c r="BL26" s="166">
        <v>8.2916000000000007</v>
      </c>
      <c r="BM26" s="166">
        <v>5.5789999999999997</v>
      </c>
      <c r="BN26" s="166">
        <v>531.38810000000001</v>
      </c>
      <c r="BO26" s="166">
        <v>125.1564</v>
      </c>
      <c r="BP26" s="166">
        <v>125.5836</v>
      </c>
      <c r="BQ26" s="166">
        <v>-544.96209999999996</v>
      </c>
      <c r="BR26" s="166">
        <v>492.11919999999998</v>
      </c>
      <c r="BS26" s="165"/>
      <c r="BT26" s="166">
        <v>-59.793799999999997</v>
      </c>
      <c r="BU26" s="166">
        <v>61.216000000000001</v>
      </c>
      <c r="BV26" s="166">
        <v>86.482799999999997</v>
      </c>
      <c r="BW26" s="166">
        <v>28.48</v>
      </c>
      <c r="BX26" s="166">
        <v>29.77</v>
      </c>
      <c r="BY26" s="166">
        <v>59.59</v>
      </c>
      <c r="BZ26" s="166">
        <v>73.62</v>
      </c>
      <c r="CA26" s="166">
        <v>23.714600000000001</v>
      </c>
      <c r="CB26" s="166">
        <v>24.384399999999999</v>
      </c>
      <c r="CC26" s="166">
        <v>35.144500000000001</v>
      </c>
      <c r="CD26" s="166">
        <v>35.761400000000002</v>
      </c>
      <c r="CE26" s="166">
        <v>-8.9819999999999993</v>
      </c>
      <c r="CF26" s="166">
        <v>-106.8569</v>
      </c>
      <c r="CG26" s="166">
        <v>-106.3827</v>
      </c>
      <c r="CH26" s="166">
        <v>7.9058000000000002</v>
      </c>
      <c r="CI26" s="166">
        <v>0</v>
      </c>
      <c r="CJ26" s="165"/>
      <c r="CK26" s="165"/>
      <c r="CL26" s="166">
        <v>114.4</v>
      </c>
      <c r="CM26" s="166">
        <v>103</v>
      </c>
      <c r="CN26" s="166">
        <v>-14.45</v>
      </c>
      <c r="CO26" s="166">
        <v>63.539900000000003</v>
      </c>
      <c r="CP26" s="166">
        <v>62.1935</v>
      </c>
      <c r="CQ26" s="166">
        <v>61.9026</v>
      </c>
      <c r="CR26" s="166">
        <v>-32.346600000000002</v>
      </c>
      <c r="CS26" s="166">
        <v>-32.332799999999999</v>
      </c>
      <c r="CT26" s="166">
        <v>65.998900000000006</v>
      </c>
      <c r="CU26" s="166">
        <v>-81.981499999999997</v>
      </c>
      <c r="CV26" s="166">
        <v>76.305400000000006</v>
      </c>
      <c r="CW26" s="166">
        <v>12.274900000000001</v>
      </c>
      <c r="CX26" s="166">
        <v>75.72</v>
      </c>
      <c r="CY26" s="166">
        <v>38.76</v>
      </c>
      <c r="CZ26" s="166">
        <v>41.257300000000001</v>
      </c>
      <c r="DA26" s="166">
        <v>39.115900000000003</v>
      </c>
      <c r="DB26" s="166">
        <v>-21.08</v>
      </c>
      <c r="DC26" s="166">
        <v>-3.1795</v>
      </c>
      <c r="DD26" s="165"/>
      <c r="DE26" s="165"/>
      <c r="DF26" s="166">
        <v>-30.833500000000001</v>
      </c>
      <c r="DG26" s="165"/>
      <c r="DH26" s="166">
        <v>-20.818100000000001</v>
      </c>
      <c r="DI26" s="166">
        <v>-82.9</v>
      </c>
      <c r="DJ26" s="166">
        <v>-83.5</v>
      </c>
      <c r="DK26" s="166">
        <v>21.552399999999999</v>
      </c>
      <c r="DL26" s="166">
        <v>54.208399999999997</v>
      </c>
      <c r="DM26" s="166">
        <v>54.024000000000001</v>
      </c>
      <c r="DN26" s="166">
        <v>76.190200000000004</v>
      </c>
      <c r="DO26" s="166">
        <v>53.41</v>
      </c>
      <c r="DP26" s="166">
        <v>-6.04</v>
      </c>
      <c r="DQ26" s="166">
        <v>57.1175</v>
      </c>
      <c r="DR26" s="166">
        <v>33.483199999999997</v>
      </c>
      <c r="DS26" s="166">
        <v>-19.88</v>
      </c>
      <c r="DT26" s="166">
        <v>-19.989999999999998</v>
      </c>
      <c r="DU26" s="166">
        <v>90.57</v>
      </c>
      <c r="DV26" s="166">
        <v>58.49</v>
      </c>
      <c r="DW26" s="166">
        <v>32.818199999999997</v>
      </c>
      <c r="DX26" s="166">
        <v>32.690899999999999</v>
      </c>
      <c r="DY26" s="166">
        <v>38.7545</v>
      </c>
      <c r="DZ26" s="166">
        <v>37.5</v>
      </c>
      <c r="EA26" s="166">
        <v>194.3476</v>
      </c>
      <c r="EB26" s="166">
        <v>151.15770000000001</v>
      </c>
      <c r="EC26" s="166">
        <v>145.8511</v>
      </c>
      <c r="ED26" s="166">
        <v>147.648</v>
      </c>
      <c r="EE26" s="166">
        <v>110.4372</v>
      </c>
      <c r="EF26" s="166">
        <v>94.037599999999998</v>
      </c>
      <c r="EG26" s="166">
        <v>-25.062999999999999</v>
      </c>
      <c r="EH26" s="166">
        <v>555.19619999999998</v>
      </c>
      <c r="EI26" s="166">
        <v>111.4761</v>
      </c>
      <c r="EJ26" s="165"/>
      <c r="EK26" s="166">
        <v>-26.919499999999999</v>
      </c>
      <c r="EL26" s="166">
        <v>-23.827300000000001</v>
      </c>
      <c r="EM26" s="166">
        <v>-15.482100000000001</v>
      </c>
      <c r="EN26" s="166">
        <v>9.1882999999999999</v>
      </c>
      <c r="EO26" s="166">
        <v>8.4160000000000004</v>
      </c>
      <c r="EP26" s="166">
        <v>155.196</v>
      </c>
      <c r="EQ26" s="166">
        <v>-43.790999999999997</v>
      </c>
      <c r="ER26" s="166">
        <v>-44.619700000000002</v>
      </c>
      <c r="ES26" s="166">
        <v>-53.535299999999999</v>
      </c>
      <c r="ET26" s="166">
        <v>0</v>
      </c>
      <c r="EU26" s="166">
        <v>-17.22</v>
      </c>
      <c r="EV26" s="166">
        <v>112.4</v>
      </c>
      <c r="EW26" s="166">
        <v>17.3764</v>
      </c>
      <c r="EX26" s="166">
        <v>-53.010800000000003</v>
      </c>
      <c r="EY26" s="166">
        <v>-37.3095</v>
      </c>
      <c r="EZ26" s="166">
        <v>-36.184699999999999</v>
      </c>
      <c r="FA26" s="166">
        <v>8.5648999999999997</v>
      </c>
      <c r="FB26" s="166">
        <v>-89.816500000000005</v>
      </c>
      <c r="FC26" s="166">
        <v>58.236499999999999</v>
      </c>
      <c r="FD26" s="166">
        <v>22.931000000000001</v>
      </c>
      <c r="FE26" s="165"/>
      <c r="FF26" s="166">
        <v>22.493099999999998</v>
      </c>
      <c r="FG26" s="166">
        <v>38.856900000000003</v>
      </c>
      <c r="FH26" s="166">
        <v>39.203899999999997</v>
      </c>
      <c r="FI26" s="166">
        <v>37.770400000000002</v>
      </c>
      <c r="FJ26" s="166">
        <v>-24.7835</v>
      </c>
      <c r="FK26" s="166">
        <v>-24.616099999999999</v>
      </c>
      <c r="FL26" s="166">
        <v>123.9177</v>
      </c>
      <c r="FM26" s="166">
        <v>-37.3613</v>
      </c>
      <c r="FN26" s="166">
        <v>-36.813699999999997</v>
      </c>
      <c r="FO26" s="166">
        <v>61.0505</v>
      </c>
      <c r="FP26" s="166">
        <v>65.360699999999994</v>
      </c>
      <c r="FQ26" s="166">
        <v>53.850299999999997</v>
      </c>
      <c r="FR26" s="166">
        <v>6.21</v>
      </c>
      <c r="FS26" s="166">
        <v>1.0578000000000001</v>
      </c>
      <c r="FT26" s="166">
        <v>0.79869999999999997</v>
      </c>
      <c r="FU26" s="166">
        <v>0.3</v>
      </c>
      <c r="FV26" s="166">
        <v>19.440000000000001</v>
      </c>
      <c r="FW26" s="166">
        <v>54.755000000000003</v>
      </c>
      <c r="FX26" s="165"/>
      <c r="FY26" s="166">
        <v>-1.4419999999999999</v>
      </c>
      <c r="FZ26" s="166">
        <v>0.65100000000000002</v>
      </c>
      <c r="GA26" s="165"/>
      <c r="GB26" s="166">
        <v>48.38</v>
      </c>
      <c r="GC26" s="166">
        <v>-66.330100000000002</v>
      </c>
      <c r="GD26" s="166">
        <v>-60.768900000000002</v>
      </c>
      <c r="GE26" s="166">
        <v>13.33</v>
      </c>
      <c r="GF26" s="166">
        <v>70.176900000000003</v>
      </c>
      <c r="GG26" s="166">
        <v>19.399999999999999</v>
      </c>
      <c r="GH26" s="166">
        <v>-6.6188000000000002</v>
      </c>
      <c r="GI26" s="166">
        <v>-9.3302999999999994</v>
      </c>
      <c r="GJ26" s="166">
        <v>-10.0825</v>
      </c>
      <c r="GK26" s="166">
        <v>1.6552</v>
      </c>
      <c r="GL26" s="165"/>
      <c r="GM26" s="165"/>
      <c r="GN26" s="166">
        <v>-14.6585</v>
      </c>
      <c r="GO26" s="166">
        <v>-20.549099999999999</v>
      </c>
      <c r="GP26" s="166">
        <v>16.4514</v>
      </c>
      <c r="GQ26" s="166">
        <v>21.304600000000001</v>
      </c>
      <c r="GR26" s="166">
        <v>60.432699999999997</v>
      </c>
      <c r="GS26" s="166">
        <v>58.141800000000003</v>
      </c>
      <c r="GT26" s="166">
        <v>-94.528300000000002</v>
      </c>
      <c r="GU26" s="166">
        <v>-24.676200000000001</v>
      </c>
      <c r="GV26" s="166">
        <v>31.1721</v>
      </c>
      <c r="GW26" s="166">
        <v>-28.085000000000001</v>
      </c>
      <c r="GX26" s="166">
        <v>10.7188</v>
      </c>
      <c r="GY26" s="166">
        <v>10.637499999999999</v>
      </c>
      <c r="GZ26" s="166">
        <v>10.1899</v>
      </c>
      <c r="HA26" s="166">
        <v>12.131600000000001</v>
      </c>
      <c r="HB26" s="166">
        <v>40.638399999999997</v>
      </c>
      <c r="HC26" s="166">
        <v>41.358499999999999</v>
      </c>
      <c r="HD26" s="166">
        <v>4.2</v>
      </c>
      <c r="HE26" s="166">
        <v>0</v>
      </c>
      <c r="HF26" s="166">
        <v>-79.567899999999995</v>
      </c>
      <c r="HG26" s="166">
        <v>80.074299999999994</v>
      </c>
      <c r="HH26" s="166">
        <v>69.793300000000002</v>
      </c>
      <c r="HI26" s="166">
        <v>-41.427100000000003</v>
      </c>
      <c r="HJ26" s="166">
        <v>-40.137300000000003</v>
      </c>
      <c r="HK26" s="166">
        <v>-64.951499999999996</v>
      </c>
      <c r="HL26" s="166">
        <v>-57.615600000000001</v>
      </c>
      <c r="HM26" s="166">
        <v>80.834599999999995</v>
      </c>
      <c r="HN26" s="166">
        <v>80.694599999999994</v>
      </c>
      <c r="HO26" s="165"/>
      <c r="HP26" s="165"/>
      <c r="HQ26" s="166">
        <v>4.1555999999999997</v>
      </c>
      <c r="HR26" s="166">
        <v>4.3643999999999998</v>
      </c>
      <c r="HS26" s="166">
        <v>-17.895299999999999</v>
      </c>
      <c r="HT26" s="166">
        <v>-18.428100000000001</v>
      </c>
      <c r="HU26" s="166">
        <v>19.93</v>
      </c>
      <c r="HV26" s="166">
        <v>19.38</v>
      </c>
      <c r="HW26" s="166">
        <v>13.9</v>
      </c>
      <c r="HX26" s="166">
        <v>13.4</v>
      </c>
      <c r="HY26" s="166">
        <v>21.002700000000001</v>
      </c>
      <c r="HZ26" s="166">
        <v>-61.2</v>
      </c>
      <c r="IA26" s="166">
        <v>-348.37040000000002</v>
      </c>
      <c r="IB26" s="166">
        <v>84.432699999999997</v>
      </c>
      <c r="IC26" s="166">
        <v>84.284599999999998</v>
      </c>
      <c r="ID26" s="166">
        <v>14.4</v>
      </c>
      <c r="IE26" s="166">
        <v>-36.4</v>
      </c>
      <c r="IF26" s="166">
        <v>-2.8</v>
      </c>
      <c r="IG26" s="166">
        <v>-2.7</v>
      </c>
      <c r="IH26" s="166">
        <v>1.2064999999999999</v>
      </c>
      <c r="II26" s="166">
        <v>1.4912000000000001</v>
      </c>
      <c r="IJ26" s="166">
        <v>-62.215800000000002</v>
      </c>
      <c r="IK26" s="166">
        <v>-85.438500000000005</v>
      </c>
      <c r="IL26" s="166">
        <v>83.724900000000005</v>
      </c>
      <c r="IM26" s="166">
        <v>47.700099999999999</v>
      </c>
      <c r="IN26" s="166">
        <v>-6.2191999999999998</v>
      </c>
      <c r="IO26" s="166">
        <v>-48.221800000000002</v>
      </c>
      <c r="IP26" s="166">
        <v>40.655500000000004</v>
      </c>
      <c r="IQ26" s="166">
        <v>-149.3466</v>
      </c>
      <c r="IR26" s="166">
        <v>19.569299999999998</v>
      </c>
      <c r="IS26" s="166">
        <v>-41.656399999999998</v>
      </c>
      <c r="IT26" s="166">
        <v>177.04839999999999</v>
      </c>
      <c r="IU26" s="166">
        <v>175.0872</v>
      </c>
      <c r="IV26" s="166">
        <v>150.74770000000001</v>
      </c>
      <c r="IW26" s="166">
        <v>-77.310599999999994</v>
      </c>
      <c r="IX26" s="166">
        <v>-20.200199999999999</v>
      </c>
      <c r="IY26" s="166">
        <v>-96.811800000000005</v>
      </c>
      <c r="IZ26" s="166">
        <v>95.2714</v>
      </c>
      <c r="JA26" s="166">
        <v>-8.3043999999999993</v>
      </c>
      <c r="JB26" s="165"/>
      <c r="JC26" s="166">
        <v>13.68</v>
      </c>
      <c r="JD26" s="166">
        <v>7.8609999999999998</v>
      </c>
      <c r="JE26" s="166">
        <v>7.8680000000000003</v>
      </c>
      <c r="JF26" s="166">
        <v>-13.28</v>
      </c>
      <c r="JG26" s="166">
        <v>-9.68</v>
      </c>
      <c r="JH26" s="165"/>
      <c r="JI26" s="166">
        <v>10.1671</v>
      </c>
      <c r="JJ26" s="166">
        <v>-10.927</v>
      </c>
      <c r="JK26" s="166">
        <v>-43.0075</v>
      </c>
      <c r="JL26" s="166">
        <v>14.1</v>
      </c>
      <c r="JM26" s="166">
        <v>48.713000000000001</v>
      </c>
      <c r="JN26" s="166">
        <v>50.537999999999997</v>
      </c>
      <c r="JO26" s="165"/>
      <c r="JP26" s="165"/>
      <c r="JQ26" s="166">
        <v>54.6496</v>
      </c>
      <c r="JR26" s="166">
        <v>53.621000000000002</v>
      </c>
      <c r="JS26" s="166">
        <v>52.676200000000001</v>
      </c>
      <c r="JT26" s="165"/>
      <c r="JU26" s="166">
        <v>35.700000000000003</v>
      </c>
      <c r="JV26" s="166">
        <v>-28.508600000000001</v>
      </c>
      <c r="JW26" s="165"/>
      <c r="JX26" s="165"/>
      <c r="JY26" s="166">
        <v>-59.314900000000002</v>
      </c>
      <c r="JZ26" s="166">
        <v>86.028000000000006</v>
      </c>
      <c r="KA26" s="166">
        <v>67.334999999999994</v>
      </c>
      <c r="KB26" s="166">
        <v>-59.183399999999999</v>
      </c>
      <c r="KC26" s="166">
        <v>-83.799000000000007</v>
      </c>
      <c r="KD26" s="166">
        <v>55.878700000000002</v>
      </c>
      <c r="KE26" s="166">
        <v>27.647500000000001</v>
      </c>
      <c r="KF26" s="166">
        <v>-44.9</v>
      </c>
      <c r="KG26" s="166">
        <v>45</v>
      </c>
      <c r="KH26" s="166">
        <v>-9.0669000000000004</v>
      </c>
      <c r="KI26" s="166">
        <v>61.021099999999997</v>
      </c>
    </row>
    <row r="27" spans="1:295" ht="18" customHeight="1" x14ac:dyDescent="0.3">
      <c r="A27" s="161" t="s">
        <v>37</v>
      </c>
      <c r="B27" s="161" t="s">
        <v>657</v>
      </c>
      <c r="C27" s="165"/>
      <c r="D27" s="166">
        <v>16.585699999999999</v>
      </c>
      <c r="E27" s="166">
        <v>-24.776</v>
      </c>
      <c r="F27" s="166">
        <v>-35.8992</v>
      </c>
      <c r="G27" s="166">
        <v>31.232299999999999</v>
      </c>
      <c r="H27" s="165"/>
      <c r="I27" s="166">
        <v>46.547600000000003</v>
      </c>
      <c r="J27" s="166">
        <v>-77.696700000000007</v>
      </c>
      <c r="K27" s="166">
        <v>58.8506</v>
      </c>
      <c r="L27" s="166">
        <v>29.6751</v>
      </c>
      <c r="M27" s="166">
        <v>29.124099999999999</v>
      </c>
      <c r="N27" s="166">
        <v>11.1</v>
      </c>
      <c r="O27" s="166">
        <v>-72.525000000000006</v>
      </c>
      <c r="P27" s="166">
        <v>68.2</v>
      </c>
      <c r="Q27" s="166">
        <v>25.667999999999999</v>
      </c>
      <c r="R27" s="166">
        <v>-66</v>
      </c>
      <c r="S27" s="166">
        <v>12.756</v>
      </c>
      <c r="T27" s="166">
        <v>37.239600000000003</v>
      </c>
      <c r="U27" s="166">
        <v>8.7942999999999998</v>
      </c>
      <c r="V27" s="166">
        <v>8.7720000000000002</v>
      </c>
      <c r="W27" s="166">
        <v>14.4838</v>
      </c>
      <c r="X27" s="166">
        <v>10.185600000000001</v>
      </c>
      <c r="Y27" s="166">
        <v>0.26550000000000001</v>
      </c>
      <c r="Z27" s="166">
        <v>2.4737</v>
      </c>
      <c r="AA27" s="165"/>
      <c r="AB27" s="165"/>
      <c r="AC27" s="166">
        <v>-55.79</v>
      </c>
      <c r="AD27" s="166">
        <v>-55.79</v>
      </c>
      <c r="AE27" s="165"/>
      <c r="AF27" s="166">
        <v>-11.1</v>
      </c>
      <c r="AG27" s="166">
        <v>70.400000000000006</v>
      </c>
      <c r="AH27" s="166">
        <v>20.693000000000001</v>
      </c>
      <c r="AI27" s="166">
        <v>0.251</v>
      </c>
      <c r="AJ27" s="167">
        <v>-31.1</v>
      </c>
      <c r="AK27" s="166">
        <v>-31.47</v>
      </c>
      <c r="AL27" s="166">
        <v>-84.61</v>
      </c>
      <c r="AM27" s="166">
        <v>31.3</v>
      </c>
      <c r="AN27" s="166">
        <v>31.93</v>
      </c>
      <c r="AO27" s="166">
        <v>18.918700000000001</v>
      </c>
      <c r="AP27" s="166">
        <v>-2.0754999999999999</v>
      </c>
      <c r="AQ27" s="166">
        <v>62.267299999999999</v>
      </c>
      <c r="AR27" s="166">
        <v>64.833200000000005</v>
      </c>
      <c r="AS27" s="166">
        <v>43.738300000000002</v>
      </c>
      <c r="AT27" s="166">
        <v>-30.061699999999998</v>
      </c>
      <c r="AU27" s="166">
        <v>-29.7822</v>
      </c>
      <c r="AV27" s="166">
        <v>5.9379</v>
      </c>
      <c r="AW27" s="166">
        <v>6.1651999999999996</v>
      </c>
      <c r="AX27" s="166">
        <v>74.138300000000001</v>
      </c>
      <c r="AY27" s="166">
        <v>75.108099999999993</v>
      </c>
      <c r="AZ27" s="166">
        <v>-1.6023000000000001</v>
      </c>
      <c r="BA27" s="166">
        <v>-3.2195</v>
      </c>
      <c r="BB27" s="166">
        <v>-492.2373</v>
      </c>
      <c r="BC27" s="166">
        <v>7.7268999999999997</v>
      </c>
      <c r="BD27" s="166">
        <v>-17.3</v>
      </c>
      <c r="BE27" s="166">
        <v>-17.3</v>
      </c>
      <c r="BF27" s="166">
        <v>36.561100000000003</v>
      </c>
      <c r="BG27" s="166">
        <v>35.978999999999999</v>
      </c>
      <c r="BH27" s="166">
        <v>-5.2564000000000002</v>
      </c>
      <c r="BI27" s="165"/>
      <c r="BJ27" s="166">
        <v>-69.692800000000005</v>
      </c>
      <c r="BK27" s="166">
        <v>7.5677000000000003</v>
      </c>
      <c r="BL27" s="166">
        <v>9.4458000000000002</v>
      </c>
      <c r="BM27" s="166">
        <v>6.3631000000000002</v>
      </c>
      <c r="BN27" s="166">
        <v>533.34130000000005</v>
      </c>
      <c r="BO27" s="166">
        <v>142.97919999999999</v>
      </c>
      <c r="BP27" s="166">
        <v>142.30779999999999</v>
      </c>
      <c r="BQ27" s="166">
        <v>-538.54639999999995</v>
      </c>
      <c r="BR27" s="166">
        <v>524.49109999999996</v>
      </c>
      <c r="BS27" s="165"/>
      <c r="BT27" s="166">
        <v>-43.369900000000001</v>
      </c>
      <c r="BU27" s="166">
        <v>45.2913</v>
      </c>
      <c r="BV27" s="166">
        <v>91.572400000000002</v>
      </c>
      <c r="BW27" s="166">
        <v>29.52</v>
      </c>
      <c r="BX27" s="166">
        <v>31.84</v>
      </c>
      <c r="BY27" s="166">
        <v>63.54</v>
      </c>
      <c r="BZ27" s="166">
        <v>75.97</v>
      </c>
      <c r="CA27" s="166">
        <v>12.5962</v>
      </c>
      <c r="CB27" s="166">
        <v>10.720800000000001</v>
      </c>
      <c r="CC27" s="166">
        <v>39.215899999999998</v>
      </c>
      <c r="CD27" s="166">
        <v>39.224899999999998</v>
      </c>
      <c r="CE27" s="166">
        <v>-9.3940000000000001</v>
      </c>
      <c r="CF27" s="166">
        <v>-114.52160000000001</v>
      </c>
      <c r="CG27" s="166">
        <v>-113.37869999999999</v>
      </c>
      <c r="CH27" s="166">
        <v>8.9023000000000003</v>
      </c>
      <c r="CI27" s="166">
        <v>0</v>
      </c>
      <c r="CJ27" s="166">
        <v>19.570900000000002</v>
      </c>
      <c r="CK27" s="166">
        <v>25.984999999999999</v>
      </c>
      <c r="CL27" s="166">
        <v>116.2</v>
      </c>
      <c r="CM27" s="166">
        <v>104.5</v>
      </c>
      <c r="CN27" s="166">
        <v>-14.57</v>
      </c>
      <c r="CO27" s="166">
        <v>62.965200000000003</v>
      </c>
      <c r="CP27" s="166">
        <v>62.620600000000003</v>
      </c>
      <c r="CQ27" s="166">
        <v>62.023499999999999</v>
      </c>
      <c r="CR27" s="166">
        <v>-28.502800000000001</v>
      </c>
      <c r="CS27" s="166">
        <v>-27.696899999999999</v>
      </c>
      <c r="CT27" s="166">
        <v>73.546800000000005</v>
      </c>
      <c r="CU27" s="166">
        <v>-98.314599999999999</v>
      </c>
      <c r="CV27" s="166">
        <v>86.391599999999997</v>
      </c>
      <c r="CW27" s="166">
        <v>13.249000000000001</v>
      </c>
      <c r="CX27" s="166">
        <v>80.239999999999995</v>
      </c>
      <c r="CY27" s="166">
        <v>40.76</v>
      </c>
      <c r="CZ27" s="166">
        <v>44.069800000000001</v>
      </c>
      <c r="DA27" s="166">
        <v>41.752600000000001</v>
      </c>
      <c r="DB27" s="166">
        <v>-22.03</v>
      </c>
      <c r="DC27" s="167">
        <v>-3.1103999999999998</v>
      </c>
      <c r="DD27" s="165"/>
      <c r="DE27" s="165"/>
      <c r="DF27" s="166">
        <v>-45.055100000000003</v>
      </c>
      <c r="DG27" s="165"/>
      <c r="DH27" s="166">
        <v>-21.739899999999999</v>
      </c>
      <c r="DI27" s="166">
        <v>-87.9</v>
      </c>
      <c r="DJ27" s="166">
        <v>-87.8</v>
      </c>
      <c r="DK27" s="166">
        <v>22.035799999999998</v>
      </c>
      <c r="DL27" s="166">
        <v>57.138100000000001</v>
      </c>
      <c r="DM27" s="166">
        <v>58.720399999999998</v>
      </c>
      <c r="DN27" s="166">
        <v>80.877700000000004</v>
      </c>
      <c r="DO27" s="166">
        <v>56.89</v>
      </c>
      <c r="DP27" s="166">
        <v>-6.97</v>
      </c>
      <c r="DQ27" s="166">
        <v>58.404000000000003</v>
      </c>
      <c r="DR27" s="166">
        <v>44.081299999999999</v>
      </c>
      <c r="DS27" s="166">
        <v>-20.49</v>
      </c>
      <c r="DT27" s="166">
        <v>-20.64</v>
      </c>
      <c r="DU27" s="166">
        <v>94.55</v>
      </c>
      <c r="DV27" s="166">
        <v>59.8</v>
      </c>
      <c r="DW27" s="166">
        <v>44.381799999999998</v>
      </c>
      <c r="DX27" s="166">
        <v>44.2727</v>
      </c>
      <c r="DY27" s="166">
        <v>33.3063</v>
      </c>
      <c r="DZ27" s="166">
        <v>31.2636</v>
      </c>
      <c r="EA27" s="166">
        <v>205.55439999999999</v>
      </c>
      <c r="EB27" s="166">
        <v>161.05029999999999</v>
      </c>
      <c r="EC27" s="166">
        <v>156.78290000000001</v>
      </c>
      <c r="ED27" s="166">
        <v>157.58080000000001</v>
      </c>
      <c r="EE27" s="166">
        <v>85.747399999999999</v>
      </c>
      <c r="EF27" s="166">
        <v>68.5822</v>
      </c>
      <c r="EG27" s="166">
        <v>-27.617999999999999</v>
      </c>
      <c r="EH27" s="166">
        <v>548.44150000000002</v>
      </c>
      <c r="EI27" s="166">
        <v>81.137299999999996</v>
      </c>
      <c r="EJ27" s="165"/>
      <c r="EK27" s="166">
        <v>-27.193100000000001</v>
      </c>
      <c r="EL27" s="166">
        <v>-24.470400000000001</v>
      </c>
      <c r="EM27" s="166">
        <v>12.239000000000001</v>
      </c>
      <c r="EN27" s="166">
        <v>17.665400000000002</v>
      </c>
      <c r="EO27" s="166">
        <v>17.364999999999998</v>
      </c>
      <c r="EP27" s="166">
        <v>39.984000000000002</v>
      </c>
      <c r="EQ27" s="166">
        <v>-33.968400000000003</v>
      </c>
      <c r="ER27" s="166">
        <v>-34.6295</v>
      </c>
      <c r="ES27" s="166">
        <v>-26.219100000000001</v>
      </c>
      <c r="ET27" s="166">
        <v>0</v>
      </c>
      <c r="EU27" s="166">
        <v>-6.47</v>
      </c>
      <c r="EV27" s="166">
        <v>1</v>
      </c>
      <c r="EW27" s="166">
        <v>18.191500000000001</v>
      </c>
      <c r="EX27" s="166">
        <v>-39.466700000000003</v>
      </c>
      <c r="EY27" s="166">
        <v>-39.276400000000002</v>
      </c>
      <c r="EZ27" s="166">
        <v>-38.496400000000001</v>
      </c>
      <c r="FA27" s="166">
        <v>8.0074000000000005</v>
      </c>
      <c r="FB27" s="166">
        <v>-66.680899999999994</v>
      </c>
      <c r="FC27" s="166">
        <v>30.3385</v>
      </c>
      <c r="FD27" s="166">
        <v>24.918900000000001</v>
      </c>
      <c r="FE27" s="165"/>
      <c r="FF27" s="166">
        <v>24.514900000000001</v>
      </c>
      <c r="FG27" s="166">
        <v>38.359400000000001</v>
      </c>
      <c r="FH27" s="166">
        <v>38.165799999999997</v>
      </c>
      <c r="FI27" s="166">
        <v>37.763399999999997</v>
      </c>
      <c r="FJ27" s="166">
        <v>-11.554500000000001</v>
      </c>
      <c r="FK27" s="166">
        <v>-12.3918</v>
      </c>
      <c r="FL27" s="166">
        <v>131.28579999999999</v>
      </c>
      <c r="FM27" s="166">
        <v>-30.2681</v>
      </c>
      <c r="FN27" s="166">
        <v>-30.121500000000001</v>
      </c>
      <c r="FO27" s="166">
        <v>68.773600000000002</v>
      </c>
      <c r="FP27" s="166">
        <v>73.350899999999996</v>
      </c>
      <c r="FQ27" s="167">
        <v>53.850299999999997</v>
      </c>
      <c r="FR27" s="167">
        <v>7.86</v>
      </c>
      <c r="FS27" s="166">
        <v>1.0578000000000001</v>
      </c>
      <c r="FT27" s="165"/>
      <c r="FU27" s="165"/>
      <c r="FV27" s="165"/>
      <c r="FW27" s="166">
        <v>53.271000000000001</v>
      </c>
      <c r="FX27" s="165"/>
      <c r="FY27" s="166">
        <v>-1.1439999999999999</v>
      </c>
      <c r="FZ27" s="166">
        <v>0.63800000000000001</v>
      </c>
      <c r="GA27" s="165"/>
      <c r="GB27" s="166">
        <v>47.9</v>
      </c>
      <c r="GC27" s="166">
        <v>-73.846699999999998</v>
      </c>
      <c r="GD27" s="166">
        <v>-67.930899999999994</v>
      </c>
      <c r="GE27" s="167">
        <v>14.005000000000001</v>
      </c>
      <c r="GF27" s="166">
        <v>71.9756</v>
      </c>
      <c r="GG27" s="166">
        <v>22.1</v>
      </c>
      <c r="GH27" s="166">
        <v>-7.5940000000000003</v>
      </c>
      <c r="GI27" s="166">
        <v>-9.4491999999999994</v>
      </c>
      <c r="GJ27" s="166">
        <v>-10.039199999999999</v>
      </c>
      <c r="GK27" s="166">
        <v>1.7932999999999999</v>
      </c>
      <c r="GL27" s="165"/>
      <c r="GM27" s="165"/>
      <c r="GN27" s="165"/>
      <c r="GO27" s="166">
        <v>-22.7255</v>
      </c>
      <c r="GP27" s="166">
        <v>15.22</v>
      </c>
      <c r="GQ27" s="166">
        <v>23.7088</v>
      </c>
      <c r="GR27" s="166">
        <v>59.887500000000003</v>
      </c>
      <c r="GS27" s="166">
        <v>59.1113</v>
      </c>
      <c r="GT27" s="166">
        <v>-99.917100000000005</v>
      </c>
      <c r="GU27" s="166">
        <v>-26.3245</v>
      </c>
      <c r="GV27" s="166">
        <v>32.5364</v>
      </c>
      <c r="GW27" s="166">
        <v>-32.727899999999998</v>
      </c>
      <c r="GX27" s="166">
        <v>10.924300000000001</v>
      </c>
      <c r="GY27" s="166">
        <v>11.614100000000001</v>
      </c>
      <c r="GZ27" s="166">
        <v>11.393599999999999</v>
      </c>
      <c r="HA27" s="166">
        <v>12.5124</v>
      </c>
      <c r="HB27" s="166">
        <v>44.4236</v>
      </c>
      <c r="HC27" s="166">
        <v>47.556399999999996</v>
      </c>
      <c r="HD27" s="167">
        <v>4</v>
      </c>
      <c r="HE27" s="166">
        <v>0</v>
      </c>
      <c r="HF27" s="166">
        <v>-97.704800000000006</v>
      </c>
      <c r="HG27" s="166">
        <v>98.832599999999999</v>
      </c>
      <c r="HH27" s="166">
        <v>63.994300000000003</v>
      </c>
      <c r="HI27" s="166">
        <v>-47.264800000000001</v>
      </c>
      <c r="HJ27" s="166">
        <v>-43.592399999999998</v>
      </c>
      <c r="HK27" s="166">
        <v>-58.288499999999999</v>
      </c>
      <c r="HL27" s="166">
        <v>-49.197299999999998</v>
      </c>
      <c r="HM27" s="166">
        <v>81.998900000000006</v>
      </c>
      <c r="HN27" s="166">
        <v>81.059700000000007</v>
      </c>
      <c r="HO27" s="165"/>
      <c r="HP27" s="165"/>
      <c r="HQ27" s="166">
        <v>-2.8647</v>
      </c>
      <c r="HR27" s="166">
        <v>-2.9306000000000001</v>
      </c>
      <c r="HS27" s="166">
        <v>-22.736499999999999</v>
      </c>
      <c r="HT27" s="166">
        <v>-22.115200000000002</v>
      </c>
      <c r="HU27" s="166">
        <v>21.16</v>
      </c>
      <c r="HV27" s="166">
        <v>21.32</v>
      </c>
      <c r="HW27" s="166">
        <v>14.6</v>
      </c>
      <c r="HX27" s="166">
        <v>14.4</v>
      </c>
      <c r="HY27" s="166">
        <v>21.412800000000001</v>
      </c>
      <c r="HZ27" s="166">
        <v>-59.92</v>
      </c>
      <c r="IA27" s="166">
        <v>-311.38380000000001</v>
      </c>
      <c r="IB27" s="166">
        <v>61.864100000000001</v>
      </c>
      <c r="IC27" s="166">
        <v>61.572099999999999</v>
      </c>
      <c r="ID27" s="166">
        <v>15.1</v>
      </c>
      <c r="IE27" s="166">
        <v>-27.9</v>
      </c>
      <c r="IF27" s="166">
        <v>4.8</v>
      </c>
      <c r="IG27" s="166">
        <v>4.9000000000000004</v>
      </c>
      <c r="IH27" s="167">
        <v>1.2190000000000001</v>
      </c>
      <c r="II27" s="167">
        <v>1.2899499999999999</v>
      </c>
      <c r="IJ27" s="166">
        <v>-58.444600000000001</v>
      </c>
      <c r="IK27" s="166">
        <v>-54.366</v>
      </c>
      <c r="IL27" s="166">
        <v>72.681299999999993</v>
      </c>
      <c r="IM27" s="166">
        <v>38.839599999999997</v>
      </c>
      <c r="IN27" s="166">
        <v>-0.3579</v>
      </c>
      <c r="IO27" s="166">
        <v>-37.423999999999999</v>
      </c>
      <c r="IP27" s="166">
        <v>27.0337</v>
      </c>
      <c r="IQ27" s="166">
        <v>-126.2269</v>
      </c>
      <c r="IR27" s="166">
        <v>38.500599999999999</v>
      </c>
      <c r="IS27" s="166">
        <v>-34.121899999999997</v>
      </c>
      <c r="IT27" s="166">
        <v>175.70269999999999</v>
      </c>
      <c r="IU27" s="166">
        <v>173.6695</v>
      </c>
      <c r="IV27" s="166">
        <v>124.7144</v>
      </c>
      <c r="IW27" s="166">
        <v>-72.719700000000003</v>
      </c>
      <c r="IX27" s="166">
        <v>-35.990699999999997</v>
      </c>
      <c r="IY27" s="166">
        <v>-97.3386</v>
      </c>
      <c r="IZ27" s="166">
        <v>100.69329999999999</v>
      </c>
      <c r="JA27" s="166">
        <v>-6.3789999999999996</v>
      </c>
      <c r="JB27" s="165"/>
      <c r="JC27" s="166">
        <v>14.32</v>
      </c>
      <c r="JD27" s="166">
        <v>7.6859999999999999</v>
      </c>
      <c r="JE27" s="166">
        <v>7.7670000000000003</v>
      </c>
      <c r="JF27" s="166">
        <v>-13.52</v>
      </c>
      <c r="JG27" s="166">
        <v>-9.2799999999999994</v>
      </c>
      <c r="JH27" s="165"/>
      <c r="JI27" s="166">
        <v>10.0511</v>
      </c>
      <c r="JJ27" s="166">
        <v>-8.0277999999999992</v>
      </c>
      <c r="JK27" s="166">
        <v>-42.540599999999998</v>
      </c>
      <c r="JL27" s="166">
        <v>11.5</v>
      </c>
      <c r="JM27" s="166">
        <v>48.548999999999999</v>
      </c>
      <c r="JN27" s="166">
        <v>49.908000000000001</v>
      </c>
      <c r="JO27" s="165"/>
      <c r="JP27" s="165"/>
      <c r="JQ27" s="166">
        <v>52.020400000000002</v>
      </c>
      <c r="JR27" s="166">
        <v>54.716099999999997</v>
      </c>
      <c r="JS27" s="166">
        <v>52.8001</v>
      </c>
      <c r="JT27" s="165"/>
      <c r="JU27" s="166">
        <v>30</v>
      </c>
      <c r="JV27" s="166">
        <v>-28.087199999999999</v>
      </c>
      <c r="JW27" s="165"/>
      <c r="JX27" s="165"/>
      <c r="JY27" s="166">
        <v>-53.753999999999998</v>
      </c>
      <c r="JZ27" s="166">
        <v>79.494500000000002</v>
      </c>
      <c r="KA27" s="166">
        <v>60.089199999999998</v>
      </c>
      <c r="KB27" s="166">
        <v>-51.945500000000003</v>
      </c>
      <c r="KC27" s="166">
        <v>-78.900499999999994</v>
      </c>
      <c r="KD27" s="166">
        <v>49.064999999999998</v>
      </c>
      <c r="KE27" s="166">
        <v>29.600999999999999</v>
      </c>
      <c r="KF27" s="166">
        <v>-40.5</v>
      </c>
      <c r="KG27" s="166">
        <v>40.1</v>
      </c>
      <c r="KH27" s="166">
        <v>-33.726500000000001</v>
      </c>
      <c r="KI27" s="166">
        <v>125.17440000000001</v>
      </c>
    </row>
    <row r="28" spans="1:295" ht="18" customHeight="1" x14ac:dyDescent="0.3">
      <c r="A28" s="161" t="s">
        <v>37</v>
      </c>
      <c r="B28" s="161" t="s">
        <v>658</v>
      </c>
      <c r="C28" s="165"/>
      <c r="D28" s="166">
        <v>16.784400000000002</v>
      </c>
      <c r="E28" s="166">
        <v>-24.833400000000001</v>
      </c>
      <c r="F28" s="166">
        <v>-35.557200000000002</v>
      </c>
      <c r="G28" s="166">
        <v>30.537600000000001</v>
      </c>
      <c r="H28" s="165"/>
      <c r="I28" s="166">
        <v>48.6464</v>
      </c>
      <c r="J28" s="166">
        <v>-82.350800000000007</v>
      </c>
      <c r="K28" s="166">
        <v>60.133200000000002</v>
      </c>
      <c r="L28" s="166">
        <v>30.805099999999999</v>
      </c>
      <c r="M28" s="166">
        <v>30.135400000000001</v>
      </c>
      <c r="N28" s="166">
        <v>19.98</v>
      </c>
      <c r="O28" s="166">
        <v>-73.355999999999995</v>
      </c>
      <c r="P28" s="166">
        <v>68.2</v>
      </c>
      <c r="Q28" s="166">
        <v>25.667999999999999</v>
      </c>
      <c r="R28" s="166">
        <v>-68.2</v>
      </c>
      <c r="S28" s="166">
        <v>13.082000000000001</v>
      </c>
      <c r="T28" s="166">
        <v>39.932400000000001</v>
      </c>
      <c r="U28" s="166">
        <v>8.8459000000000003</v>
      </c>
      <c r="V28" s="166">
        <v>8.9117999999999995</v>
      </c>
      <c r="W28" s="166">
        <v>15.0106</v>
      </c>
      <c r="X28" s="166">
        <v>9.4774999999999991</v>
      </c>
      <c r="Y28" s="166">
        <v>0.28189999999999998</v>
      </c>
      <c r="Z28" s="166">
        <v>2.4565999999999999</v>
      </c>
      <c r="AA28" s="165"/>
      <c r="AB28" s="165"/>
      <c r="AC28" s="166">
        <v>-53.83</v>
      </c>
      <c r="AD28" s="166">
        <v>-54.45</v>
      </c>
      <c r="AE28" s="165"/>
      <c r="AF28" s="166">
        <v>-19.98</v>
      </c>
      <c r="AG28" s="166">
        <v>72.599999999999994</v>
      </c>
      <c r="AH28" s="166">
        <v>21.039000000000001</v>
      </c>
      <c r="AI28" s="166">
        <v>0.252</v>
      </c>
      <c r="AJ28" s="167">
        <v>-30.07</v>
      </c>
      <c r="AK28" s="166">
        <v>-29.99</v>
      </c>
      <c r="AL28" s="166">
        <v>-82.5</v>
      </c>
      <c r="AM28" s="166">
        <v>30.27</v>
      </c>
      <c r="AN28" s="166">
        <v>30.58</v>
      </c>
      <c r="AO28" s="166">
        <v>19.0092</v>
      </c>
      <c r="AP28" s="166">
        <v>-1.9952000000000001</v>
      </c>
      <c r="AQ28" s="166">
        <v>65.677099999999996</v>
      </c>
      <c r="AR28" s="166">
        <v>68.002799999999993</v>
      </c>
      <c r="AS28" s="166">
        <v>41.269799999999996</v>
      </c>
      <c r="AT28" s="166">
        <v>-29.065100000000001</v>
      </c>
      <c r="AU28" s="166">
        <v>-28.913699999999999</v>
      </c>
      <c r="AV28" s="166">
        <v>5.8465999999999996</v>
      </c>
      <c r="AW28" s="166">
        <v>5.8297999999999996</v>
      </c>
      <c r="AX28" s="166">
        <v>74.036199999999994</v>
      </c>
      <c r="AY28" s="166">
        <v>75.424899999999994</v>
      </c>
      <c r="AZ28" s="166">
        <v>1.5742</v>
      </c>
      <c r="BA28" s="166">
        <v>0.46750000000000003</v>
      </c>
      <c r="BB28" s="166">
        <v>-503.46719999999999</v>
      </c>
      <c r="BC28" s="166">
        <v>9.1172000000000004</v>
      </c>
      <c r="BD28" s="166">
        <v>-17.600000000000001</v>
      </c>
      <c r="BE28" s="166">
        <v>-17.600000000000001</v>
      </c>
      <c r="BF28" s="166">
        <v>35.329000000000001</v>
      </c>
      <c r="BG28" s="166">
        <v>34.789299999999997</v>
      </c>
      <c r="BH28" s="166">
        <v>-5.8327</v>
      </c>
      <c r="BI28" s="165"/>
      <c r="BJ28" s="166">
        <v>-69.357900000000001</v>
      </c>
      <c r="BK28" s="166">
        <v>8.4382999999999999</v>
      </c>
      <c r="BL28" s="166">
        <v>9.9474999999999998</v>
      </c>
      <c r="BM28" s="166">
        <v>6.7199</v>
      </c>
      <c r="BN28" s="166">
        <v>545.24350000000004</v>
      </c>
      <c r="BO28" s="166">
        <v>152.71459999999999</v>
      </c>
      <c r="BP28" s="166">
        <v>151.70750000000001</v>
      </c>
      <c r="BQ28" s="166">
        <v>-551.04999999999995</v>
      </c>
      <c r="BR28" s="166">
        <v>550.95780000000002</v>
      </c>
      <c r="BS28" s="165"/>
      <c r="BT28" s="166">
        <v>-61.737400000000001</v>
      </c>
      <c r="BU28" s="166">
        <v>66.158100000000005</v>
      </c>
      <c r="BV28" s="166">
        <v>94.665999999999997</v>
      </c>
      <c r="BW28" s="166">
        <v>30.78</v>
      </c>
      <c r="BX28" s="166">
        <v>32.729999999999997</v>
      </c>
      <c r="BY28" s="166">
        <v>66.209999999999994</v>
      </c>
      <c r="BZ28" s="166">
        <v>80.92</v>
      </c>
      <c r="CA28" s="166">
        <v>14.4716</v>
      </c>
      <c r="CB28" s="166">
        <v>15.8111</v>
      </c>
      <c r="CC28" s="166">
        <v>36.512500000000003</v>
      </c>
      <c r="CD28" s="166">
        <v>37.704000000000001</v>
      </c>
      <c r="CE28" s="166">
        <v>-8.8589000000000002</v>
      </c>
      <c r="CF28" s="166">
        <v>-127.1675</v>
      </c>
      <c r="CG28" s="166">
        <v>-127.0308</v>
      </c>
      <c r="CH28" s="166">
        <v>9.5991</v>
      </c>
      <c r="CI28" s="166">
        <v>0</v>
      </c>
      <c r="CJ28" s="165"/>
      <c r="CK28" s="165"/>
      <c r="CL28" s="166">
        <v>120.8</v>
      </c>
      <c r="CM28" s="166">
        <v>109</v>
      </c>
      <c r="CN28" s="166">
        <v>-15.59</v>
      </c>
      <c r="CO28" s="166">
        <v>62.274700000000003</v>
      </c>
      <c r="CP28" s="166">
        <v>60.752000000000002</v>
      </c>
      <c r="CQ28" s="166">
        <v>59.6738</v>
      </c>
      <c r="CR28" s="166">
        <v>-27.582100000000001</v>
      </c>
      <c r="CS28" s="166">
        <v>-26.705300000000001</v>
      </c>
      <c r="CT28" s="166">
        <v>76.554400000000001</v>
      </c>
      <c r="CU28" s="166">
        <v>-103.9357</v>
      </c>
      <c r="CV28" s="166">
        <v>91.264899999999997</v>
      </c>
      <c r="CW28" s="166">
        <v>13.240600000000001</v>
      </c>
      <c r="CX28" s="166">
        <v>83.95</v>
      </c>
      <c r="CY28" s="166">
        <v>42.65</v>
      </c>
      <c r="CZ28" s="166">
        <v>45.944800000000001</v>
      </c>
      <c r="DA28" s="166">
        <v>43.510399999999997</v>
      </c>
      <c r="DB28" s="166">
        <v>-22.71</v>
      </c>
      <c r="DC28" s="166">
        <v>-3.0413000000000001</v>
      </c>
      <c r="DD28" s="165"/>
      <c r="DE28" s="165"/>
      <c r="DF28" s="166">
        <v>-41.894100000000002</v>
      </c>
      <c r="DG28" s="165"/>
      <c r="DH28" s="166">
        <v>-22.416399999999999</v>
      </c>
      <c r="DI28" s="166">
        <v>-90.6</v>
      </c>
      <c r="DJ28" s="166">
        <v>-89.7</v>
      </c>
      <c r="DK28" s="166">
        <v>22.0303</v>
      </c>
      <c r="DL28" s="166">
        <v>59.774799999999999</v>
      </c>
      <c r="DM28" s="166">
        <v>61.0687</v>
      </c>
      <c r="DN28" s="166">
        <v>85.565200000000004</v>
      </c>
      <c r="DO28" s="166">
        <v>59.88</v>
      </c>
      <c r="DP28" s="166">
        <v>-7.34</v>
      </c>
      <c r="DQ28" s="166">
        <v>59.070500000000003</v>
      </c>
      <c r="DR28" s="166">
        <v>41.389899999999997</v>
      </c>
      <c r="DS28" s="166">
        <v>-21.47</v>
      </c>
      <c r="DT28" s="166">
        <v>-21.78</v>
      </c>
      <c r="DU28" s="166">
        <v>101</v>
      </c>
      <c r="DV28" s="166">
        <v>63.23</v>
      </c>
      <c r="DW28" s="166">
        <v>45.090899999999998</v>
      </c>
      <c r="DX28" s="166">
        <v>44.127299999999998</v>
      </c>
      <c r="DY28" s="166">
        <v>34.619700000000002</v>
      </c>
      <c r="DZ28" s="166">
        <v>32.763599999999997</v>
      </c>
      <c r="EA28" s="166">
        <v>211.35050000000001</v>
      </c>
      <c r="EB28" s="166">
        <v>165.99270000000001</v>
      </c>
      <c r="EC28" s="166">
        <v>159.7131</v>
      </c>
      <c r="ED28" s="166">
        <v>162.7148</v>
      </c>
      <c r="EE28" s="166">
        <v>90.8095</v>
      </c>
      <c r="EF28" s="166">
        <v>71.866500000000002</v>
      </c>
      <c r="EG28" s="166">
        <v>-28.382999999999999</v>
      </c>
      <c r="EH28" s="166">
        <v>557.53830000000005</v>
      </c>
      <c r="EI28" s="166">
        <v>58.714399999999998</v>
      </c>
      <c r="EJ28" s="165"/>
      <c r="EK28" s="166">
        <v>-26.982399999999998</v>
      </c>
      <c r="EL28" s="166">
        <v>-24.116499999999998</v>
      </c>
      <c r="EM28" s="166">
        <v>10.4788</v>
      </c>
      <c r="EN28" s="166">
        <v>6.2267000000000001</v>
      </c>
      <c r="EO28" s="166">
        <v>6.0994000000000002</v>
      </c>
      <c r="EP28" s="166">
        <v>38.448</v>
      </c>
      <c r="EQ28" s="166">
        <v>-37.062899999999999</v>
      </c>
      <c r="ER28" s="166">
        <v>-37.3232</v>
      </c>
      <c r="ES28" s="166">
        <v>-30.694299999999998</v>
      </c>
      <c r="ET28" s="166">
        <v>0</v>
      </c>
      <c r="EU28" s="166">
        <v>-6.04</v>
      </c>
      <c r="EV28" s="166">
        <v>42.3</v>
      </c>
      <c r="EW28" s="166">
        <v>18.8809</v>
      </c>
      <c r="EX28" s="166">
        <v>-62.317500000000003</v>
      </c>
      <c r="EY28" s="166">
        <v>-36.109299999999998</v>
      </c>
      <c r="EZ28" s="166">
        <v>-35.5518</v>
      </c>
      <c r="FA28" s="166">
        <v>2.3746999999999998</v>
      </c>
      <c r="FB28" s="166">
        <v>-70.463200000000001</v>
      </c>
      <c r="FC28" s="166">
        <v>27.737300000000001</v>
      </c>
      <c r="FD28" s="166">
        <v>24.9452</v>
      </c>
      <c r="FE28" s="165"/>
      <c r="FF28" s="166">
        <v>24.307300000000001</v>
      </c>
      <c r="FG28" s="166">
        <v>38.255699999999997</v>
      </c>
      <c r="FH28" s="166">
        <v>39.642099999999999</v>
      </c>
      <c r="FI28" s="166">
        <v>36.773099999999999</v>
      </c>
      <c r="FJ28" s="166">
        <v>-13.229100000000001</v>
      </c>
      <c r="FK28" s="166">
        <v>-14.7362</v>
      </c>
      <c r="FL28" s="166">
        <v>143.3426</v>
      </c>
      <c r="FM28" s="166">
        <v>-31.698</v>
      </c>
      <c r="FN28" s="166">
        <v>-31.5656</v>
      </c>
      <c r="FO28" s="166">
        <v>74.655199999999994</v>
      </c>
      <c r="FP28" s="166">
        <v>79.388999999999996</v>
      </c>
      <c r="FQ28" s="167">
        <v>55.772950000000002</v>
      </c>
      <c r="FR28" s="166">
        <v>9.51</v>
      </c>
      <c r="FS28" s="166">
        <v>1.0578000000000001</v>
      </c>
      <c r="FT28" s="166">
        <v>0.88039999999999996</v>
      </c>
      <c r="FU28" s="165"/>
      <c r="FV28" s="166">
        <v>18.89</v>
      </c>
      <c r="FW28" s="166">
        <v>59.075899999999997</v>
      </c>
      <c r="FX28" s="165"/>
      <c r="FY28" s="166">
        <v>-0.97299999999999998</v>
      </c>
      <c r="FZ28" s="166">
        <v>0.60799999999999998</v>
      </c>
      <c r="GA28" s="165"/>
      <c r="GB28" s="166">
        <v>50.67</v>
      </c>
      <c r="GC28" s="166">
        <v>-79.191900000000004</v>
      </c>
      <c r="GD28" s="166">
        <v>-72.748999999999995</v>
      </c>
      <c r="GE28" s="166">
        <v>14.68</v>
      </c>
      <c r="GF28" s="166">
        <v>74.803200000000004</v>
      </c>
      <c r="GG28" s="166">
        <v>22.9</v>
      </c>
      <c r="GH28" s="166">
        <v>-7.8487</v>
      </c>
      <c r="GI28" s="166">
        <v>-10.107100000000001</v>
      </c>
      <c r="GJ28" s="166">
        <v>-10.315099999999999</v>
      </c>
      <c r="GK28" s="166">
        <v>1.8137000000000001</v>
      </c>
      <c r="GL28" s="165"/>
      <c r="GM28" s="165"/>
      <c r="GN28" s="166">
        <v>-14.6365</v>
      </c>
      <c r="GO28" s="166">
        <v>-24.3935</v>
      </c>
      <c r="GP28" s="166">
        <v>15.8193</v>
      </c>
      <c r="GQ28" s="166">
        <v>25.325700000000001</v>
      </c>
      <c r="GR28" s="166">
        <v>63.9497</v>
      </c>
      <c r="GS28" s="166">
        <v>61.899900000000002</v>
      </c>
      <c r="GT28" s="166">
        <v>-99.545400000000001</v>
      </c>
      <c r="GU28" s="166">
        <v>-27.197299999999998</v>
      </c>
      <c r="GV28" s="166">
        <v>33.313299999999998</v>
      </c>
      <c r="GW28" s="166">
        <v>-33.9497</v>
      </c>
      <c r="GX28" s="167">
        <v>11.35345</v>
      </c>
      <c r="GY28" s="166">
        <v>12.248900000000001</v>
      </c>
      <c r="GZ28" s="166">
        <v>11.847099999999999</v>
      </c>
      <c r="HA28" s="165"/>
      <c r="HB28" s="166">
        <v>40.727200000000003</v>
      </c>
      <c r="HC28" s="166">
        <v>43.63</v>
      </c>
      <c r="HD28" s="166">
        <v>3.8</v>
      </c>
      <c r="HE28" s="166">
        <v>0</v>
      </c>
      <c r="HF28" s="166">
        <v>-91.609700000000004</v>
      </c>
      <c r="HG28" s="166">
        <v>90.25</v>
      </c>
      <c r="HH28" s="166">
        <v>45.063000000000002</v>
      </c>
      <c r="HI28" s="166">
        <v>-43.081899999999997</v>
      </c>
      <c r="HJ28" s="166">
        <v>-39.372700000000002</v>
      </c>
      <c r="HK28" s="166">
        <v>-56.850900000000003</v>
      </c>
      <c r="HL28" s="166">
        <v>-47.5261</v>
      </c>
      <c r="HM28" s="166">
        <v>80.563000000000002</v>
      </c>
      <c r="HN28" s="166">
        <v>81.434200000000004</v>
      </c>
      <c r="HO28" s="165"/>
      <c r="HP28" s="165"/>
      <c r="HQ28" s="166">
        <v>-3.7216999999999998</v>
      </c>
      <c r="HR28" s="166">
        <v>-4.0403000000000002</v>
      </c>
      <c r="HS28" s="166">
        <v>-20.548500000000001</v>
      </c>
      <c r="HT28" s="166">
        <v>-19.871600000000001</v>
      </c>
      <c r="HU28" s="166">
        <v>13.45</v>
      </c>
      <c r="HV28" s="166">
        <v>13.65</v>
      </c>
      <c r="HW28" s="166">
        <v>16.600000000000001</v>
      </c>
      <c r="HX28" s="166">
        <v>15.8</v>
      </c>
      <c r="HY28" s="166">
        <v>20.449400000000001</v>
      </c>
      <c r="HZ28" s="166">
        <v>-67.2</v>
      </c>
      <c r="IA28" s="166">
        <v>-304.67869999999999</v>
      </c>
      <c r="IB28" s="166">
        <v>60.792999999999999</v>
      </c>
      <c r="IC28" s="166">
        <v>61.241</v>
      </c>
      <c r="ID28" s="166">
        <v>15.1</v>
      </c>
      <c r="IE28" s="166">
        <v>-26.1</v>
      </c>
      <c r="IF28" s="166">
        <v>6.5</v>
      </c>
      <c r="IG28" s="166">
        <v>6.6</v>
      </c>
      <c r="IH28" s="166">
        <v>1.2315</v>
      </c>
      <c r="II28" s="166">
        <v>1.0887</v>
      </c>
      <c r="IJ28" s="166">
        <v>-40.205800000000004</v>
      </c>
      <c r="IK28" s="166">
        <v>-35.2042</v>
      </c>
      <c r="IL28" s="166">
        <v>61.431899999999999</v>
      </c>
      <c r="IM28" s="166">
        <v>25.74</v>
      </c>
      <c r="IN28" s="166">
        <v>2.0108000000000001</v>
      </c>
      <c r="IO28" s="166">
        <v>-27.538699999999999</v>
      </c>
      <c r="IP28" s="166">
        <v>15.4384</v>
      </c>
      <c r="IQ28" s="166">
        <v>-129.934</v>
      </c>
      <c r="IR28" s="166">
        <v>46.265500000000003</v>
      </c>
      <c r="IS28" s="166">
        <v>-16.005600000000001</v>
      </c>
      <c r="IT28" s="166">
        <v>180.4324</v>
      </c>
      <c r="IU28" s="166">
        <v>179.0009</v>
      </c>
      <c r="IV28" s="166">
        <v>129.2287</v>
      </c>
      <c r="IW28" s="166">
        <v>-54.157400000000003</v>
      </c>
      <c r="IX28" s="166">
        <v>-44.738500000000002</v>
      </c>
      <c r="IY28" s="166">
        <v>-93.412899999999993</v>
      </c>
      <c r="IZ28" s="166">
        <v>92.323499999999996</v>
      </c>
      <c r="JA28" s="166">
        <v>-6.1675000000000004</v>
      </c>
      <c r="JB28" s="166">
        <v>8.9209999999999994</v>
      </c>
      <c r="JC28" s="166">
        <v>14.72</v>
      </c>
      <c r="JD28" s="166">
        <v>7.6769999999999996</v>
      </c>
      <c r="JE28" s="166">
        <v>7.6829999999999998</v>
      </c>
      <c r="JF28" s="166">
        <v>-14.64</v>
      </c>
      <c r="JG28" s="166">
        <v>-9.1199999999999992</v>
      </c>
      <c r="JH28" s="165"/>
      <c r="JI28" s="166">
        <v>8.7326999999999995</v>
      </c>
      <c r="JJ28" s="166">
        <v>-7.0602999999999998</v>
      </c>
      <c r="JK28" s="166">
        <v>-42.012700000000002</v>
      </c>
      <c r="JL28" s="166">
        <v>10.8</v>
      </c>
      <c r="JM28" s="166">
        <v>51.207999999999998</v>
      </c>
      <c r="JN28" s="166">
        <v>49.524000000000001</v>
      </c>
      <c r="JO28" s="166">
        <v>10.947699999999999</v>
      </c>
      <c r="JP28" s="165"/>
      <c r="JQ28" s="166">
        <v>55.059699999999999</v>
      </c>
      <c r="JR28" s="166">
        <v>54.348799999999997</v>
      </c>
      <c r="JS28" s="166">
        <v>53.996000000000002</v>
      </c>
      <c r="JT28" s="165"/>
      <c r="JU28" s="166">
        <v>27.2</v>
      </c>
      <c r="JV28" s="166">
        <v>-27.014700000000001</v>
      </c>
      <c r="JW28" s="165"/>
      <c r="JX28" s="165"/>
      <c r="JY28" s="166">
        <v>-50.904499999999999</v>
      </c>
      <c r="JZ28" s="166">
        <v>78.746399999999994</v>
      </c>
      <c r="KA28" s="166">
        <v>57.631799999999998</v>
      </c>
      <c r="KB28" s="166">
        <v>-49.736400000000003</v>
      </c>
      <c r="KC28" s="166">
        <v>-76.984899999999996</v>
      </c>
      <c r="KD28" s="166">
        <v>46.990600000000001</v>
      </c>
      <c r="KE28" s="166">
        <v>30.114100000000001</v>
      </c>
      <c r="KF28" s="166">
        <v>-36.799999999999997</v>
      </c>
      <c r="KG28" s="166">
        <v>36.9</v>
      </c>
      <c r="KH28" s="166">
        <v>-42.639099999999999</v>
      </c>
      <c r="KI28" s="166">
        <v>136.7945</v>
      </c>
    </row>
    <row r="29" spans="1:295" ht="18" customHeight="1" x14ac:dyDescent="0.3">
      <c r="A29" s="161" t="s">
        <v>37</v>
      </c>
      <c r="B29" s="161" t="s">
        <v>659</v>
      </c>
      <c r="C29" s="165"/>
      <c r="D29" s="166">
        <v>17.517499999999998</v>
      </c>
      <c r="E29" s="166">
        <v>-25.504000000000001</v>
      </c>
      <c r="F29" s="166">
        <v>-34.369799999999998</v>
      </c>
      <c r="G29" s="166">
        <v>32.074300000000001</v>
      </c>
      <c r="H29" s="165"/>
      <c r="I29" s="166">
        <v>50.907600000000002</v>
      </c>
      <c r="J29" s="166">
        <v>-83.456699999999998</v>
      </c>
      <c r="K29" s="166">
        <v>62.790900000000001</v>
      </c>
      <c r="L29" s="166">
        <v>31.957000000000001</v>
      </c>
      <c r="M29" s="166">
        <v>31.125</v>
      </c>
      <c r="N29" s="166">
        <v>22.2</v>
      </c>
      <c r="O29" s="166">
        <v>-75.197999999999993</v>
      </c>
      <c r="P29" s="166">
        <v>68.2</v>
      </c>
      <c r="Q29" s="166">
        <v>25.667999999999999</v>
      </c>
      <c r="R29" s="167">
        <v>-69.3</v>
      </c>
      <c r="S29" s="166">
        <v>13.3315</v>
      </c>
      <c r="T29" s="166">
        <v>43.074800000000003</v>
      </c>
      <c r="U29" s="166">
        <v>9.0571999999999999</v>
      </c>
      <c r="V29" s="166">
        <v>9.3637999999999995</v>
      </c>
      <c r="W29" s="166">
        <v>15.615</v>
      </c>
      <c r="X29" s="166">
        <v>9.2640999999999991</v>
      </c>
      <c r="Y29" s="166">
        <v>0.27</v>
      </c>
      <c r="Z29" s="166">
        <v>2.5337999999999998</v>
      </c>
      <c r="AA29" s="165"/>
      <c r="AB29" s="165"/>
      <c r="AC29" s="166">
        <v>-53.94</v>
      </c>
      <c r="AD29" s="166">
        <v>-54.03</v>
      </c>
      <c r="AE29" s="165"/>
      <c r="AF29" s="166">
        <v>-22.2</v>
      </c>
      <c r="AG29" s="167">
        <v>73.7</v>
      </c>
      <c r="AH29" s="166">
        <v>20.658000000000001</v>
      </c>
      <c r="AI29" s="166">
        <v>0.248</v>
      </c>
      <c r="AJ29" s="167">
        <v>-35.14</v>
      </c>
      <c r="AK29" s="166">
        <v>-33.049999999999997</v>
      </c>
      <c r="AL29" s="166">
        <v>-72.58</v>
      </c>
      <c r="AM29" s="166">
        <v>35.340000000000003</v>
      </c>
      <c r="AN29" s="166">
        <v>33.799999999999997</v>
      </c>
      <c r="AO29" s="166">
        <v>19.932600000000001</v>
      </c>
      <c r="AP29" s="166">
        <v>-2.1798999999999999</v>
      </c>
      <c r="AQ29" s="166">
        <v>66.258600000000001</v>
      </c>
      <c r="AR29" s="166">
        <v>68.734099999999998</v>
      </c>
      <c r="AS29" s="166">
        <v>41.900599999999997</v>
      </c>
      <c r="AT29" s="166">
        <v>-39.866500000000002</v>
      </c>
      <c r="AU29" s="166">
        <v>-37.8185</v>
      </c>
      <c r="AV29" s="166">
        <v>20.466899999999999</v>
      </c>
      <c r="AW29" s="166">
        <v>14.1408</v>
      </c>
      <c r="AX29" s="166">
        <v>74.989900000000006</v>
      </c>
      <c r="AY29" s="166">
        <v>73.869100000000003</v>
      </c>
      <c r="AZ29" s="166">
        <v>7.3493000000000004</v>
      </c>
      <c r="BA29" s="166">
        <v>19.180299999999999</v>
      </c>
      <c r="BB29" s="166">
        <v>-505.79050000000001</v>
      </c>
      <c r="BC29" s="166">
        <v>8.6867999999999999</v>
      </c>
      <c r="BD29" s="166">
        <v>-17.7</v>
      </c>
      <c r="BE29" s="166">
        <v>-17.7</v>
      </c>
      <c r="BF29" s="166">
        <v>45.711399999999998</v>
      </c>
      <c r="BG29" s="166">
        <v>46.143799999999999</v>
      </c>
      <c r="BH29" s="166">
        <v>-5.32</v>
      </c>
      <c r="BI29" s="165"/>
      <c r="BJ29" s="166">
        <v>-85.697800000000001</v>
      </c>
      <c r="BK29" s="166">
        <v>9.7565000000000008</v>
      </c>
      <c r="BL29" s="166">
        <v>10.4566</v>
      </c>
      <c r="BM29" s="166">
        <v>7.0758999999999999</v>
      </c>
      <c r="BN29" s="166">
        <v>547.86810000000003</v>
      </c>
      <c r="BO29" s="166">
        <v>141.78899999999999</v>
      </c>
      <c r="BP29" s="166">
        <v>141.5753</v>
      </c>
      <c r="BQ29" s="166">
        <v>-534.10720000000003</v>
      </c>
      <c r="BR29" s="166">
        <v>551.78189999999995</v>
      </c>
      <c r="BS29" s="165"/>
      <c r="BT29" s="166">
        <v>-82.782499999999999</v>
      </c>
      <c r="BU29" s="166">
        <v>84.613799999999998</v>
      </c>
      <c r="BV29" s="166">
        <v>96.652000000000001</v>
      </c>
      <c r="BW29" s="166">
        <v>30.08</v>
      </c>
      <c r="BX29" s="166">
        <v>32.4</v>
      </c>
      <c r="BY29" s="166">
        <v>68.37</v>
      </c>
      <c r="BZ29" s="166">
        <v>81.72</v>
      </c>
      <c r="CA29" s="166">
        <v>13.533899999999999</v>
      </c>
      <c r="CB29" s="166">
        <v>14.2036</v>
      </c>
      <c r="CC29" s="166">
        <v>44.009500000000003</v>
      </c>
      <c r="CD29" s="166">
        <v>44.1571</v>
      </c>
      <c r="CE29" s="166">
        <v>-10.0885</v>
      </c>
      <c r="CF29" s="166">
        <v>-130.6027</v>
      </c>
      <c r="CG29" s="166">
        <v>-130.29669999999999</v>
      </c>
      <c r="CH29" s="166">
        <v>9.8386999999999993</v>
      </c>
      <c r="CI29" s="166">
        <v>0</v>
      </c>
      <c r="CJ29" s="165"/>
      <c r="CK29" s="165"/>
      <c r="CL29" s="166">
        <v>126.1</v>
      </c>
      <c r="CM29" s="166">
        <v>113.8</v>
      </c>
      <c r="CN29" s="166">
        <v>-15.74</v>
      </c>
      <c r="CO29" s="166">
        <v>65.375200000000007</v>
      </c>
      <c r="CP29" s="166">
        <v>62.804400000000001</v>
      </c>
      <c r="CQ29" s="166">
        <v>63.025500000000001</v>
      </c>
      <c r="CR29" s="166">
        <v>-20.039400000000001</v>
      </c>
      <c r="CS29" s="166">
        <v>-19.980799999999999</v>
      </c>
      <c r="CT29" s="166">
        <v>57.361699999999999</v>
      </c>
      <c r="CU29" s="166">
        <v>-91.237700000000004</v>
      </c>
      <c r="CV29" s="166">
        <v>68.193600000000004</v>
      </c>
      <c r="CW29" s="166">
        <v>13.696199999999999</v>
      </c>
      <c r="CX29" s="166">
        <v>87.31</v>
      </c>
      <c r="CY29" s="166">
        <v>44.07</v>
      </c>
      <c r="CZ29" s="166">
        <v>46.882300000000001</v>
      </c>
      <c r="DA29" s="166">
        <v>44.242899999999999</v>
      </c>
      <c r="DB29" s="166">
        <v>-23.12</v>
      </c>
      <c r="DC29" s="165"/>
      <c r="DD29" s="165"/>
      <c r="DE29" s="165"/>
      <c r="DF29" s="166">
        <v>-34.191600000000001</v>
      </c>
      <c r="DG29" s="165"/>
      <c r="DH29" s="166">
        <v>-22.7179</v>
      </c>
      <c r="DI29" s="166">
        <v>-94.8</v>
      </c>
      <c r="DJ29" s="166">
        <v>-96.2</v>
      </c>
      <c r="DK29" s="166">
        <v>22.716999999999999</v>
      </c>
      <c r="DL29" s="166">
        <v>62.411499999999997</v>
      </c>
      <c r="DM29" s="166">
        <v>60.598999999999997</v>
      </c>
      <c r="DN29" s="166">
        <v>89.080799999999996</v>
      </c>
      <c r="DO29" s="166">
        <v>62.49</v>
      </c>
      <c r="DP29" s="166">
        <v>-6.98</v>
      </c>
      <c r="DQ29" s="166">
        <v>60.387999999999998</v>
      </c>
      <c r="DR29" s="166">
        <v>33.818199999999997</v>
      </c>
      <c r="DS29" s="166">
        <v>-21.11</v>
      </c>
      <c r="DT29" s="166">
        <v>-21.3</v>
      </c>
      <c r="DU29" s="166">
        <v>102.08</v>
      </c>
      <c r="DV29" s="166">
        <v>64.56</v>
      </c>
      <c r="DW29" s="166">
        <v>35.2727</v>
      </c>
      <c r="DX29" s="166">
        <v>34.381799999999998</v>
      </c>
      <c r="DY29" s="166">
        <v>28.620799999999999</v>
      </c>
      <c r="DZ29" s="166">
        <v>26.909099999999999</v>
      </c>
      <c r="EA29" s="166">
        <v>206.85310000000001</v>
      </c>
      <c r="EB29" s="166">
        <v>161.8991</v>
      </c>
      <c r="EC29" s="166">
        <v>156.703</v>
      </c>
      <c r="ED29" s="166">
        <v>160.13669999999999</v>
      </c>
      <c r="EE29" s="166">
        <v>101.7486</v>
      </c>
      <c r="EF29" s="166">
        <v>84.120599999999996</v>
      </c>
      <c r="EG29" s="166">
        <v>-28.763000000000002</v>
      </c>
      <c r="EH29" s="166">
        <v>544.89020000000005</v>
      </c>
      <c r="EI29" s="166">
        <v>85.223200000000006</v>
      </c>
      <c r="EJ29" s="165"/>
      <c r="EK29" s="166">
        <v>-27.725000000000001</v>
      </c>
      <c r="EL29" s="166">
        <v>-24.603400000000001</v>
      </c>
      <c r="EM29" s="166">
        <v>0</v>
      </c>
      <c r="EN29" s="166">
        <v>-8.6713000000000005</v>
      </c>
      <c r="EO29" s="166">
        <v>-7.9206000000000003</v>
      </c>
      <c r="EP29" s="166">
        <v>162.876</v>
      </c>
      <c r="EQ29" s="166">
        <v>-47.787300000000002</v>
      </c>
      <c r="ER29" s="166">
        <v>-48.640599999999999</v>
      </c>
      <c r="ES29" s="166">
        <v>-40.285600000000002</v>
      </c>
      <c r="ET29" s="166">
        <v>15.61</v>
      </c>
      <c r="EU29" s="166">
        <v>-7.33</v>
      </c>
      <c r="EV29" s="166">
        <v>111.7</v>
      </c>
      <c r="EW29" s="166">
        <v>18.962700000000002</v>
      </c>
      <c r="EX29" s="166">
        <v>-91.985699999999994</v>
      </c>
      <c r="EY29" s="166">
        <v>-36.679600000000001</v>
      </c>
      <c r="EZ29" s="166">
        <v>-36.237900000000003</v>
      </c>
      <c r="FA29" s="166">
        <v>7.8249000000000004</v>
      </c>
      <c r="FB29" s="166">
        <v>-82.763800000000003</v>
      </c>
      <c r="FC29" s="166">
        <v>45.364600000000003</v>
      </c>
      <c r="FD29" s="166">
        <v>22.835599999999999</v>
      </c>
      <c r="FE29" s="165"/>
      <c r="FF29" s="166">
        <v>22.290600000000001</v>
      </c>
      <c r="FG29" s="166">
        <v>38.939599999999999</v>
      </c>
      <c r="FH29" s="166">
        <v>39.379300000000001</v>
      </c>
      <c r="FI29" s="166">
        <v>37.895000000000003</v>
      </c>
      <c r="FJ29" s="166">
        <v>-15.7409</v>
      </c>
      <c r="FK29" s="166">
        <v>-15.071099999999999</v>
      </c>
      <c r="FL29" s="166">
        <v>135.80709999999999</v>
      </c>
      <c r="FM29" s="166">
        <v>-26.150200000000002</v>
      </c>
      <c r="FN29" s="166">
        <v>-26.352</v>
      </c>
      <c r="FO29" s="166">
        <v>68.600999999999999</v>
      </c>
      <c r="FP29" s="166">
        <v>76.064599999999999</v>
      </c>
      <c r="FQ29" s="166">
        <v>57.695599999999999</v>
      </c>
      <c r="FR29" s="166">
        <v>12.29</v>
      </c>
      <c r="FS29" s="165"/>
      <c r="FT29" s="166">
        <v>0.82920000000000005</v>
      </c>
      <c r="FU29" s="166">
        <v>0</v>
      </c>
      <c r="FV29" s="166">
        <v>19.399999999999999</v>
      </c>
      <c r="FW29" s="166">
        <v>59.0809</v>
      </c>
      <c r="FX29" s="165"/>
      <c r="FY29" s="166">
        <v>-0.88700000000000001</v>
      </c>
      <c r="FZ29" s="166">
        <v>0.57499999999999996</v>
      </c>
      <c r="GA29" s="165"/>
      <c r="GB29" s="166">
        <v>51.74</v>
      </c>
      <c r="GC29" s="166">
        <v>-77.2316</v>
      </c>
      <c r="GD29" s="166">
        <v>-69.966800000000006</v>
      </c>
      <c r="GE29" s="166">
        <v>14.4</v>
      </c>
      <c r="GF29" s="166">
        <v>76.238</v>
      </c>
      <c r="GG29" s="166">
        <v>20.9</v>
      </c>
      <c r="GH29" s="166">
        <v>-7.0650000000000004</v>
      </c>
      <c r="GI29" s="166">
        <v>-10.454599999999999</v>
      </c>
      <c r="GJ29" s="166">
        <v>-11.163</v>
      </c>
      <c r="GK29" s="166">
        <v>1.8556999999999999</v>
      </c>
      <c r="GL29" s="165"/>
      <c r="GM29" s="165"/>
      <c r="GN29" s="166">
        <v>-15.180400000000001</v>
      </c>
      <c r="GO29" s="166">
        <v>-24.444600000000001</v>
      </c>
      <c r="GP29" s="166">
        <v>15.8583</v>
      </c>
      <c r="GQ29" s="166">
        <v>25.232399999999998</v>
      </c>
      <c r="GR29" s="166">
        <v>57.694000000000003</v>
      </c>
      <c r="GS29" s="166">
        <v>60.848500000000001</v>
      </c>
      <c r="GT29" s="166">
        <v>-98.635400000000004</v>
      </c>
      <c r="GU29" s="166">
        <v>-28.072800000000001</v>
      </c>
      <c r="GV29" s="166">
        <v>33.226700000000001</v>
      </c>
      <c r="GW29" s="166">
        <v>-37.526600000000002</v>
      </c>
      <c r="GX29" s="166">
        <v>11.7826</v>
      </c>
      <c r="GY29" s="166">
        <v>12.5809</v>
      </c>
      <c r="GZ29" s="166">
        <v>12.100300000000001</v>
      </c>
      <c r="HA29" s="166">
        <v>13</v>
      </c>
      <c r="HB29" s="166">
        <v>50.878</v>
      </c>
      <c r="HC29" s="166">
        <v>51.701500000000003</v>
      </c>
      <c r="HD29" s="167">
        <v>24.95</v>
      </c>
      <c r="HE29" s="166">
        <v>0</v>
      </c>
      <c r="HF29" s="166">
        <v>-109.66589999999999</v>
      </c>
      <c r="HG29" s="166">
        <v>110.25230000000001</v>
      </c>
      <c r="HH29" s="166">
        <v>78.195700000000002</v>
      </c>
      <c r="HI29" s="166">
        <v>-51.523499999999999</v>
      </c>
      <c r="HJ29" s="166">
        <v>-50.618699999999997</v>
      </c>
      <c r="HK29" s="166">
        <v>-59.986699999999999</v>
      </c>
      <c r="HL29" s="166">
        <v>-51.337499999999999</v>
      </c>
      <c r="HM29" s="166">
        <v>82.375699999999995</v>
      </c>
      <c r="HN29" s="166">
        <v>81.546800000000005</v>
      </c>
      <c r="HO29" s="165"/>
      <c r="HP29" s="165"/>
      <c r="HQ29" s="166">
        <v>-4.6994999999999996</v>
      </c>
      <c r="HR29" s="166">
        <v>-5.6113999999999997</v>
      </c>
      <c r="HS29" s="166">
        <v>-22.739000000000001</v>
      </c>
      <c r="HT29" s="166">
        <v>-22.318000000000001</v>
      </c>
      <c r="HU29" s="166">
        <v>36.479999999999997</v>
      </c>
      <c r="HV29" s="166">
        <v>36.54</v>
      </c>
      <c r="HW29" s="166">
        <v>13.2</v>
      </c>
      <c r="HX29" s="166">
        <v>13.8</v>
      </c>
      <c r="HY29" s="166">
        <v>20.5519</v>
      </c>
      <c r="HZ29" s="166">
        <v>-65.040000000000006</v>
      </c>
      <c r="IA29" s="166">
        <v>-305.38729999999998</v>
      </c>
      <c r="IB29" s="166">
        <v>59.886800000000001</v>
      </c>
      <c r="IC29" s="166">
        <v>59.595700000000001</v>
      </c>
      <c r="ID29" s="166">
        <v>11.1</v>
      </c>
      <c r="IE29" s="166">
        <v>-29</v>
      </c>
      <c r="IF29" s="166">
        <v>6.5</v>
      </c>
      <c r="IG29" s="166">
        <v>7.4</v>
      </c>
      <c r="IH29" s="167">
        <v>1.3010999999999999</v>
      </c>
      <c r="II29" s="166">
        <v>1.1275999999999999</v>
      </c>
      <c r="IJ29" s="166">
        <v>-74.180700000000002</v>
      </c>
      <c r="IK29" s="166">
        <v>-57.422199999999997</v>
      </c>
      <c r="IL29" s="166">
        <v>97.743600000000001</v>
      </c>
      <c r="IM29" s="166">
        <v>67.519300000000001</v>
      </c>
      <c r="IN29" s="166">
        <v>10.8293</v>
      </c>
      <c r="IO29" s="166">
        <v>-65.030500000000004</v>
      </c>
      <c r="IP29" s="166">
        <v>55.094000000000001</v>
      </c>
      <c r="IQ29" s="166">
        <v>-95.458399999999997</v>
      </c>
      <c r="IR29" s="166">
        <v>0</v>
      </c>
      <c r="IS29" s="166">
        <v>-57.850999999999999</v>
      </c>
      <c r="IT29" s="166">
        <v>160.36760000000001</v>
      </c>
      <c r="IU29" s="166">
        <v>160.2371</v>
      </c>
      <c r="IV29" s="166">
        <v>94.008399999999995</v>
      </c>
      <c r="IW29" s="166">
        <v>-95.675600000000003</v>
      </c>
      <c r="IX29" s="166">
        <v>-21.5913</v>
      </c>
      <c r="IY29" s="166">
        <v>-107.1345</v>
      </c>
      <c r="IZ29" s="166">
        <v>111.5591</v>
      </c>
      <c r="JA29" s="166">
        <v>-7.6204999999999998</v>
      </c>
      <c r="JB29" s="166">
        <v>10.805</v>
      </c>
      <c r="JC29" s="166">
        <v>13.12</v>
      </c>
      <c r="JD29" s="166">
        <v>7.6760000000000002</v>
      </c>
      <c r="JE29" s="167">
        <v>7.6420000000000003</v>
      </c>
      <c r="JF29" s="166">
        <v>-13.36</v>
      </c>
      <c r="JG29" s="166">
        <v>-9.68</v>
      </c>
      <c r="JH29" s="165"/>
      <c r="JI29" s="166">
        <v>10.344099999999999</v>
      </c>
      <c r="JJ29" s="166">
        <v>-9.1386000000000003</v>
      </c>
      <c r="JK29" s="166">
        <v>-41.954700000000003</v>
      </c>
      <c r="JL29" s="166">
        <v>11.4</v>
      </c>
      <c r="JM29" s="166">
        <v>51.639000000000003</v>
      </c>
      <c r="JN29" s="166">
        <v>51.241999999999997</v>
      </c>
      <c r="JO29" s="165"/>
      <c r="JP29" s="165"/>
      <c r="JQ29" s="166">
        <v>52.828400000000002</v>
      </c>
      <c r="JR29" s="166">
        <v>52.185099999999998</v>
      </c>
      <c r="JS29" s="166">
        <v>53.1098</v>
      </c>
      <c r="JT29" s="165"/>
      <c r="JU29" s="166">
        <v>29.5</v>
      </c>
      <c r="JV29" s="166">
        <v>-27.4848</v>
      </c>
      <c r="JW29" s="165"/>
      <c r="JX29" s="165"/>
      <c r="JY29" s="166">
        <v>-51.923200000000001</v>
      </c>
      <c r="JZ29" s="166">
        <v>82.477900000000005</v>
      </c>
      <c r="KA29" s="166">
        <v>62.136000000000003</v>
      </c>
      <c r="KB29" s="166">
        <v>-52.183300000000003</v>
      </c>
      <c r="KC29" s="166">
        <v>-81.209000000000003</v>
      </c>
      <c r="KD29" s="166">
        <v>50.7087</v>
      </c>
      <c r="KE29" s="166">
        <v>30.169699999999999</v>
      </c>
      <c r="KF29" s="166">
        <v>-39</v>
      </c>
      <c r="KG29" s="166">
        <v>38.1</v>
      </c>
      <c r="KH29" s="166">
        <v>-30.402799999999999</v>
      </c>
      <c r="KI29" s="166">
        <v>137.83609999999999</v>
      </c>
    </row>
    <row r="30" spans="1:295" ht="18" customHeight="1" x14ac:dyDescent="0.3">
      <c r="A30" s="161" t="s">
        <v>37</v>
      </c>
      <c r="B30" s="161" t="s">
        <v>660</v>
      </c>
      <c r="C30" s="165"/>
      <c r="D30" s="166">
        <v>17.235299999999999</v>
      </c>
      <c r="E30" s="167">
        <v>-25.349499999999999</v>
      </c>
      <c r="F30" s="166">
        <v>-33.717599999999997</v>
      </c>
      <c r="G30" s="166">
        <v>31.4819</v>
      </c>
      <c r="H30" s="165"/>
      <c r="I30" s="166">
        <v>51.880299999999998</v>
      </c>
      <c r="J30" s="166">
        <v>-87.224599999999995</v>
      </c>
      <c r="K30" s="166">
        <v>63.528599999999997</v>
      </c>
      <c r="L30" s="166">
        <v>32.668999999999997</v>
      </c>
      <c r="M30" s="166">
        <v>31.334399999999999</v>
      </c>
      <c r="N30" s="166">
        <v>22.2</v>
      </c>
      <c r="O30" s="166">
        <v>-76.465000000000003</v>
      </c>
      <c r="P30" s="166">
        <v>70.400000000000006</v>
      </c>
      <c r="Q30" s="167">
        <v>25.667999999999999</v>
      </c>
      <c r="R30" s="166">
        <v>-70.400000000000006</v>
      </c>
      <c r="S30" s="166">
        <v>13.3261</v>
      </c>
      <c r="T30" s="166">
        <v>44.8416</v>
      </c>
      <c r="U30" s="166">
        <v>9.5159000000000002</v>
      </c>
      <c r="V30" s="166">
        <v>9.5892999999999997</v>
      </c>
      <c r="W30" s="166">
        <v>15.398999999999999</v>
      </c>
      <c r="X30" s="166">
        <v>9.4582999999999995</v>
      </c>
      <c r="Y30" s="166">
        <v>0.27900000000000003</v>
      </c>
      <c r="Z30" s="166">
        <v>2.5043000000000002</v>
      </c>
      <c r="AA30" s="165"/>
      <c r="AB30" s="165"/>
      <c r="AC30" s="166">
        <v>-54.46</v>
      </c>
      <c r="AD30" s="166">
        <v>-54.28</v>
      </c>
      <c r="AE30" s="165"/>
      <c r="AF30" s="166">
        <v>-22.2</v>
      </c>
      <c r="AG30" s="166">
        <v>74.8</v>
      </c>
      <c r="AH30" s="166">
        <v>20.997</v>
      </c>
      <c r="AI30" s="166">
        <v>0.249</v>
      </c>
      <c r="AJ30" s="167">
        <v>-34.67</v>
      </c>
      <c r="AK30" s="166">
        <v>-34.74</v>
      </c>
      <c r="AL30" s="166">
        <v>-73.989999999999995</v>
      </c>
      <c r="AM30" s="166">
        <v>34.869999999999997</v>
      </c>
      <c r="AN30" s="166">
        <v>34.770000000000003</v>
      </c>
      <c r="AO30" s="166">
        <v>20.040700000000001</v>
      </c>
      <c r="AP30" s="166">
        <v>-2.0528</v>
      </c>
      <c r="AQ30" s="166">
        <v>67.353399999999993</v>
      </c>
      <c r="AR30" s="166">
        <v>69.948999999999998</v>
      </c>
      <c r="AS30" s="166">
        <v>40.918799999999997</v>
      </c>
      <c r="AT30" s="166">
        <v>-33.349200000000003</v>
      </c>
      <c r="AU30" s="166">
        <v>-32.876199999999997</v>
      </c>
      <c r="AV30" s="166">
        <v>26.443999999999999</v>
      </c>
      <c r="AW30" s="166">
        <v>20.815000000000001</v>
      </c>
      <c r="AX30" s="166">
        <v>72.0321</v>
      </c>
      <c r="AY30" s="166">
        <v>73.059200000000004</v>
      </c>
      <c r="AZ30" s="166">
        <v>8.4290000000000003</v>
      </c>
      <c r="BA30" s="166">
        <v>4.1875</v>
      </c>
      <c r="BB30" s="166">
        <v>-527.74519999999995</v>
      </c>
      <c r="BC30" s="166">
        <v>8.1303000000000001</v>
      </c>
      <c r="BD30" s="166">
        <v>-17.5</v>
      </c>
      <c r="BE30" s="166">
        <v>-17.399999999999999</v>
      </c>
      <c r="BF30" s="166">
        <v>40.3003</v>
      </c>
      <c r="BG30" s="166">
        <v>40.0839</v>
      </c>
      <c r="BH30" s="166">
        <v>-5.8787000000000003</v>
      </c>
      <c r="BI30" s="165"/>
      <c r="BJ30" s="166">
        <v>-74.574299999999994</v>
      </c>
      <c r="BK30" s="166">
        <v>8.4807000000000006</v>
      </c>
      <c r="BL30" s="166">
        <v>9.8232999999999997</v>
      </c>
      <c r="BM30" s="166">
        <v>6.5414000000000003</v>
      </c>
      <c r="BN30" s="166">
        <v>577.71519999999998</v>
      </c>
      <c r="BO30" s="166">
        <v>162.35839999999999</v>
      </c>
      <c r="BP30" s="166">
        <v>161.56489999999999</v>
      </c>
      <c r="BQ30" s="166">
        <v>-553.49300000000005</v>
      </c>
      <c r="BR30" s="166">
        <v>595.85810000000004</v>
      </c>
      <c r="BS30" s="165"/>
      <c r="BT30" s="166">
        <v>-51.120899999999999</v>
      </c>
      <c r="BU30" s="166">
        <v>52.052599999999998</v>
      </c>
      <c r="BV30" s="166">
        <v>97.689800000000005</v>
      </c>
      <c r="BW30" s="166">
        <v>30.83</v>
      </c>
      <c r="BX30" s="166">
        <v>33.33</v>
      </c>
      <c r="BY30" s="166">
        <v>69.06</v>
      </c>
      <c r="BZ30" s="166">
        <v>82.69</v>
      </c>
      <c r="CA30" s="166">
        <v>1.6116999999999999</v>
      </c>
      <c r="CB30" s="166">
        <v>1.0758000000000001</v>
      </c>
      <c r="CC30" s="166">
        <v>47.6845</v>
      </c>
      <c r="CD30" s="166">
        <v>48.459600000000002</v>
      </c>
      <c r="CE30" s="166">
        <v>-11.3009</v>
      </c>
      <c r="CF30" s="166">
        <v>-134.77699999999999</v>
      </c>
      <c r="CG30" s="166">
        <v>-133.52189999999999</v>
      </c>
      <c r="CH30" s="166">
        <v>8.4710000000000001</v>
      </c>
      <c r="CI30" s="166">
        <v>0</v>
      </c>
      <c r="CJ30" s="165"/>
      <c r="CK30" s="165"/>
      <c r="CL30" s="166">
        <v>125.6</v>
      </c>
      <c r="CM30" s="166">
        <v>113.2</v>
      </c>
      <c r="CN30" s="166">
        <v>-16.100000000000001</v>
      </c>
      <c r="CO30" s="166">
        <v>65.296700000000001</v>
      </c>
      <c r="CP30" s="166">
        <v>61.560499999999998</v>
      </c>
      <c r="CQ30" s="166">
        <v>62.574399999999997</v>
      </c>
      <c r="CR30" s="166">
        <v>-22.616299999999999</v>
      </c>
      <c r="CS30" s="166">
        <v>-22.867699999999999</v>
      </c>
      <c r="CT30" s="166">
        <v>78.156400000000005</v>
      </c>
      <c r="CU30" s="166">
        <v>-111.69</v>
      </c>
      <c r="CV30" s="166">
        <v>91.795500000000004</v>
      </c>
      <c r="CW30" s="166">
        <v>13.8703</v>
      </c>
      <c r="CX30" s="166">
        <v>87.86</v>
      </c>
      <c r="CY30" s="166">
        <v>44.51</v>
      </c>
      <c r="CZ30" s="166">
        <v>47.5854</v>
      </c>
      <c r="DA30" s="167">
        <v>44.242899999999999</v>
      </c>
      <c r="DB30" s="166">
        <v>-23.57</v>
      </c>
      <c r="DC30" s="165"/>
      <c r="DD30" s="165"/>
      <c r="DE30" s="165"/>
      <c r="DF30" s="166">
        <v>-44.360300000000002</v>
      </c>
      <c r="DG30" s="165"/>
      <c r="DH30" s="166">
        <v>-23.162600000000001</v>
      </c>
      <c r="DI30" s="166">
        <v>-98.7</v>
      </c>
      <c r="DJ30" s="166">
        <v>-98.9</v>
      </c>
      <c r="DK30" s="166">
        <v>23.211400000000001</v>
      </c>
      <c r="DL30" s="166">
        <v>63.290399999999998</v>
      </c>
      <c r="DM30" s="166">
        <v>62.947299999999998</v>
      </c>
      <c r="DN30" s="167">
        <v>89.666749999999993</v>
      </c>
      <c r="DO30" s="166">
        <v>63.19</v>
      </c>
      <c r="DP30" s="166">
        <v>-7.19</v>
      </c>
      <c r="DQ30" s="167">
        <v>61.341250000000002</v>
      </c>
      <c r="DR30" s="166">
        <v>45.916400000000003</v>
      </c>
      <c r="DS30" s="166">
        <v>-22.35</v>
      </c>
      <c r="DT30" s="166">
        <v>-22.32</v>
      </c>
      <c r="DU30" s="166">
        <v>106.19</v>
      </c>
      <c r="DV30" s="166">
        <v>66.849999999999994</v>
      </c>
      <c r="DW30" s="166">
        <v>47.309100000000001</v>
      </c>
      <c r="DX30" s="166">
        <v>46.309100000000001</v>
      </c>
      <c r="DY30" s="166">
        <v>25.040700000000001</v>
      </c>
      <c r="DZ30" s="166">
        <v>22.845500000000001</v>
      </c>
      <c r="EA30" s="166">
        <v>214.33369999999999</v>
      </c>
      <c r="EB30" s="166">
        <v>168.7319</v>
      </c>
      <c r="EC30" s="166">
        <v>161.935</v>
      </c>
      <c r="ED30" s="166">
        <v>164.96190000000001</v>
      </c>
      <c r="EE30" s="166">
        <v>88.680499999999995</v>
      </c>
      <c r="EF30" s="166">
        <v>68.094399999999993</v>
      </c>
      <c r="EG30" s="166">
        <v>-30.033000000000001</v>
      </c>
      <c r="EH30" s="166">
        <v>565.18820000000005</v>
      </c>
      <c r="EI30" s="166">
        <v>20.880299999999998</v>
      </c>
      <c r="EJ30" s="165"/>
      <c r="EK30" s="166">
        <v>-28.438700000000001</v>
      </c>
      <c r="EL30" s="166">
        <v>-24.5122</v>
      </c>
      <c r="EM30" s="166">
        <v>9.0428999999999995</v>
      </c>
      <c r="EN30" s="166">
        <v>-20.085100000000001</v>
      </c>
      <c r="EO30" s="166">
        <v>-18.160399999999999</v>
      </c>
      <c r="EP30" s="166">
        <v>115.248</v>
      </c>
      <c r="EQ30" s="166">
        <v>-47.0152</v>
      </c>
      <c r="ER30" s="166">
        <v>-47.859499999999997</v>
      </c>
      <c r="ES30" s="166">
        <v>-28.273900000000001</v>
      </c>
      <c r="ET30" s="166">
        <v>0</v>
      </c>
      <c r="EU30" s="166">
        <v>-5.57</v>
      </c>
      <c r="EV30" s="166">
        <v>104.8</v>
      </c>
      <c r="EW30" s="166">
        <v>19.616900000000001</v>
      </c>
      <c r="EX30" s="166">
        <v>-118.42529999999999</v>
      </c>
      <c r="EY30" s="166">
        <v>-39.231900000000003</v>
      </c>
      <c r="EZ30" s="166">
        <v>-38.249899999999997</v>
      </c>
      <c r="FA30" s="166">
        <v>12.363899999999999</v>
      </c>
      <c r="FB30" s="166">
        <v>-68.042199999999994</v>
      </c>
      <c r="FC30" s="166">
        <v>28.811800000000002</v>
      </c>
      <c r="FD30" s="166">
        <v>23.420999999999999</v>
      </c>
      <c r="FE30" s="165"/>
      <c r="FF30" s="166">
        <v>22.714099999999998</v>
      </c>
      <c r="FG30" s="166">
        <v>39.737499999999997</v>
      </c>
      <c r="FH30" s="166">
        <v>40.517800000000001</v>
      </c>
      <c r="FI30" s="166">
        <v>38.271999999999998</v>
      </c>
      <c r="FJ30" s="166">
        <v>-3.3491</v>
      </c>
      <c r="FK30" s="166">
        <v>-1.8420000000000001</v>
      </c>
      <c r="FL30" s="166">
        <v>147.529</v>
      </c>
      <c r="FM30" s="166">
        <v>-22.820399999999999</v>
      </c>
      <c r="FN30" s="166">
        <v>-22.415199999999999</v>
      </c>
      <c r="FO30" s="166">
        <v>75.497900000000001</v>
      </c>
      <c r="FP30" s="166">
        <v>80.749600000000001</v>
      </c>
      <c r="FQ30" s="166">
        <v>59.512</v>
      </c>
      <c r="FR30" s="166">
        <v>12.87</v>
      </c>
      <c r="FS30" s="165"/>
      <c r="FT30" s="166">
        <v>0.91579999999999995</v>
      </c>
      <c r="FU30" s="166">
        <v>0</v>
      </c>
      <c r="FV30" s="166">
        <v>20.059999999999999</v>
      </c>
      <c r="FW30" s="166">
        <v>58.9801</v>
      </c>
      <c r="FX30" s="165"/>
      <c r="FY30" s="166">
        <v>-0.80600000000000005</v>
      </c>
      <c r="FZ30" s="166">
        <v>0.60099999999999998</v>
      </c>
      <c r="GA30" s="165"/>
      <c r="GB30" s="166">
        <v>50.59</v>
      </c>
      <c r="GC30" s="166">
        <v>-80.995099999999994</v>
      </c>
      <c r="GD30" s="166">
        <v>-77.093900000000005</v>
      </c>
      <c r="GE30" s="166">
        <v>14.71</v>
      </c>
      <c r="GF30" s="166">
        <v>75.756</v>
      </c>
      <c r="GG30" s="166">
        <v>20.2</v>
      </c>
      <c r="GH30" s="166">
        <v>-7.8220999999999998</v>
      </c>
      <c r="GI30" s="166">
        <v>-10.314</v>
      </c>
      <c r="GJ30" s="166">
        <v>-11.23</v>
      </c>
      <c r="GK30" s="166">
        <v>1.9119999999999999</v>
      </c>
      <c r="GL30" s="165"/>
      <c r="GM30" s="165"/>
      <c r="GN30" s="166">
        <v>-15.2759</v>
      </c>
      <c r="GO30" s="166">
        <v>-25.348099999999999</v>
      </c>
      <c r="GP30" s="166">
        <v>16.641100000000002</v>
      </c>
      <c r="GQ30" s="166">
        <v>25.924700000000001</v>
      </c>
      <c r="GR30" s="166">
        <v>59.115900000000003</v>
      </c>
      <c r="GS30" s="166">
        <v>61.178100000000001</v>
      </c>
      <c r="GT30" s="166">
        <v>-104.5692</v>
      </c>
      <c r="GU30" s="166">
        <v>-28.5794</v>
      </c>
      <c r="GV30" s="166">
        <v>33.715400000000002</v>
      </c>
      <c r="GW30" s="166">
        <v>-36.528399999999998</v>
      </c>
      <c r="GX30" s="166">
        <v>11.5131</v>
      </c>
      <c r="GY30" s="166">
        <v>12.873900000000001</v>
      </c>
      <c r="GZ30" s="166">
        <v>12.3956</v>
      </c>
      <c r="HA30" s="166">
        <v>13.263500000000001</v>
      </c>
      <c r="HB30" s="166">
        <v>45.549900000000001</v>
      </c>
      <c r="HC30" s="166">
        <v>47.2988</v>
      </c>
      <c r="HD30" s="166">
        <v>46.1</v>
      </c>
      <c r="HE30" s="166">
        <v>-45.822200000000002</v>
      </c>
      <c r="HF30" s="166">
        <v>-161.0669</v>
      </c>
      <c r="HG30" s="166">
        <v>161.78919999999999</v>
      </c>
      <c r="HH30" s="166">
        <v>57.501899999999999</v>
      </c>
      <c r="HI30" s="166">
        <v>-47.775599999999997</v>
      </c>
      <c r="HJ30" s="166">
        <v>-44.835999999999999</v>
      </c>
      <c r="HK30" s="166">
        <v>-62.250999999999998</v>
      </c>
      <c r="HL30" s="166">
        <v>-52.561300000000003</v>
      </c>
      <c r="HM30" s="166">
        <v>83.162700000000001</v>
      </c>
      <c r="HN30" s="166">
        <v>86.538700000000006</v>
      </c>
      <c r="HO30" s="165"/>
      <c r="HP30" s="165"/>
      <c r="HQ30" s="166">
        <v>-2.8647</v>
      </c>
      <c r="HR30" s="166">
        <v>-3.6008</v>
      </c>
      <c r="HS30" s="166">
        <v>-18.465299999999999</v>
      </c>
      <c r="HT30" s="166">
        <v>-17.687999999999999</v>
      </c>
      <c r="HU30" s="166">
        <v>24.95</v>
      </c>
      <c r="HV30" s="166">
        <v>24.89</v>
      </c>
      <c r="HW30" s="166">
        <v>13.6</v>
      </c>
      <c r="HX30" s="166">
        <v>12.5</v>
      </c>
      <c r="HY30" s="166">
        <v>19.629100000000001</v>
      </c>
      <c r="HZ30" s="166">
        <v>-70.56</v>
      </c>
      <c r="IA30" s="166">
        <v>-307.3218</v>
      </c>
      <c r="IB30" s="166">
        <v>64.057900000000004</v>
      </c>
      <c r="IC30" s="166">
        <v>64.354100000000003</v>
      </c>
      <c r="ID30" s="166">
        <v>11.3</v>
      </c>
      <c r="IE30" s="166">
        <v>-29.7</v>
      </c>
      <c r="IF30" s="166">
        <v>5.5</v>
      </c>
      <c r="IG30" s="166">
        <v>5.7</v>
      </c>
      <c r="IH30" s="166">
        <v>1.3707</v>
      </c>
      <c r="II30" s="165"/>
      <c r="IJ30" s="166">
        <v>-45.178800000000003</v>
      </c>
      <c r="IK30" s="166">
        <v>0</v>
      </c>
      <c r="IL30" s="166">
        <v>73.586600000000004</v>
      </c>
      <c r="IM30" s="166">
        <v>41.482900000000001</v>
      </c>
      <c r="IN30" s="166">
        <v>26.6419</v>
      </c>
      <c r="IO30" s="166">
        <v>-39.856499999999997</v>
      </c>
      <c r="IP30" s="166">
        <v>31.563700000000001</v>
      </c>
      <c r="IQ30" s="166">
        <v>-109.866</v>
      </c>
      <c r="IR30" s="166">
        <v>31.710699999999999</v>
      </c>
      <c r="IS30" s="166">
        <v>-37.774099999999997</v>
      </c>
      <c r="IT30" s="166">
        <v>166.08670000000001</v>
      </c>
      <c r="IU30" s="166">
        <v>164.10720000000001</v>
      </c>
      <c r="IV30" s="166">
        <v>108.02030000000001</v>
      </c>
      <c r="IW30" s="166">
        <v>-68.474100000000007</v>
      </c>
      <c r="IX30" s="166">
        <v>-34.030099999999997</v>
      </c>
      <c r="IY30" s="166">
        <v>-93.256600000000006</v>
      </c>
      <c r="IZ30" s="166">
        <v>96.037199999999999</v>
      </c>
      <c r="JA30" s="166">
        <v>-8.3043999999999993</v>
      </c>
      <c r="JB30" s="166">
        <v>9.4740000000000002</v>
      </c>
      <c r="JC30" s="166">
        <v>13.52</v>
      </c>
      <c r="JD30" s="166">
        <v>7.5890000000000004</v>
      </c>
      <c r="JE30" s="166">
        <v>7.601</v>
      </c>
      <c r="JF30" s="166">
        <v>-13.92</v>
      </c>
      <c r="JG30" s="166">
        <v>-9.1999999999999993</v>
      </c>
      <c r="JH30" s="165"/>
      <c r="JI30" s="166">
        <v>10.0206</v>
      </c>
      <c r="JJ30" s="166">
        <v>-9.2271000000000001</v>
      </c>
      <c r="JK30" s="166">
        <v>-41.661700000000003</v>
      </c>
      <c r="JL30" s="166">
        <v>11.2</v>
      </c>
      <c r="JM30" s="166">
        <v>49.555999999999997</v>
      </c>
      <c r="JN30" s="166">
        <v>49.003</v>
      </c>
      <c r="JO30" s="166">
        <v>11.0693</v>
      </c>
      <c r="JP30" s="166">
        <v>13.0169</v>
      </c>
      <c r="JQ30" s="166">
        <v>55.693300000000001</v>
      </c>
      <c r="JR30" s="166">
        <v>56.049599999999998</v>
      </c>
      <c r="JS30" s="166">
        <v>53.654499999999999</v>
      </c>
      <c r="JT30" s="165"/>
      <c r="JU30" s="166">
        <v>32.200000000000003</v>
      </c>
      <c r="JV30" s="166">
        <v>-28.006</v>
      </c>
      <c r="JW30" s="165"/>
      <c r="JX30" s="165"/>
      <c r="JY30" s="166">
        <v>-58.4285</v>
      </c>
      <c r="JZ30" s="166">
        <v>84.160899999999998</v>
      </c>
      <c r="KA30" s="166">
        <v>63.620399999999997</v>
      </c>
      <c r="KB30" s="166">
        <v>-57.716500000000003</v>
      </c>
      <c r="KC30" s="166">
        <v>-83.1875</v>
      </c>
      <c r="KD30" s="166">
        <v>52.558100000000003</v>
      </c>
      <c r="KE30" s="166">
        <v>29.5915</v>
      </c>
      <c r="KF30" s="166">
        <v>-40.700000000000003</v>
      </c>
      <c r="KG30" s="166">
        <v>40.9</v>
      </c>
      <c r="KH30" s="166">
        <v>-105.2175</v>
      </c>
      <c r="KI30" s="166">
        <v>198.12950000000001</v>
      </c>
    </row>
    <row r="31" spans="1:295" ht="18" customHeight="1" x14ac:dyDescent="0.3">
      <c r="A31" s="161" t="s">
        <v>37</v>
      </c>
      <c r="B31" s="161" t="s">
        <v>661</v>
      </c>
      <c r="C31" s="165"/>
      <c r="D31" s="166">
        <v>17.2562</v>
      </c>
      <c r="E31" s="166">
        <v>-25.195</v>
      </c>
      <c r="F31" s="166">
        <v>-33.5824</v>
      </c>
      <c r="G31" s="166">
        <v>33.071300000000001</v>
      </c>
      <c r="H31" s="165"/>
      <c r="I31" s="166">
        <v>53.946599999999997</v>
      </c>
      <c r="J31" s="166">
        <v>-89.072299999999998</v>
      </c>
      <c r="K31" s="166">
        <v>65.937799999999996</v>
      </c>
      <c r="L31" s="166">
        <v>33.430999999999997</v>
      </c>
      <c r="M31" s="166">
        <v>32.552500000000002</v>
      </c>
      <c r="N31" s="166">
        <v>22.2</v>
      </c>
      <c r="O31" s="166">
        <v>-78.447000000000003</v>
      </c>
      <c r="P31" s="166">
        <v>72.599999999999994</v>
      </c>
      <c r="Q31" s="166">
        <v>25.667999999999999</v>
      </c>
      <c r="R31" s="166">
        <v>-72.599999999999994</v>
      </c>
      <c r="S31" s="166">
        <v>12.846399999999999</v>
      </c>
      <c r="T31" s="166">
        <v>46.026600000000002</v>
      </c>
      <c r="U31" s="166">
        <v>9.8933999999999997</v>
      </c>
      <c r="V31" s="166">
        <v>9.9387000000000008</v>
      </c>
      <c r="W31" s="166">
        <v>16.2913</v>
      </c>
      <c r="X31" s="166">
        <v>9.2415000000000003</v>
      </c>
      <c r="Y31" s="166">
        <v>0.24859999999999999</v>
      </c>
      <c r="Z31" s="166">
        <v>2.4272</v>
      </c>
      <c r="AA31" s="165"/>
      <c r="AB31" s="165"/>
      <c r="AC31" s="166">
        <v>-55.02</v>
      </c>
      <c r="AD31" s="166">
        <v>-55.09</v>
      </c>
      <c r="AE31" s="165"/>
      <c r="AF31" s="166">
        <v>-19.98</v>
      </c>
      <c r="AG31" s="166">
        <v>77</v>
      </c>
      <c r="AH31" s="166">
        <v>20.994</v>
      </c>
      <c r="AI31" s="166">
        <v>0.24299999999999999</v>
      </c>
      <c r="AJ31" s="167">
        <v>-32.85</v>
      </c>
      <c r="AK31" s="166">
        <v>-32.76</v>
      </c>
      <c r="AL31" s="166">
        <v>-79.44</v>
      </c>
      <c r="AM31" s="166">
        <v>33.049999999999997</v>
      </c>
      <c r="AN31" s="166">
        <v>32.82</v>
      </c>
      <c r="AO31" s="166">
        <v>19.619199999999999</v>
      </c>
      <c r="AP31" s="166">
        <v>-2.0179</v>
      </c>
      <c r="AQ31" s="166">
        <v>68.029200000000003</v>
      </c>
      <c r="AR31" s="166">
        <v>70.122299999999996</v>
      </c>
      <c r="AS31" s="166">
        <v>43.816400000000002</v>
      </c>
      <c r="AT31" s="166">
        <v>-33.482599999999998</v>
      </c>
      <c r="AU31" s="166">
        <v>-33.168300000000002</v>
      </c>
      <c r="AV31" s="166">
        <v>9.0564999999999998</v>
      </c>
      <c r="AW31" s="166">
        <v>9.6980000000000004</v>
      </c>
      <c r="AX31" s="166">
        <v>77.067800000000005</v>
      </c>
      <c r="AY31" s="166">
        <v>78.205699999999993</v>
      </c>
      <c r="AZ31" s="166">
        <v>6.6421999999999999</v>
      </c>
      <c r="BA31" s="166">
        <v>5.8139000000000003</v>
      </c>
      <c r="BB31" s="166">
        <v>-533.12620000000004</v>
      </c>
      <c r="BC31" s="166">
        <v>8.1283999999999992</v>
      </c>
      <c r="BD31" s="166">
        <v>-17.5</v>
      </c>
      <c r="BE31" s="166">
        <v>-17.399999999999999</v>
      </c>
      <c r="BF31" s="166">
        <v>39.601100000000002</v>
      </c>
      <c r="BG31" s="166">
        <v>38.636899999999997</v>
      </c>
      <c r="BH31" s="166">
        <v>-6.1304999999999996</v>
      </c>
      <c r="BI31" s="165"/>
      <c r="BJ31" s="166">
        <v>-76.155199999999994</v>
      </c>
      <c r="BK31" s="166">
        <v>8.4994999999999994</v>
      </c>
      <c r="BL31" s="166">
        <v>10.086399999999999</v>
      </c>
      <c r="BM31" s="166">
        <v>6.8616000000000001</v>
      </c>
      <c r="BN31" s="166">
        <v>569.35310000000004</v>
      </c>
      <c r="BO31" s="166">
        <v>162.44999999999999</v>
      </c>
      <c r="BP31" s="166">
        <v>164.18950000000001</v>
      </c>
      <c r="BQ31" s="166">
        <v>-555.31290000000001</v>
      </c>
      <c r="BR31" s="166">
        <v>593.23509999999999</v>
      </c>
      <c r="BS31" s="165"/>
      <c r="BT31" s="166">
        <v>-74.630799999999994</v>
      </c>
      <c r="BU31" s="166">
        <v>76.241100000000003</v>
      </c>
      <c r="BV31" s="166">
        <v>98.727699999999999</v>
      </c>
      <c r="BW31" s="166">
        <v>31.13</v>
      </c>
      <c r="BX31" s="166">
        <v>34.270000000000003</v>
      </c>
      <c r="BY31" s="166">
        <v>70.47</v>
      </c>
      <c r="BZ31" s="166">
        <v>83.52</v>
      </c>
      <c r="CA31" s="166">
        <v>12.462199999999999</v>
      </c>
      <c r="CB31" s="166">
        <v>12.7301</v>
      </c>
      <c r="CC31" s="166">
        <v>44.377400000000002</v>
      </c>
      <c r="CD31" s="166">
        <v>44.9818</v>
      </c>
      <c r="CE31" s="166">
        <v>-11.0624</v>
      </c>
      <c r="CF31" s="166">
        <v>-142.81530000000001</v>
      </c>
      <c r="CG31" s="166">
        <v>-141.90960000000001</v>
      </c>
      <c r="CH31" s="166">
        <v>9.7475000000000005</v>
      </c>
      <c r="CI31" s="166">
        <v>0</v>
      </c>
      <c r="CJ31" s="165"/>
      <c r="CK31" s="165"/>
      <c r="CL31" s="166">
        <v>129.6</v>
      </c>
      <c r="CM31" s="166">
        <v>116.8</v>
      </c>
      <c r="CN31" s="166">
        <v>-16.2</v>
      </c>
      <c r="CO31" s="166">
        <v>63.295499999999997</v>
      </c>
      <c r="CP31" s="166">
        <v>61.2209</v>
      </c>
      <c r="CQ31" s="166">
        <v>61.1937</v>
      </c>
      <c r="CR31" s="166">
        <v>-23.699300000000001</v>
      </c>
      <c r="CS31" s="166">
        <v>-22.584599999999998</v>
      </c>
      <c r="CT31" s="166">
        <v>75.599299999999999</v>
      </c>
      <c r="CU31" s="166">
        <v>-109.12820000000001</v>
      </c>
      <c r="CV31" s="166">
        <v>89.442599999999999</v>
      </c>
      <c r="CW31" s="166">
        <v>11.649100000000001</v>
      </c>
      <c r="CX31" s="166">
        <v>88.6</v>
      </c>
      <c r="CY31" s="166">
        <v>45.12</v>
      </c>
      <c r="CZ31" s="167">
        <v>48.288550000000001</v>
      </c>
      <c r="DA31" s="167">
        <v>45.414749999999998</v>
      </c>
      <c r="DB31" s="166">
        <v>-23.86</v>
      </c>
      <c r="DC31" s="165"/>
      <c r="DD31" s="165"/>
      <c r="DE31" s="165"/>
      <c r="DF31" s="166">
        <v>-43.299900000000001</v>
      </c>
      <c r="DG31" s="165"/>
      <c r="DH31" s="166">
        <v>-23.199400000000001</v>
      </c>
      <c r="DI31" s="166">
        <v>-98.2</v>
      </c>
      <c r="DJ31" s="166">
        <v>-100.3</v>
      </c>
      <c r="DK31" s="166">
        <v>23.4695</v>
      </c>
      <c r="DL31" s="167">
        <v>63.290399999999998</v>
      </c>
      <c r="DM31" s="166">
        <v>62.947299999999998</v>
      </c>
      <c r="DN31" s="166">
        <v>90.252700000000004</v>
      </c>
      <c r="DO31" s="166">
        <v>63.84</v>
      </c>
      <c r="DP31" s="166">
        <v>-7.45</v>
      </c>
      <c r="DQ31" s="166">
        <v>62.294499999999999</v>
      </c>
      <c r="DR31" s="166">
        <v>42.554900000000004</v>
      </c>
      <c r="DS31" s="166">
        <v>-21.61</v>
      </c>
      <c r="DT31" s="166">
        <v>-21.7</v>
      </c>
      <c r="DU31" s="166">
        <v>108.46</v>
      </c>
      <c r="DV31" s="166">
        <v>67.61</v>
      </c>
      <c r="DW31" s="166">
        <v>43.2</v>
      </c>
      <c r="DX31" s="166">
        <v>43.145499999999998</v>
      </c>
      <c r="DY31" s="166">
        <v>30.839500000000001</v>
      </c>
      <c r="DZ31" s="166">
        <v>28.9727</v>
      </c>
      <c r="EA31" s="166">
        <v>217.3212</v>
      </c>
      <c r="EB31" s="166">
        <v>172.78630000000001</v>
      </c>
      <c r="EC31" s="166">
        <v>167.03569999999999</v>
      </c>
      <c r="ED31" s="166">
        <v>167.92240000000001</v>
      </c>
      <c r="EE31" s="166">
        <v>90.415999999999997</v>
      </c>
      <c r="EF31" s="166">
        <v>70.536199999999994</v>
      </c>
      <c r="EG31" s="166">
        <v>-29.806999999999999</v>
      </c>
      <c r="EH31" s="166">
        <v>566.67089999999996</v>
      </c>
      <c r="EI31" s="166">
        <v>37.724600000000002</v>
      </c>
      <c r="EJ31" s="165"/>
      <c r="EK31" s="166">
        <v>-28.458300000000001</v>
      </c>
      <c r="EL31" s="166">
        <v>-24.640799999999999</v>
      </c>
      <c r="EM31" s="166">
        <v>8.0288000000000004</v>
      </c>
      <c r="EN31" s="166">
        <v>-40.075800000000001</v>
      </c>
      <c r="EO31" s="166">
        <v>-36.994700000000002</v>
      </c>
      <c r="EP31" s="166">
        <v>167.48400000000001</v>
      </c>
      <c r="EQ31" s="166">
        <v>-39.899000000000001</v>
      </c>
      <c r="ER31" s="166">
        <v>-40.678699999999999</v>
      </c>
      <c r="ES31" s="166">
        <v>-28.369399999999999</v>
      </c>
      <c r="ET31" s="166">
        <v>0</v>
      </c>
      <c r="EU31" s="166">
        <v>-13.94</v>
      </c>
      <c r="EV31" s="166">
        <v>122.5</v>
      </c>
      <c r="EW31" s="166">
        <v>20.043399999999998</v>
      </c>
      <c r="EX31" s="166">
        <v>-157.2227</v>
      </c>
      <c r="EY31" s="166">
        <v>-37.528199999999998</v>
      </c>
      <c r="EZ31" s="166">
        <v>-36.9621</v>
      </c>
      <c r="FA31" s="166">
        <v>8.9454999999999991</v>
      </c>
      <c r="FB31" s="166">
        <v>-68.910300000000007</v>
      </c>
      <c r="FC31" s="166">
        <v>32.263300000000001</v>
      </c>
      <c r="FD31" s="166">
        <v>22.544899999999998</v>
      </c>
      <c r="FE31" s="165"/>
      <c r="FF31" s="166">
        <v>22.377400000000002</v>
      </c>
      <c r="FG31" s="166">
        <v>38.270400000000002</v>
      </c>
      <c r="FH31" s="166">
        <v>39.6661</v>
      </c>
      <c r="FI31" s="166">
        <v>37.136899999999997</v>
      </c>
      <c r="FJ31" s="166">
        <v>-12.056900000000001</v>
      </c>
      <c r="FK31" s="166">
        <v>-12.559200000000001</v>
      </c>
      <c r="FL31" s="166">
        <v>151.548</v>
      </c>
      <c r="FM31" s="166">
        <v>-27.753599999999999</v>
      </c>
      <c r="FN31" s="166">
        <v>-27.831700000000001</v>
      </c>
      <c r="FO31" s="166">
        <v>80.024100000000004</v>
      </c>
      <c r="FP31" s="166">
        <v>83.297300000000007</v>
      </c>
      <c r="FQ31" s="167">
        <v>60.969549999999998</v>
      </c>
      <c r="FR31" s="167">
        <v>13.605</v>
      </c>
      <c r="FS31" s="165"/>
      <c r="FT31" s="165"/>
      <c r="FU31" s="166">
        <v>0</v>
      </c>
      <c r="FV31" s="165"/>
      <c r="FW31" s="166">
        <v>63.624000000000002</v>
      </c>
      <c r="FX31" s="165"/>
      <c r="FY31" s="166">
        <v>-0.63700000000000001</v>
      </c>
      <c r="FZ31" s="166">
        <v>0.69499999999999995</v>
      </c>
      <c r="GA31" s="165"/>
      <c r="GB31" s="166">
        <v>52.17</v>
      </c>
      <c r="GC31" s="166">
        <v>-83.424499999999995</v>
      </c>
      <c r="GD31" s="166">
        <v>-78.662400000000005</v>
      </c>
      <c r="GE31" s="167">
        <v>14.71</v>
      </c>
      <c r="GF31" s="166">
        <v>80.768600000000006</v>
      </c>
      <c r="GG31" s="166">
        <v>21.5</v>
      </c>
      <c r="GH31" s="166">
        <v>-8.9788999999999994</v>
      </c>
      <c r="GI31" s="166">
        <v>-10.385199999999999</v>
      </c>
      <c r="GJ31" s="166">
        <v>-11.3225</v>
      </c>
      <c r="GK31" s="166">
        <v>1.9394</v>
      </c>
      <c r="GL31" s="165"/>
      <c r="GM31" s="165"/>
      <c r="GN31" s="165"/>
      <c r="GO31" s="166">
        <v>-27.549199999999999</v>
      </c>
      <c r="GP31" s="166">
        <v>17.491399999999999</v>
      </c>
      <c r="GQ31" s="166">
        <v>28.6904</v>
      </c>
      <c r="GR31" s="166">
        <v>59.6999</v>
      </c>
      <c r="GS31" s="166">
        <v>63.797400000000003</v>
      </c>
      <c r="GT31" s="166">
        <v>-102.6481</v>
      </c>
      <c r="GU31" s="166">
        <v>-28.797499999999999</v>
      </c>
      <c r="GV31" s="166">
        <v>34.5642</v>
      </c>
      <c r="GW31" s="166">
        <v>-38.5685</v>
      </c>
      <c r="GX31" s="166">
        <v>12.036799999999999</v>
      </c>
      <c r="GY31" s="166">
        <v>12.815300000000001</v>
      </c>
      <c r="GZ31" s="166">
        <v>12.353400000000001</v>
      </c>
      <c r="HA31" s="166">
        <v>14</v>
      </c>
      <c r="HB31" s="166">
        <v>44.434800000000003</v>
      </c>
      <c r="HC31" s="166">
        <v>45.186399999999999</v>
      </c>
      <c r="HD31" s="166">
        <v>44.8</v>
      </c>
      <c r="HE31" s="166">
        <v>-45.035400000000003</v>
      </c>
      <c r="HF31" s="166">
        <v>-135.78960000000001</v>
      </c>
      <c r="HG31" s="166">
        <v>135.37370000000001</v>
      </c>
      <c r="HH31" s="166">
        <v>54.972700000000003</v>
      </c>
      <c r="HI31" s="166">
        <v>-45.788800000000002</v>
      </c>
      <c r="HJ31" s="166">
        <v>-44.692399999999999</v>
      </c>
      <c r="HK31" s="166">
        <v>-56.626199999999997</v>
      </c>
      <c r="HL31" s="166">
        <v>-48.632199999999997</v>
      </c>
      <c r="HM31" s="166">
        <v>76.487099999999998</v>
      </c>
      <c r="HN31" s="166">
        <v>79.160399999999996</v>
      </c>
      <c r="HO31" s="165"/>
      <c r="HP31" s="165"/>
      <c r="HQ31" s="166">
        <v>-4.0072999999999999</v>
      </c>
      <c r="HR31" s="166">
        <v>-5.1059999999999999</v>
      </c>
      <c r="HS31" s="166">
        <v>-22.8856</v>
      </c>
      <c r="HT31" s="166">
        <v>-21.876899999999999</v>
      </c>
      <c r="HU31" s="166">
        <v>32.03</v>
      </c>
      <c r="HV31" s="166">
        <v>30.75</v>
      </c>
      <c r="HW31" s="166">
        <v>14.6</v>
      </c>
      <c r="HX31" s="166">
        <v>15.5</v>
      </c>
      <c r="HY31" s="166">
        <v>21.124400000000001</v>
      </c>
      <c r="HZ31" s="166">
        <v>-66.400000000000006</v>
      </c>
      <c r="IA31" s="166">
        <v>-307.76870000000002</v>
      </c>
      <c r="IB31" s="166">
        <v>61.507899999999999</v>
      </c>
      <c r="IC31" s="166">
        <v>61.311199999999999</v>
      </c>
      <c r="ID31" s="166">
        <v>11.8</v>
      </c>
      <c r="IE31" s="166">
        <v>-28.5</v>
      </c>
      <c r="IF31" s="166">
        <v>5.7</v>
      </c>
      <c r="IG31" s="166">
        <v>6.6</v>
      </c>
      <c r="IH31" s="167">
        <v>1.3255999999999999</v>
      </c>
      <c r="II31" s="165"/>
      <c r="IJ31" s="166">
        <v>-45.9452</v>
      </c>
      <c r="IK31" s="166">
        <v>-15.6846</v>
      </c>
      <c r="IL31" s="166">
        <v>103.2457</v>
      </c>
      <c r="IM31" s="166">
        <v>65.169200000000004</v>
      </c>
      <c r="IN31" s="166">
        <v>38.139600000000002</v>
      </c>
      <c r="IO31" s="166">
        <v>-63.539700000000003</v>
      </c>
      <c r="IP31" s="166">
        <v>53.841200000000001</v>
      </c>
      <c r="IQ31" s="166">
        <v>-96.493200000000002</v>
      </c>
      <c r="IR31" s="166">
        <v>0</v>
      </c>
      <c r="IS31" s="166">
        <v>-58.552799999999998</v>
      </c>
      <c r="IT31" s="166">
        <v>151.55699999999999</v>
      </c>
      <c r="IU31" s="166">
        <v>150.31180000000001</v>
      </c>
      <c r="IV31" s="166">
        <v>97.581100000000006</v>
      </c>
      <c r="IW31" s="166">
        <v>-96.039599999999993</v>
      </c>
      <c r="IX31" s="166">
        <v>-20.263100000000001</v>
      </c>
      <c r="IY31" s="166">
        <v>-107.7651</v>
      </c>
      <c r="IZ31" s="166">
        <v>112.7289</v>
      </c>
      <c r="JA31" s="166">
        <v>-7.4611999999999998</v>
      </c>
      <c r="JB31" s="166">
        <v>8.5760000000000005</v>
      </c>
      <c r="JC31" s="166">
        <v>13.84</v>
      </c>
      <c r="JD31" s="166">
        <v>7.4980000000000002</v>
      </c>
      <c r="JE31" s="166">
        <v>7.5110000000000001</v>
      </c>
      <c r="JF31" s="166">
        <v>-13.76</v>
      </c>
      <c r="JG31" s="166">
        <v>-9.52</v>
      </c>
      <c r="JH31" s="165"/>
      <c r="JI31" s="166">
        <v>9.2881999999999998</v>
      </c>
      <c r="JJ31" s="166">
        <v>-7.5853000000000002</v>
      </c>
      <c r="JK31" s="166">
        <v>-41.5152</v>
      </c>
      <c r="JL31" s="166">
        <v>11.5</v>
      </c>
      <c r="JM31" s="166">
        <v>50.244</v>
      </c>
      <c r="JN31" s="166">
        <v>49.09</v>
      </c>
      <c r="JO31" s="165"/>
      <c r="JP31" s="166">
        <v>13.304500000000001</v>
      </c>
      <c r="JQ31" s="166">
        <v>52.168300000000002</v>
      </c>
      <c r="JR31" s="166">
        <v>49.983199999999997</v>
      </c>
      <c r="JS31" s="166">
        <v>54.804499999999997</v>
      </c>
      <c r="JT31" s="165"/>
      <c r="JU31" s="166">
        <v>27.8</v>
      </c>
      <c r="JV31" s="166">
        <v>-27.386700000000001</v>
      </c>
      <c r="JW31" s="165"/>
      <c r="JX31" s="165"/>
      <c r="JY31" s="166">
        <v>-51.2532</v>
      </c>
      <c r="JZ31" s="166">
        <v>80.025800000000004</v>
      </c>
      <c r="KA31" s="166">
        <v>58.5381</v>
      </c>
      <c r="KB31" s="166">
        <v>-51.044899999999998</v>
      </c>
      <c r="KC31" s="166">
        <v>-78.779899999999998</v>
      </c>
      <c r="KD31" s="166">
        <v>49.004899999999999</v>
      </c>
      <c r="KE31" s="166">
        <v>30.261099999999999</v>
      </c>
      <c r="KF31" s="166">
        <v>-38.200000000000003</v>
      </c>
      <c r="KG31" s="166">
        <v>38.799999999999997</v>
      </c>
      <c r="KH31" s="166">
        <v>-80.414500000000004</v>
      </c>
      <c r="KI31" s="166">
        <v>174.33029999999999</v>
      </c>
    </row>
    <row r="32" spans="1:295" ht="18" customHeight="1" x14ac:dyDescent="0.3">
      <c r="A32" s="161" t="s">
        <v>37</v>
      </c>
      <c r="B32" s="161" t="s">
        <v>662</v>
      </c>
      <c r="C32" s="168"/>
      <c r="D32" s="170">
        <v>17.73</v>
      </c>
      <c r="E32" s="170">
        <v>-25.5624</v>
      </c>
      <c r="F32" s="170">
        <v>-33.183300000000003</v>
      </c>
      <c r="G32" s="170">
        <v>33.549599999999998</v>
      </c>
      <c r="H32" s="168"/>
      <c r="I32" s="170">
        <v>55.8917</v>
      </c>
      <c r="J32" s="170">
        <v>-92.657700000000006</v>
      </c>
      <c r="K32" s="170">
        <v>66.808400000000006</v>
      </c>
      <c r="L32" s="170">
        <v>33.503</v>
      </c>
      <c r="M32" s="170">
        <v>32.839700000000001</v>
      </c>
      <c r="N32" s="170">
        <v>17.760000000000002</v>
      </c>
      <c r="O32" s="170">
        <v>-75.807000000000002</v>
      </c>
      <c r="P32" s="170">
        <v>70.400000000000006</v>
      </c>
      <c r="Q32" s="170">
        <v>24.012</v>
      </c>
      <c r="R32" s="170">
        <v>-68.2</v>
      </c>
      <c r="S32" s="170">
        <v>13.163500000000001</v>
      </c>
      <c r="T32" s="170">
        <v>48.465600000000002</v>
      </c>
      <c r="U32" s="170">
        <v>9.9227000000000007</v>
      </c>
      <c r="V32" s="170">
        <v>9.8109000000000002</v>
      </c>
      <c r="W32" s="170">
        <v>16.295100000000001</v>
      </c>
      <c r="X32" s="170">
        <v>9.4016000000000002</v>
      </c>
      <c r="Y32" s="170">
        <v>0.24410000000000001</v>
      </c>
      <c r="Z32" s="170">
        <v>2.4622999999999999</v>
      </c>
      <c r="AA32" s="168"/>
      <c r="AB32" s="168"/>
      <c r="AC32" s="170">
        <v>-54.46</v>
      </c>
      <c r="AD32" s="170">
        <v>-54.41</v>
      </c>
      <c r="AE32" s="168"/>
      <c r="AF32" s="170">
        <v>-19.98</v>
      </c>
      <c r="AG32" s="170">
        <v>74.8</v>
      </c>
      <c r="AH32" s="170">
        <v>20.114999999999998</v>
      </c>
      <c r="AI32" s="170">
        <v>0.24099999999999999</v>
      </c>
      <c r="AJ32" s="169">
        <v>-36.92</v>
      </c>
      <c r="AK32" s="170">
        <v>-37.92</v>
      </c>
      <c r="AL32" s="170">
        <v>-71.150000000000006</v>
      </c>
      <c r="AM32" s="170">
        <v>37.119999999999997</v>
      </c>
      <c r="AN32" s="170">
        <v>38.200000000000003</v>
      </c>
      <c r="AO32" s="170">
        <v>20.754999999999999</v>
      </c>
      <c r="AP32" s="170">
        <v>-2.4887000000000001</v>
      </c>
      <c r="AQ32" s="170">
        <v>68.990700000000004</v>
      </c>
      <c r="AR32" s="170">
        <v>71.9298</v>
      </c>
      <c r="AS32" s="170">
        <v>43.529000000000003</v>
      </c>
      <c r="AT32" s="170">
        <v>-38.902000000000001</v>
      </c>
      <c r="AU32" s="170">
        <v>-38.620199999999997</v>
      </c>
      <c r="AV32" s="170">
        <v>27.155999999999999</v>
      </c>
      <c r="AW32" s="170">
        <v>33.161000000000001</v>
      </c>
      <c r="AX32" s="170">
        <v>75.489400000000003</v>
      </c>
      <c r="AY32" s="170">
        <v>76.736000000000004</v>
      </c>
      <c r="AZ32" s="170">
        <v>23.639600000000002</v>
      </c>
      <c r="BA32" s="170">
        <v>24.878599999999999</v>
      </c>
      <c r="BB32" s="170">
        <v>-558.0566</v>
      </c>
      <c r="BC32" s="170">
        <v>4.7907000000000002</v>
      </c>
      <c r="BD32" s="170">
        <v>-15.6</v>
      </c>
      <c r="BE32" s="170">
        <v>-15.6</v>
      </c>
      <c r="BF32" s="170">
        <v>43.978499999999997</v>
      </c>
      <c r="BG32" s="170">
        <v>42.870800000000003</v>
      </c>
      <c r="BH32" s="170">
        <v>-5.6718000000000002</v>
      </c>
      <c r="BI32" s="168"/>
      <c r="BJ32" s="170">
        <v>-77.417500000000004</v>
      </c>
      <c r="BK32" s="170">
        <v>8.2742000000000004</v>
      </c>
      <c r="BL32" s="170">
        <v>9.8625000000000007</v>
      </c>
      <c r="BM32" s="170">
        <v>6.7587999999999999</v>
      </c>
      <c r="BN32" s="170">
        <v>601.64170000000001</v>
      </c>
      <c r="BO32" s="170">
        <v>172.03280000000001</v>
      </c>
      <c r="BP32" s="170">
        <v>171.75810000000001</v>
      </c>
      <c r="BQ32" s="170">
        <v>-576.78700000000003</v>
      </c>
      <c r="BR32" s="170">
        <v>628.4846</v>
      </c>
      <c r="BS32" s="168"/>
      <c r="BT32" s="170">
        <v>-50.902099999999997</v>
      </c>
      <c r="BU32" s="170">
        <v>52.489600000000003</v>
      </c>
      <c r="BV32" s="170">
        <v>99.725700000000003</v>
      </c>
      <c r="BW32" s="170">
        <v>30.93</v>
      </c>
      <c r="BX32" s="170">
        <v>34.549999999999997</v>
      </c>
      <c r="BY32" s="169">
        <v>71.23</v>
      </c>
      <c r="BZ32" s="170">
        <v>83.67</v>
      </c>
      <c r="CA32" s="170">
        <v>4.1569000000000003</v>
      </c>
      <c r="CB32" s="170">
        <v>5.0945999999999998</v>
      </c>
      <c r="CC32" s="170">
        <v>47.1218</v>
      </c>
      <c r="CD32" s="170">
        <v>48.374099999999999</v>
      </c>
      <c r="CE32" s="170">
        <v>-10.805300000000001</v>
      </c>
      <c r="CF32" s="170">
        <v>-141.55420000000001</v>
      </c>
      <c r="CG32" s="170">
        <v>-140.4845</v>
      </c>
      <c r="CH32" s="170">
        <v>9.1272000000000002</v>
      </c>
      <c r="CI32" s="170">
        <v>0</v>
      </c>
      <c r="CJ32" s="168"/>
      <c r="CK32" s="168"/>
      <c r="CL32" s="170">
        <v>128</v>
      </c>
      <c r="CM32" s="170">
        <v>115.5</v>
      </c>
      <c r="CN32" s="170">
        <v>-16.329999999999998</v>
      </c>
      <c r="CO32" s="170">
        <v>63.682400000000001</v>
      </c>
      <c r="CP32" s="170">
        <v>61.8217</v>
      </c>
      <c r="CQ32" s="170">
        <v>62.021599999999999</v>
      </c>
      <c r="CR32" s="170">
        <v>-19.611899999999999</v>
      </c>
      <c r="CS32" s="170">
        <v>-19.575099999999999</v>
      </c>
      <c r="CT32" s="170">
        <v>81.595799999999997</v>
      </c>
      <c r="CU32" s="170">
        <v>-119.6099</v>
      </c>
      <c r="CV32" s="170">
        <v>96.107100000000003</v>
      </c>
      <c r="CW32" s="170">
        <v>13.8268</v>
      </c>
      <c r="CX32" s="170">
        <v>92.65</v>
      </c>
      <c r="CY32" s="170">
        <v>46.08</v>
      </c>
      <c r="CZ32" s="170">
        <v>48.991700000000002</v>
      </c>
      <c r="DA32" s="170">
        <v>46.586599999999997</v>
      </c>
      <c r="DB32" s="170">
        <v>-24.13</v>
      </c>
      <c r="DC32" s="168"/>
      <c r="DD32" s="168"/>
      <c r="DE32" s="168"/>
      <c r="DF32" s="170">
        <v>-52.318399999999997</v>
      </c>
      <c r="DG32" s="168"/>
      <c r="DH32" s="170">
        <v>-23.7727</v>
      </c>
      <c r="DI32" s="170">
        <v>-101.5</v>
      </c>
      <c r="DJ32" s="170">
        <v>-101.1</v>
      </c>
      <c r="DK32" s="170">
        <v>23.057600000000001</v>
      </c>
      <c r="DL32" s="169">
        <v>63.729849999999999</v>
      </c>
      <c r="DM32" s="170">
        <v>64.825800000000001</v>
      </c>
      <c r="DN32" s="170">
        <v>91.424599999999998</v>
      </c>
      <c r="DO32" s="169">
        <v>63.835000000000001</v>
      </c>
      <c r="DP32" s="170">
        <v>-7.86</v>
      </c>
      <c r="DQ32" s="170">
        <v>60.9925</v>
      </c>
      <c r="DR32" s="170">
        <v>53.9968</v>
      </c>
      <c r="DS32" s="170">
        <v>-21.75</v>
      </c>
      <c r="DT32" s="170">
        <v>-21.92</v>
      </c>
      <c r="DU32" s="170">
        <v>108.26</v>
      </c>
      <c r="DV32" s="170">
        <v>66.819999999999993</v>
      </c>
      <c r="DW32" s="170">
        <v>54.690899999999999</v>
      </c>
      <c r="DX32" s="170">
        <v>50.763599999999997</v>
      </c>
      <c r="DY32" s="170">
        <v>29.1267</v>
      </c>
      <c r="DZ32" s="170">
        <v>26.4818</v>
      </c>
      <c r="EA32" s="170">
        <v>223.0778</v>
      </c>
      <c r="EB32" s="170">
        <v>176.92</v>
      </c>
      <c r="EC32" s="170">
        <v>171.16380000000001</v>
      </c>
      <c r="ED32" s="170">
        <v>171.39240000000001</v>
      </c>
      <c r="EE32" s="170">
        <v>83.057299999999998</v>
      </c>
      <c r="EF32" s="170">
        <v>58.652999999999999</v>
      </c>
      <c r="EG32" s="170">
        <v>-29.914999999999999</v>
      </c>
      <c r="EH32" s="170">
        <v>587.67579999999998</v>
      </c>
      <c r="EI32" s="170">
        <v>-23.553599999999999</v>
      </c>
      <c r="EJ32" s="168"/>
      <c r="EK32" s="170">
        <v>-27.2591</v>
      </c>
      <c r="EL32" s="170">
        <v>-24.9194</v>
      </c>
      <c r="EM32" s="170">
        <v>22.5533</v>
      </c>
      <c r="EN32" s="170">
        <v>-51.382800000000003</v>
      </c>
      <c r="EO32" s="170">
        <v>-47.4572</v>
      </c>
      <c r="EP32" s="170">
        <v>150.58799999999999</v>
      </c>
      <c r="EQ32" s="170">
        <v>-35.8185</v>
      </c>
      <c r="ER32" s="170">
        <v>-36.566699999999997</v>
      </c>
      <c r="ES32" s="170">
        <v>-15.9823</v>
      </c>
      <c r="ET32" s="170">
        <v>13.65</v>
      </c>
      <c r="EU32" s="170">
        <v>-15.61</v>
      </c>
      <c r="EV32" s="170">
        <v>86.9</v>
      </c>
      <c r="EW32" s="170">
        <v>20.415400000000002</v>
      </c>
      <c r="EX32" s="170">
        <v>-184.71600000000001</v>
      </c>
      <c r="EY32" s="170">
        <v>-37.779699999999998</v>
      </c>
      <c r="EZ32" s="170">
        <v>-36.6096</v>
      </c>
      <c r="FA32" s="170">
        <v>8.7776999999999994</v>
      </c>
      <c r="FB32" s="170">
        <v>-59.0426</v>
      </c>
      <c r="FC32" s="170">
        <v>25.518899999999999</v>
      </c>
      <c r="FD32" s="170">
        <v>23.127199999999998</v>
      </c>
      <c r="FE32" s="168"/>
      <c r="FF32" s="170">
        <v>22.573599999999999</v>
      </c>
      <c r="FG32" s="170">
        <v>38.678100000000001</v>
      </c>
      <c r="FH32" s="170">
        <v>38.940300000000001</v>
      </c>
      <c r="FI32" s="170">
        <v>37.310499999999998</v>
      </c>
      <c r="FJ32" s="170">
        <v>-5.3586</v>
      </c>
      <c r="FK32" s="170">
        <v>-6.0284000000000004</v>
      </c>
      <c r="FL32" s="170">
        <v>150.87809999999999</v>
      </c>
      <c r="FM32" s="170">
        <v>-26.552399999999999</v>
      </c>
      <c r="FN32" s="170">
        <v>-25.986999999999998</v>
      </c>
      <c r="FO32" s="170">
        <v>84.468400000000003</v>
      </c>
      <c r="FP32" s="170">
        <v>88.499300000000005</v>
      </c>
      <c r="FQ32" s="170">
        <v>62.427100000000003</v>
      </c>
      <c r="FR32" s="170">
        <v>14.34</v>
      </c>
      <c r="FS32" s="170">
        <v>1.0578000000000001</v>
      </c>
      <c r="FT32" s="170">
        <v>0.97440000000000004</v>
      </c>
      <c r="FU32" s="170">
        <v>0</v>
      </c>
      <c r="FV32" s="170">
        <v>20.04</v>
      </c>
      <c r="FW32" s="170">
        <v>60.385100000000001</v>
      </c>
      <c r="FX32" s="168"/>
      <c r="FY32" s="170">
        <v>-0.58699999999999997</v>
      </c>
      <c r="FZ32" s="170">
        <v>0.60499999999999998</v>
      </c>
      <c r="GA32" s="168"/>
      <c r="GB32" s="170">
        <v>50.66</v>
      </c>
      <c r="GC32" s="170">
        <v>-87.494699999999995</v>
      </c>
      <c r="GD32" s="170">
        <v>-81.477599999999995</v>
      </c>
      <c r="GE32" s="169">
        <v>14.31</v>
      </c>
      <c r="GF32" s="170">
        <v>80.307000000000002</v>
      </c>
      <c r="GG32" s="170">
        <v>22.1</v>
      </c>
      <c r="GH32" s="170">
        <v>-9.1511999999999993</v>
      </c>
      <c r="GI32" s="170">
        <v>-10.191000000000001</v>
      </c>
      <c r="GJ32" s="170">
        <v>-11.043900000000001</v>
      </c>
      <c r="GK32" s="170">
        <v>1.9676</v>
      </c>
      <c r="GL32" s="168"/>
      <c r="GM32" s="168"/>
      <c r="GN32" s="170">
        <v>-15.258900000000001</v>
      </c>
      <c r="GO32" s="170">
        <v>-27.8385</v>
      </c>
      <c r="GP32" s="170">
        <v>18.7864</v>
      </c>
      <c r="GQ32" s="170">
        <v>29.143899999999999</v>
      </c>
      <c r="GR32" s="170">
        <v>59.826599999999999</v>
      </c>
      <c r="GS32" s="170">
        <v>63.461100000000002</v>
      </c>
      <c r="GT32" s="170">
        <v>-107.1193</v>
      </c>
      <c r="GU32" s="170">
        <v>-28.499600000000001</v>
      </c>
      <c r="GV32" s="170">
        <v>34.005600000000001</v>
      </c>
      <c r="GW32" s="170">
        <v>-37.4587</v>
      </c>
      <c r="GX32" s="169">
        <v>11.8956</v>
      </c>
      <c r="GY32" s="170">
        <v>13.0204</v>
      </c>
      <c r="GZ32" s="170">
        <v>12.7226</v>
      </c>
      <c r="HA32" s="168"/>
      <c r="HB32" s="170">
        <v>37.725999999999999</v>
      </c>
      <c r="HC32" s="170">
        <v>37.849600000000002</v>
      </c>
      <c r="HD32" s="170">
        <v>45.7</v>
      </c>
      <c r="HE32" s="170">
        <v>-45.823700000000002</v>
      </c>
      <c r="HF32" s="170">
        <v>-132.07560000000001</v>
      </c>
      <c r="HG32" s="170">
        <v>130.3391</v>
      </c>
      <c r="HH32" s="170">
        <v>-4.3178999999999998</v>
      </c>
      <c r="HI32" s="170">
        <v>-34.780799999999999</v>
      </c>
      <c r="HJ32" s="170">
        <v>-35.780500000000004</v>
      </c>
      <c r="HK32" s="170">
        <v>-59.152799999999999</v>
      </c>
      <c r="HL32" s="170">
        <v>-51.601599999999998</v>
      </c>
      <c r="HM32" s="170">
        <v>82.761499999999998</v>
      </c>
      <c r="HN32" s="170">
        <v>79.230800000000002</v>
      </c>
      <c r="HO32" s="168"/>
      <c r="HP32" s="168"/>
      <c r="HQ32" s="170">
        <v>-1.9198999999999999</v>
      </c>
      <c r="HR32" s="170">
        <v>-2.0737000000000001</v>
      </c>
      <c r="HS32" s="170">
        <v>-27.7075</v>
      </c>
      <c r="HT32" s="170">
        <v>-27.764900000000001</v>
      </c>
      <c r="HU32" s="170">
        <v>4.5999999999999996</v>
      </c>
      <c r="HV32" s="170">
        <v>6.28</v>
      </c>
      <c r="HW32" s="170">
        <v>14.9</v>
      </c>
      <c r="HX32" s="170">
        <v>15.2</v>
      </c>
      <c r="HY32" s="170">
        <v>21.474799999999998</v>
      </c>
      <c r="HZ32" s="170">
        <v>-55.52</v>
      </c>
      <c r="IA32" s="170">
        <v>-324.5684</v>
      </c>
      <c r="IB32" s="170">
        <v>69.746600000000001</v>
      </c>
      <c r="IC32" s="170">
        <v>69.463499999999996</v>
      </c>
      <c r="ID32" s="170">
        <v>12.8</v>
      </c>
      <c r="IE32" s="170">
        <v>-30.1</v>
      </c>
      <c r="IF32" s="170">
        <v>2.2000000000000002</v>
      </c>
      <c r="IG32" s="170">
        <v>3.2</v>
      </c>
      <c r="IH32" s="170">
        <v>1.2805</v>
      </c>
      <c r="II32" s="168"/>
      <c r="IJ32" s="170">
        <v>-23.1877</v>
      </c>
      <c r="IK32" s="170">
        <v>39.618099999999998</v>
      </c>
      <c r="IL32" s="170">
        <v>75.712500000000006</v>
      </c>
      <c r="IM32" s="170">
        <v>36.090000000000003</v>
      </c>
      <c r="IN32" s="170">
        <v>58.1464</v>
      </c>
      <c r="IO32" s="170">
        <v>-31.6967</v>
      </c>
      <c r="IP32" s="170">
        <v>22.1312</v>
      </c>
      <c r="IQ32" s="170">
        <v>-146.29169999999999</v>
      </c>
      <c r="IR32" s="170">
        <v>37.566200000000002</v>
      </c>
      <c r="IS32" s="170">
        <v>-28.4754</v>
      </c>
      <c r="IT32" s="170">
        <v>174.45519999999999</v>
      </c>
      <c r="IU32" s="170">
        <v>174.8656</v>
      </c>
      <c r="IV32" s="170">
        <v>146.4547</v>
      </c>
      <c r="IW32" s="170">
        <v>-71.438999999999993</v>
      </c>
      <c r="IX32" s="170">
        <v>-37.379600000000003</v>
      </c>
      <c r="IY32" s="170">
        <v>-97.038899999999998</v>
      </c>
      <c r="IZ32" s="170">
        <v>99.684299999999993</v>
      </c>
      <c r="JA32" s="170">
        <v>-7.9363999999999999</v>
      </c>
      <c r="JB32" s="170">
        <v>8.8420000000000005</v>
      </c>
      <c r="JC32" s="170">
        <v>13.44</v>
      </c>
      <c r="JD32" s="170">
        <v>7.5060000000000002</v>
      </c>
      <c r="JE32" s="170">
        <v>7.5170000000000003</v>
      </c>
      <c r="JF32" s="170">
        <v>-13.04</v>
      </c>
      <c r="JG32" s="170">
        <v>-8.8000000000000007</v>
      </c>
      <c r="JH32" s="168"/>
      <c r="JI32" s="170">
        <v>9.5231999999999992</v>
      </c>
      <c r="JJ32" s="170">
        <v>-7.2648000000000001</v>
      </c>
      <c r="JK32" s="170">
        <v>-41.484699999999997</v>
      </c>
      <c r="JL32" s="170">
        <v>9.9</v>
      </c>
      <c r="JM32" s="170">
        <v>49.619</v>
      </c>
      <c r="JN32" s="170">
        <v>48.524999999999999</v>
      </c>
      <c r="JO32" s="168"/>
      <c r="JP32" s="168"/>
      <c r="JQ32" s="170">
        <v>51.589100000000002</v>
      </c>
      <c r="JR32" s="170">
        <v>52.110900000000001</v>
      </c>
      <c r="JS32" s="170">
        <v>52.151499999999999</v>
      </c>
      <c r="JT32" s="168"/>
      <c r="JU32" s="170">
        <v>29.2</v>
      </c>
      <c r="JV32" s="170">
        <v>-28.3109</v>
      </c>
      <c r="JW32" s="168"/>
      <c r="JX32" s="168"/>
      <c r="JY32" s="170">
        <v>-52.734299999999998</v>
      </c>
      <c r="JZ32" s="170">
        <v>82.435199999999995</v>
      </c>
      <c r="KA32" s="170">
        <v>60.863599999999998</v>
      </c>
      <c r="KB32" s="170">
        <v>-52.480600000000003</v>
      </c>
      <c r="KC32" s="170">
        <v>-81.212299999999999</v>
      </c>
      <c r="KD32" s="170">
        <v>51.028700000000001</v>
      </c>
      <c r="KE32" s="170">
        <v>30.762799999999999</v>
      </c>
      <c r="KF32" s="170">
        <v>-38.9</v>
      </c>
      <c r="KG32" s="170">
        <v>39.200000000000003</v>
      </c>
      <c r="KH32" s="170">
        <v>-136.0197</v>
      </c>
      <c r="KI32" s="170">
        <v>214.7336</v>
      </c>
    </row>
    <row r="33" spans="1:295" ht="18" customHeight="1" x14ac:dyDescent="0.3">
      <c r="A33" s="161" t="s">
        <v>37</v>
      </c>
      <c r="B33" s="161" t="s">
        <v>663</v>
      </c>
      <c r="C33" s="162"/>
      <c r="D33" s="163">
        <v>17.533100000000001</v>
      </c>
      <c r="E33" s="163">
        <v>-25.2638</v>
      </c>
      <c r="F33" s="163">
        <v>-33.495399999999997</v>
      </c>
      <c r="G33" s="163">
        <v>33.770099999999999</v>
      </c>
      <c r="H33" s="162"/>
      <c r="I33" s="163">
        <v>56.559100000000001</v>
      </c>
      <c r="J33" s="163">
        <v>-93.563299999999998</v>
      </c>
      <c r="K33" s="163">
        <v>66.628600000000006</v>
      </c>
      <c r="L33" s="163">
        <v>33.835000000000001</v>
      </c>
      <c r="M33" s="163">
        <v>32.929499999999997</v>
      </c>
      <c r="N33" s="163">
        <v>22.2</v>
      </c>
      <c r="O33" s="163">
        <v>-71.194000000000003</v>
      </c>
      <c r="P33" s="163">
        <v>66</v>
      </c>
      <c r="Q33" s="163">
        <v>22.356000000000002</v>
      </c>
      <c r="R33" s="163">
        <v>-66</v>
      </c>
      <c r="S33" s="163">
        <v>13.5442</v>
      </c>
      <c r="T33" s="163">
        <v>49.685000000000002</v>
      </c>
      <c r="U33" s="163">
        <v>9.5259999999999998</v>
      </c>
      <c r="V33" s="163">
        <v>9.4384999999999994</v>
      </c>
      <c r="W33" s="163">
        <v>15.301</v>
      </c>
      <c r="X33" s="163">
        <v>9.3346</v>
      </c>
      <c r="Y33" s="163">
        <v>0.25130000000000002</v>
      </c>
      <c r="Z33" s="163">
        <v>2.3628</v>
      </c>
      <c r="AA33" s="162"/>
      <c r="AB33" s="162"/>
      <c r="AC33" s="163">
        <v>-52.16</v>
      </c>
      <c r="AD33" s="163">
        <v>-52.48</v>
      </c>
      <c r="AE33" s="162"/>
      <c r="AF33" s="163">
        <v>-22.2</v>
      </c>
      <c r="AG33" s="163">
        <v>70.400000000000006</v>
      </c>
      <c r="AH33" s="163">
        <v>20.132999999999999</v>
      </c>
      <c r="AI33" s="163">
        <v>0.24199999999999999</v>
      </c>
      <c r="AJ33" s="164">
        <v>-35.14</v>
      </c>
      <c r="AK33" s="163">
        <v>-35.270000000000003</v>
      </c>
      <c r="AL33" s="163">
        <v>-68.37</v>
      </c>
      <c r="AM33" s="163">
        <v>35.340000000000003</v>
      </c>
      <c r="AN33" s="163">
        <v>35.46</v>
      </c>
      <c r="AO33" s="163">
        <v>20.183800000000002</v>
      </c>
      <c r="AP33" s="163">
        <v>-2.3767999999999998</v>
      </c>
      <c r="AQ33" s="163">
        <v>68.379599999999996</v>
      </c>
      <c r="AR33" s="163">
        <v>69.996899999999997</v>
      </c>
      <c r="AS33" s="163">
        <v>37.447499999999998</v>
      </c>
      <c r="AT33" s="163">
        <v>-35.558799999999998</v>
      </c>
      <c r="AU33" s="163">
        <v>-35.446800000000003</v>
      </c>
      <c r="AV33" s="163">
        <v>29.1127</v>
      </c>
      <c r="AW33" s="163">
        <v>28.494199999999999</v>
      </c>
      <c r="AX33" s="163">
        <v>71.4452</v>
      </c>
      <c r="AY33" s="163">
        <v>72.883099999999999</v>
      </c>
      <c r="AZ33" s="163">
        <v>16.238600000000002</v>
      </c>
      <c r="BA33" s="163">
        <v>22.14</v>
      </c>
      <c r="BB33" s="163">
        <v>-535.64110000000005</v>
      </c>
      <c r="BC33" s="163">
        <v>4.3426</v>
      </c>
      <c r="BD33" s="163">
        <v>-15.7</v>
      </c>
      <c r="BE33" s="163">
        <v>-15.7</v>
      </c>
      <c r="BF33" s="163">
        <v>41.201099999999997</v>
      </c>
      <c r="BG33" s="163">
        <v>40.330100000000002</v>
      </c>
      <c r="BH33" s="163">
        <v>-6.0823</v>
      </c>
      <c r="BI33" s="162"/>
      <c r="BJ33" s="163">
        <v>-74.245599999999996</v>
      </c>
      <c r="BK33" s="163">
        <v>8.2315000000000005</v>
      </c>
      <c r="BL33" s="163">
        <v>9.6297999999999995</v>
      </c>
      <c r="BM33" s="163">
        <v>6.4859</v>
      </c>
      <c r="BN33" s="163">
        <v>579.82100000000003</v>
      </c>
      <c r="BO33" s="163">
        <v>173.65029999999999</v>
      </c>
      <c r="BP33" s="163">
        <v>173.2535</v>
      </c>
      <c r="BQ33" s="163">
        <v>-584.03409999999997</v>
      </c>
      <c r="BR33" s="163">
        <v>604.6472</v>
      </c>
      <c r="BS33" s="162"/>
      <c r="BT33" s="163">
        <v>-59.569600000000001</v>
      </c>
      <c r="BU33" s="163">
        <v>58.898400000000002</v>
      </c>
      <c r="BV33" s="163">
        <v>98.6678</v>
      </c>
      <c r="BW33" s="163">
        <v>30.22</v>
      </c>
      <c r="BX33" s="163">
        <v>34.049999999999997</v>
      </c>
      <c r="BY33" s="163">
        <v>71.989999999999995</v>
      </c>
      <c r="BZ33" s="163">
        <v>83.64</v>
      </c>
      <c r="CA33" s="163">
        <v>8.4435000000000002</v>
      </c>
      <c r="CB33" s="163">
        <v>8.3094999999999999</v>
      </c>
      <c r="CC33" s="163">
        <v>41.537599999999998</v>
      </c>
      <c r="CD33" s="163">
        <v>41.231000000000002</v>
      </c>
      <c r="CE33" s="163">
        <v>-9.1763999999999992</v>
      </c>
      <c r="CF33" s="163">
        <v>-133.93889999999999</v>
      </c>
      <c r="CG33" s="163">
        <v>-135.6019</v>
      </c>
      <c r="CH33" s="163">
        <v>9.2652999999999999</v>
      </c>
      <c r="CI33" s="163">
        <v>0</v>
      </c>
      <c r="CJ33" s="162"/>
      <c r="CK33" s="162"/>
      <c r="CL33" s="163">
        <v>125.8</v>
      </c>
      <c r="CM33" s="163">
        <v>113.3</v>
      </c>
      <c r="CN33" s="163">
        <v>-15.99</v>
      </c>
      <c r="CO33" s="163">
        <v>64.802599999999998</v>
      </c>
      <c r="CP33" s="163">
        <v>63.930700000000002</v>
      </c>
      <c r="CQ33" s="163">
        <v>64.002200000000002</v>
      </c>
      <c r="CR33" s="163">
        <v>-17.826000000000001</v>
      </c>
      <c r="CS33" s="163">
        <v>-16.890599999999999</v>
      </c>
      <c r="CT33" s="163">
        <v>77.269000000000005</v>
      </c>
      <c r="CU33" s="163">
        <v>-115.9393</v>
      </c>
      <c r="CV33" s="163">
        <v>89.831000000000003</v>
      </c>
      <c r="CW33" s="163">
        <v>13.508599999999999</v>
      </c>
      <c r="CX33" s="163">
        <v>92.07</v>
      </c>
      <c r="CY33" s="163">
        <v>46.73</v>
      </c>
      <c r="CZ33" s="163">
        <v>48.991700000000002</v>
      </c>
      <c r="DA33" s="164">
        <v>46.29365</v>
      </c>
      <c r="DB33" s="163">
        <v>-24.06</v>
      </c>
      <c r="DC33" s="162"/>
      <c r="DD33" s="162"/>
      <c r="DE33" s="162"/>
      <c r="DF33" s="163">
        <v>-42.603900000000003</v>
      </c>
      <c r="DG33" s="162"/>
      <c r="DH33" s="163">
        <v>-23.512499999999999</v>
      </c>
      <c r="DI33" s="163">
        <v>-102.3</v>
      </c>
      <c r="DJ33" s="163">
        <v>-102.9</v>
      </c>
      <c r="DK33" s="163">
        <v>22.283000000000001</v>
      </c>
      <c r="DL33" s="164">
        <v>64.169300000000007</v>
      </c>
      <c r="DM33" s="163">
        <v>63.886499999999998</v>
      </c>
      <c r="DN33" s="164">
        <v>90.838650000000001</v>
      </c>
      <c r="DO33" s="163">
        <v>63.83</v>
      </c>
      <c r="DP33" s="163">
        <v>-7.28</v>
      </c>
      <c r="DQ33" s="163">
        <v>61.860500000000002</v>
      </c>
      <c r="DR33" s="163">
        <v>41.404899999999998</v>
      </c>
      <c r="DS33" s="163">
        <v>-20.36</v>
      </c>
      <c r="DT33" s="163">
        <v>-20.52</v>
      </c>
      <c r="DU33" s="163">
        <v>110.07</v>
      </c>
      <c r="DV33" s="163">
        <v>66.5</v>
      </c>
      <c r="DW33" s="163">
        <v>43.0364</v>
      </c>
      <c r="DX33" s="163">
        <v>42.927300000000002</v>
      </c>
      <c r="DY33" s="163">
        <v>29.9254</v>
      </c>
      <c r="DZ33" s="163">
        <v>28.2364</v>
      </c>
      <c r="EA33" s="163">
        <v>215.59979999999999</v>
      </c>
      <c r="EB33" s="163">
        <v>170.0223</v>
      </c>
      <c r="EC33" s="163">
        <v>165.99520000000001</v>
      </c>
      <c r="ED33" s="163">
        <v>165.97139999999999</v>
      </c>
      <c r="EE33" s="163">
        <v>95.541700000000006</v>
      </c>
      <c r="EF33" s="163">
        <v>75.219899999999996</v>
      </c>
      <c r="EG33" s="163">
        <v>-29.928000000000001</v>
      </c>
      <c r="EH33" s="163">
        <v>598.91459999999995</v>
      </c>
      <c r="EI33" s="163">
        <v>-51.014200000000002</v>
      </c>
      <c r="EJ33" s="162"/>
      <c r="EK33" s="163">
        <v>-25.9969</v>
      </c>
      <c r="EL33" s="163">
        <v>-23.671199999999999</v>
      </c>
      <c r="EM33" s="163">
        <v>0</v>
      </c>
      <c r="EN33" s="163">
        <v>-5.1412000000000004</v>
      </c>
      <c r="EO33" s="163">
        <v>-5.8452000000000002</v>
      </c>
      <c r="EP33" s="163">
        <v>115.248</v>
      </c>
      <c r="EQ33" s="163">
        <v>-40.9435</v>
      </c>
      <c r="ER33" s="163">
        <v>-41.727400000000003</v>
      </c>
      <c r="ES33" s="163">
        <v>-32.592700000000001</v>
      </c>
      <c r="ET33" s="163">
        <v>0</v>
      </c>
      <c r="EU33" s="163">
        <v>-14.81</v>
      </c>
      <c r="EV33" s="163">
        <v>74.5</v>
      </c>
      <c r="EW33" s="163">
        <v>21.022300000000001</v>
      </c>
      <c r="EX33" s="163">
        <v>-94.623699999999999</v>
      </c>
      <c r="EY33" s="163">
        <v>-36.827199999999998</v>
      </c>
      <c r="EZ33" s="163">
        <v>-35.982399999999998</v>
      </c>
      <c r="FA33" s="163">
        <v>6.6249000000000002</v>
      </c>
      <c r="FB33" s="163">
        <v>-67.750200000000007</v>
      </c>
      <c r="FC33" s="163">
        <v>28.555599999999998</v>
      </c>
      <c r="FD33" s="163">
        <v>22.940100000000001</v>
      </c>
      <c r="FE33" s="162"/>
      <c r="FF33" s="163">
        <v>22.4056</v>
      </c>
      <c r="FG33" s="163">
        <v>40.228499999999997</v>
      </c>
      <c r="FH33" s="163">
        <v>40.741999999999997</v>
      </c>
      <c r="FI33" s="163">
        <v>39.253700000000002</v>
      </c>
      <c r="FJ33" s="163">
        <v>-9.5449999999999999</v>
      </c>
      <c r="FK33" s="163">
        <v>-9.5449999999999999</v>
      </c>
      <c r="FL33" s="163">
        <v>142.50530000000001</v>
      </c>
      <c r="FM33" s="163">
        <v>-28.017299999999999</v>
      </c>
      <c r="FN33" s="163">
        <v>-27.5364</v>
      </c>
      <c r="FO33" s="163">
        <v>72.543999999999997</v>
      </c>
      <c r="FP33" s="163">
        <v>79.208200000000005</v>
      </c>
      <c r="FQ33" s="164">
        <v>60.896299999999997</v>
      </c>
      <c r="FR33" s="163">
        <v>13.26</v>
      </c>
      <c r="FS33" s="162"/>
      <c r="FT33" s="163">
        <v>0.90359999999999996</v>
      </c>
      <c r="FU33" s="163">
        <v>0</v>
      </c>
      <c r="FV33" s="163">
        <v>21.39</v>
      </c>
      <c r="FW33" s="163">
        <v>58.439900000000002</v>
      </c>
      <c r="FX33" s="162"/>
      <c r="FY33" s="163">
        <v>-0.58299999999999996</v>
      </c>
      <c r="FZ33" s="163">
        <v>0.55200000000000005</v>
      </c>
      <c r="GA33" s="162"/>
      <c r="GB33" s="163">
        <v>48.47</v>
      </c>
      <c r="GC33" s="163">
        <v>-78.747</v>
      </c>
      <c r="GD33" s="163">
        <v>-71.419799999999995</v>
      </c>
      <c r="GE33" s="163">
        <v>13.91</v>
      </c>
      <c r="GF33" s="163">
        <v>76.826899999999995</v>
      </c>
      <c r="GG33" s="163">
        <v>23</v>
      </c>
      <c r="GH33" s="163">
        <v>-8.48</v>
      </c>
      <c r="GI33" s="163">
        <v>-10.623200000000001</v>
      </c>
      <c r="GJ33" s="163">
        <v>-11.243399999999999</v>
      </c>
      <c r="GK33" s="163">
        <v>1.9825999999999999</v>
      </c>
      <c r="GL33" s="162"/>
      <c r="GM33" s="162"/>
      <c r="GN33" s="163">
        <v>-14.221500000000001</v>
      </c>
      <c r="GO33" s="163">
        <v>-26.857099999999999</v>
      </c>
      <c r="GP33" s="163">
        <v>16.250399999999999</v>
      </c>
      <c r="GQ33" s="163">
        <v>27.927700000000002</v>
      </c>
      <c r="GR33" s="163">
        <v>57.622500000000002</v>
      </c>
      <c r="GS33" s="163">
        <v>59.6663</v>
      </c>
      <c r="GT33" s="163">
        <v>-101.877</v>
      </c>
      <c r="GU33" s="163">
        <v>-27.856000000000002</v>
      </c>
      <c r="GV33" s="163">
        <v>34.040300000000002</v>
      </c>
      <c r="GW33" s="163">
        <v>-34.230899999999998</v>
      </c>
      <c r="GX33" s="163">
        <v>11.7544</v>
      </c>
      <c r="GY33" s="163">
        <v>13.088800000000001</v>
      </c>
      <c r="GZ33" s="163">
        <v>12.7226</v>
      </c>
      <c r="HA33" s="163">
        <v>13.206799999999999</v>
      </c>
      <c r="HB33" s="163">
        <v>25.037299999999998</v>
      </c>
      <c r="HC33" s="163">
        <v>26.9298</v>
      </c>
      <c r="HD33" s="163">
        <v>4.2</v>
      </c>
      <c r="HE33" s="163">
        <v>0</v>
      </c>
      <c r="HF33" s="163">
        <v>-47.668599999999998</v>
      </c>
      <c r="HG33" s="163">
        <v>46.6297</v>
      </c>
      <c r="HH33" s="163">
        <v>-66.322599999999994</v>
      </c>
      <c r="HI33" s="163">
        <v>-27.312100000000001</v>
      </c>
      <c r="HJ33" s="163">
        <v>-27.458200000000001</v>
      </c>
      <c r="HK33" s="163">
        <v>-63.756999999999998</v>
      </c>
      <c r="HL33" s="163">
        <v>-54.647300000000001</v>
      </c>
      <c r="HM33" s="163">
        <v>82.723500000000001</v>
      </c>
      <c r="HN33" s="163">
        <v>80.843199999999996</v>
      </c>
      <c r="HO33" s="162"/>
      <c r="HP33" s="162"/>
      <c r="HQ33" s="163">
        <v>-6.6661000000000001</v>
      </c>
      <c r="HR33" s="163">
        <v>-7.1933999999999996</v>
      </c>
      <c r="HS33" s="163">
        <v>-20.5778</v>
      </c>
      <c r="HT33" s="163">
        <v>-20.2303</v>
      </c>
      <c r="HU33" s="163">
        <v>16.95</v>
      </c>
      <c r="HV33" s="163">
        <v>16.73</v>
      </c>
      <c r="HW33" s="163">
        <v>12.8</v>
      </c>
      <c r="HX33" s="163">
        <v>13.3</v>
      </c>
      <c r="HY33" s="163">
        <v>21.6585</v>
      </c>
      <c r="HZ33" s="163">
        <v>-67.040000000000006</v>
      </c>
      <c r="IA33" s="163">
        <v>-313.60759999999999</v>
      </c>
      <c r="IB33" s="163">
        <v>63.9009</v>
      </c>
      <c r="IC33" s="163">
        <v>63.599600000000002</v>
      </c>
      <c r="ID33" s="163">
        <v>12.8</v>
      </c>
      <c r="IE33" s="163">
        <v>-30.7</v>
      </c>
      <c r="IF33" s="163">
        <v>9.1</v>
      </c>
      <c r="IG33" s="163">
        <v>9.1</v>
      </c>
      <c r="IH33" s="162"/>
      <c r="II33" s="162"/>
      <c r="IJ33" s="163">
        <v>83.157600000000002</v>
      </c>
      <c r="IK33" s="163">
        <v>69.806600000000003</v>
      </c>
      <c r="IL33" s="163">
        <v>73.229200000000006</v>
      </c>
      <c r="IM33" s="163">
        <v>39.235900000000001</v>
      </c>
      <c r="IN33" s="163">
        <v>95.162000000000006</v>
      </c>
      <c r="IO33" s="163">
        <v>-39.319899999999997</v>
      </c>
      <c r="IP33" s="163">
        <v>28.7502</v>
      </c>
      <c r="IQ33" s="163">
        <v>-125.5591</v>
      </c>
      <c r="IR33" s="163">
        <v>40.384900000000002</v>
      </c>
      <c r="IS33" s="163">
        <v>-30.6205</v>
      </c>
      <c r="IT33" s="163">
        <v>185.60429999999999</v>
      </c>
      <c r="IU33" s="163">
        <v>185.93010000000001</v>
      </c>
      <c r="IV33" s="163">
        <v>125.37130000000001</v>
      </c>
      <c r="IW33" s="163">
        <v>-67.988799999999998</v>
      </c>
      <c r="IX33" s="163">
        <v>-43.445</v>
      </c>
      <c r="IY33" s="163">
        <v>-105.1143</v>
      </c>
      <c r="IZ33" s="163">
        <v>105.38979999999999</v>
      </c>
      <c r="JA33" s="163">
        <v>-8.2248000000000001</v>
      </c>
      <c r="JB33" s="163">
        <v>10.885</v>
      </c>
      <c r="JC33" s="163">
        <v>12.96</v>
      </c>
      <c r="JD33" s="163">
        <v>7.4279999999999999</v>
      </c>
      <c r="JE33" s="163">
        <v>7.5</v>
      </c>
      <c r="JF33" s="163">
        <v>-13.04</v>
      </c>
      <c r="JG33" s="163">
        <v>-9.36</v>
      </c>
      <c r="JH33" s="162"/>
      <c r="JI33" s="163">
        <v>9.8161000000000005</v>
      </c>
      <c r="JJ33" s="163">
        <v>-7.2923</v>
      </c>
      <c r="JK33" s="163">
        <v>-42.9801</v>
      </c>
      <c r="JL33" s="163">
        <v>11.8</v>
      </c>
      <c r="JM33" s="163">
        <v>50.808999999999997</v>
      </c>
      <c r="JN33" s="163">
        <v>50.515999999999998</v>
      </c>
      <c r="JO33" s="162"/>
      <c r="JP33" s="162"/>
      <c r="JQ33" s="163">
        <v>54.980899999999998</v>
      </c>
      <c r="JR33" s="163">
        <v>53.759300000000003</v>
      </c>
      <c r="JS33" s="163">
        <v>54.330300000000001</v>
      </c>
      <c r="JT33" s="162"/>
      <c r="JU33" s="163">
        <v>31.7</v>
      </c>
      <c r="JV33" s="163">
        <v>-29.583200000000001</v>
      </c>
      <c r="JW33" s="162"/>
      <c r="JX33" s="162"/>
      <c r="JY33" s="163">
        <v>-60.535499999999999</v>
      </c>
      <c r="JZ33" s="163">
        <v>84.702299999999994</v>
      </c>
      <c r="KA33" s="163">
        <v>64.872900000000001</v>
      </c>
      <c r="KB33" s="163">
        <v>-60.527099999999997</v>
      </c>
      <c r="KC33" s="163">
        <v>-83.188199999999995</v>
      </c>
      <c r="KD33" s="163">
        <v>53.912999999999997</v>
      </c>
      <c r="KE33" s="163">
        <v>28.966899999999999</v>
      </c>
      <c r="KF33" s="163">
        <v>-41.2</v>
      </c>
      <c r="KG33" s="163">
        <v>40.200000000000003</v>
      </c>
      <c r="KH33" s="163">
        <v>-114.3545</v>
      </c>
      <c r="KI33" s="163">
        <v>192.2253</v>
      </c>
    </row>
    <row r="34" spans="1:295" ht="18" customHeight="1" x14ac:dyDescent="0.3">
      <c r="A34" s="161" t="s">
        <v>37</v>
      </c>
      <c r="B34" s="161" t="s">
        <v>664</v>
      </c>
      <c r="C34" s="165"/>
      <c r="D34" s="167">
        <v>17.533100000000001</v>
      </c>
      <c r="E34" s="166">
        <v>-25.347200000000001</v>
      </c>
      <c r="F34" s="166">
        <v>-32.769799999999996</v>
      </c>
      <c r="G34" s="166">
        <v>33.5533</v>
      </c>
      <c r="H34" s="165"/>
      <c r="I34" s="166">
        <v>56.357199999999999</v>
      </c>
      <c r="J34" s="166">
        <v>-92.326099999999997</v>
      </c>
      <c r="K34" s="166">
        <v>66.689899999999994</v>
      </c>
      <c r="L34" s="166">
        <v>33.436999999999998</v>
      </c>
      <c r="M34" s="166">
        <v>32.5441</v>
      </c>
      <c r="N34" s="166">
        <v>19.98</v>
      </c>
      <c r="O34" s="166">
        <v>-66.975999999999999</v>
      </c>
      <c r="P34" s="166">
        <v>63.8</v>
      </c>
      <c r="Q34" s="166">
        <v>21.527999999999999</v>
      </c>
      <c r="R34" s="166">
        <v>-61.6</v>
      </c>
      <c r="S34" s="166">
        <v>13.5951</v>
      </c>
      <c r="T34" s="166">
        <v>50.336399999999998</v>
      </c>
      <c r="U34" s="166">
        <v>8.9992999999999999</v>
      </c>
      <c r="V34" s="166">
        <v>8.9903999999999993</v>
      </c>
      <c r="W34" s="166">
        <v>14.658099999999999</v>
      </c>
      <c r="X34" s="166">
        <v>9.2148000000000003</v>
      </c>
      <c r="Y34" s="166">
        <v>0.25109999999999999</v>
      </c>
      <c r="Z34" s="166">
        <v>2.4441999999999999</v>
      </c>
      <c r="AA34" s="165"/>
      <c r="AB34" s="165"/>
      <c r="AC34" s="166">
        <v>-51.53</v>
      </c>
      <c r="AD34" s="166">
        <v>-51.02</v>
      </c>
      <c r="AE34" s="165"/>
      <c r="AF34" s="166">
        <v>-19.98</v>
      </c>
      <c r="AG34" s="166">
        <v>66</v>
      </c>
      <c r="AH34" s="166">
        <v>21.548999999999999</v>
      </c>
      <c r="AI34" s="166">
        <v>0.252</v>
      </c>
      <c r="AJ34" s="167">
        <v>-33.950000000000003</v>
      </c>
      <c r="AK34" s="166">
        <v>-34.409999999999997</v>
      </c>
      <c r="AL34" s="166">
        <v>-68.430000000000007</v>
      </c>
      <c r="AM34" s="166">
        <v>34.15</v>
      </c>
      <c r="AN34" s="166">
        <v>34.82</v>
      </c>
      <c r="AO34" s="166">
        <v>20.053699999999999</v>
      </c>
      <c r="AP34" s="166">
        <v>-2.1152000000000002</v>
      </c>
      <c r="AQ34" s="166">
        <v>67.220100000000002</v>
      </c>
      <c r="AR34" s="166">
        <v>69.099400000000003</v>
      </c>
      <c r="AS34" s="166">
        <v>35.8416</v>
      </c>
      <c r="AT34" s="166">
        <v>-34.263599999999997</v>
      </c>
      <c r="AU34" s="166">
        <v>-33.650100000000002</v>
      </c>
      <c r="AV34" s="166">
        <v>23.922799999999999</v>
      </c>
      <c r="AW34" s="166">
        <v>27.597300000000001</v>
      </c>
      <c r="AX34" s="166">
        <v>71.652799999999999</v>
      </c>
      <c r="AY34" s="166">
        <v>71.099500000000006</v>
      </c>
      <c r="AZ34" s="166">
        <v>17.253699999999998</v>
      </c>
      <c r="BA34" s="166">
        <v>19.341999999999999</v>
      </c>
      <c r="BB34" s="166">
        <v>-532.35990000000004</v>
      </c>
      <c r="BC34" s="166">
        <v>4.6772999999999998</v>
      </c>
      <c r="BD34" s="166">
        <v>-15.4</v>
      </c>
      <c r="BE34" s="166">
        <v>-15.5</v>
      </c>
      <c r="BF34" s="166">
        <v>40.996699999999997</v>
      </c>
      <c r="BG34" s="166">
        <v>38.616199999999999</v>
      </c>
      <c r="BH34" s="166">
        <v>-6.0340999999999996</v>
      </c>
      <c r="BI34" s="165"/>
      <c r="BJ34" s="166">
        <v>-73.971199999999996</v>
      </c>
      <c r="BK34" s="166">
        <v>7.5914000000000001</v>
      </c>
      <c r="BL34" s="166">
        <v>9.4803999999999995</v>
      </c>
      <c r="BM34" s="166">
        <v>6.5960999999999999</v>
      </c>
      <c r="BN34" s="166">
        <v>574.38869999999997</v>
      </c>
      <c r="BO34" s="166">
        <v>173.6198</v>
      </c>
      <c r="BP34" s="166">
        <v>173.3451</v>
      </c>
      <c r="BQ34" s="166">
        <v>-584.5444</v>
      </c>
      <c r="BR34" s="166">
        <v>600.11069999999995</v>
      </c>
      <c r="BS34" s="165"/>
      <c r="BT34" s="166">
        <v>-46.514000000000003</v>
      </c>
      <c r="BU34" s="166">
        <v>47.628700000000002</v>
      </c>
      <c r="BV34" s="166">
        <v>97.649900000000002</v>
      </c>
      <c r="BW34" s="166">
        <v>29.24</v>
      </c>
      <c r="BX34" s="166">
        <v>33.64</v>
      </c>
      <c r="BY34" s="166">
        <v>71.260000000000005</v>
      </c>
      <c r="BZ34" s="166">
        <v>82.63</v>
      </c>
      <c r="CA34" s="166">
        <v>10.4528</v>
      </c>
      <c r="CB34" s="166">
        <v>10.318899999999999</v>
      </c>
      <c r="CC34" s="166">
        <v>37.554400000000001</v>
      </c>
      <c r="CD34" s="166">
        <v>38.159300000000002</v>
      </c>
      <c r="CE34" s="166">
        <v>-9.6952999999999996</v>
      </c>
      <c r="CF34" s="166">
        <v>-133.63650000000001</v>
      </c>
      <c r="CG34" s="166">
        <v>-132.89529999999999</v>
      </c>
      <c r="CH34" s="166">
        <v>7.8606999999999996</v>
      </c>
      <c r="CI34" s="166">
        <v>0</v>
      </c>
      <c r="CJ34" s="165"/>
      <c r="CK34" s="165"/>
      <c r="CL34" s="166">
        <v>125.1</v>
      </c>
      <c r="CM34" s="166">
        <v>112.7</v>
      </c>
      <c r="CN34" s="166">
        <v>-15.86</v>
      </c>
      <c r="CO34" s="166">
        <v>65.883600000000001</v>
      </c>
      <c r="CP34" s="166">
        <v>63.837699999999998</v>
      </c>
      <c r="CQ34" s="166">
        <v>64.088300000000004</v>
      </c>
      <c r="CR34" s="166">
        <v>-17.3827</v>
      </c>
      <c r="CS34" s="166">
        <v>-16.3506</v>
      </c>
      <c r="CT34" s="166">
        <v>78.075100000000006</v>
      </c>
      <c r="CU34" s="166">
        <v>-115.9851</v>
      </c>
      <c r="CV34" s="166">
        <v>89.767600000000002</v>
      </c>
      <c r="CW34" s="166">
        <v>13.703200000000001</v>
      </c>
      <c r="CX34" s="166">
        <v>87.98</v>
      </c>
      <c r="CY34" s="166">
        <v>44.5</v>
      </c>
      <c r="CZ34" s="166">
        <v>48.288600000000002</v>
      </c>
      <c r="DA34" s="166">
        <v>46.000700000000002</v>
      </c>
      <c r="DB34" s="166">
        <v>-23.53</v>
      </c>
      <c r="DC34" s="165"/>
      <c r="DD34" s="165"/>
      <c r="DE34" s="165"/>
      <c r="DF34" s="166">
        <v>-51.689500000000002</v>
      </c>
      <c r="DG34" s="165"/>
      <c r="DH34" s="166">
        <v>-23.213799999999999</v>
      </c>
      <c r="DI34" s="166">
        <v>-101.2</v>
      </c>
      <c r="DJ34" s="166">
        <v>-101.3</v>
      </c>
      <c r="DK34" s="166">
        <v>22.211600000000001</v>
      </c>
      <c r="DL34" s="166">
        <v>64.169300000000007</v>
      </c>
      <c r="DM34" s="166">
        <v>64.825800000000001</v>
      </c>
      <c r="DN34" s="166">
        <v>90.252700000000004</v>
      </c>
      <c r="DO34" s="167">
        <v>63.83</v>
      </c>
      <c r="DP34" s="166">
        <v>-7.65</v>
      </c>
      <c r="DQ34" s="166">
        <v>60.000500000000002</v>
      </c>
      <c r="DR34" s="166">
        <v>52.185499999999998</v>
      </c>
      <c r="DS34" s="166">
        <v>-19.010000000000002</v>
      </c>
      <c r="DT34" s="166">
        <v>-19.03</v>
      </c>
      <c r="DU34" s="166">
        <v>104.17</v>
      </c>
      <c r="DV34" s="166">
        <v>65.7</v>
      </c>
      <c r="DW34" s="166">
        <v>54.690899999999999</v>
      </c>
      <c r="DX34" s="166">
        <v>51.709099999999999</v>
      </c>
      <c r="DY34" s="166">
        <v>33.9069</v>
      </c>
      <c r="DZ34" s="166">
        <v>33.0364</v>
      </c>
      <c r="EA34" s="166">
        <v>222.512</v>
      </c>
      <c r="EB34" s="166">
        <v>176.95150000000001</v>
      </c>
      <c r="EC34" s="166">
        <v>171.29060000000001</v>
      </c>
      <c r="ED34" s="166">
        <v>173.48910000000001</v>
      </c>
      <c r="EE34" s="166">
        <v>78.831000000000003</v>
      </c>
      <c r="EF34" s="166">
        <v>58.7973</v>
      </c>
      <c r="EG34" s="166">
        <v>-30.573</v>
      </c>
      <c r="EH34" s="166">
        <v>598.43079999999998</v>
      </c>
      <c r="EI34" s="166">
        <v>-34.076799999999999</v>
      </c>
      <c r="EJ34" s="165"/>
      <c r="EK34" s="166">
        <v>-27.428100000000001</v>
      </c>
      <c r="EL34" s="166">
        <v>-24.507000000000001</v>
      </c>
      <c r="EM34" s="166">
        <v>17.282299999999999</v>
      </c>
      <c r="EN34" s="166">
        <v>-3.74</v>
      </c>
      <c r="EO34" s="166">
        <v>-4.2457000000000003</v>
      </c>
      <c r="EP34" s="166">
        <v>44.591999999999999</v>
      </c>
      <c r="EQ34" s="166">
        <v>-27.857800000000001</v>
      </c>
      <c r="ER34" s="166">
        <v>-28.557700000000001</v>
      </c>
      <c r="ES34" s="166">
        <v>-17.1035</v>
      </c>
      <c r="ET34" s="166">
        <v>0</v>
      </c>
      <c r="EU34" s="166">
        <v>-14.02</v>
      </c>
      <c r="EV34" s="166">
        <v>1</v>
      </c>
      <c r="EW34" s="166">
        <v>20.718</v>
      </c>
      <c r="EX34" s="166">
        <v>-92.182100000000005</v>
      </c>
      <c r="EY34" s="166">
        <v>-36.151800000000001</v>
      </c>
      <c r="EZ34" s="166">
        <v>-35.5944</v>
      </c>
      <c r="FA34" s="166">
        <v>5.6167999999999996</v>
      </c>
      <c r="FB34" s="166">
        <v>-56.6965</v>
      </c>
      <c r="FC34" s="166">
        <v>22.515899999999998</v>
      </c>
      <c r="FD34" s="166">
        <v>23.096</v>
      </c>
      <c r="FE34" s="165"/>
      <c r="FF34" s="166">
        <v>22.883900000000001</v>
      </c>
      <c r="FG34" s="166">
        <v>40.531399999999998</v>
      </c>
      <c r="FH34" s="166">
        <v>41.064</v>
      </c>
      <c r="FI34" s="166">
        <v>39.637500000000003</v>
      </c>
      <c r="FJ34" s="166">
        <v>-9.8798999999999992</v>
      </c>
      <c r="FK34" s="166">
        <v>-9.3775999999999993</v>
      </c>
      <c r="FL34" s="166">
        <v>139.15620000000001</v>
      </c>
      <c r="FM34" s="166">
        <v>-31.848199999999999</v>
      </c>
      <c r="FN34" s="166">
        <v>-32.629800000000003</v>
      </c>
      <c r="FO34" s="166">
        <v>73.530299999999997</v>
      </c>
      <c r="FP34" s="166">
        <v>78.414400000000001</v>
      </c>
      <c r="FQ34" s="166">
        <v>59.365499999999997</v>
      </c>
      <c r="FR34" s="166">
        <v>11.59</v>
      </c>
      <c r="FS34" s="166">
        <v>1.1725000000000001</v>
      </c>
      <c r="FT34" s="166">
        <v>0.90490000000000004</v>
      </c>
      <c r="FU34" s="166">
        <v>0</v>
      </c>
      <c r="FV34" s="166">
        <v>20.47</v>
      </c>
      <c r="FW34" s="166">
        <v>58.830800000000004</v>
      </c>
      <c r="FX34" s="165"/>
      <c r="FY34" s="166">
        <v>-0.57099999999999995</v>
      </c>
      <c r="FZ34" s="166">
        <v>0.51900000000000002</v>
      </c>
      <c r="GA34" s="165"/>
      <c r="GB34" s="166">
        <v>49.41</v>
      </c>
      <c r="GC34" s="166">
        <v>-80.090900000000005</v>
      </c>
      <c r="GD34" s="166">
        <v>-73.445300000000003</v>
      </c>
      <c r="GE34" s="166">
        <v>13.73</v>
      </c>
      <c r="GF34" s="166">
        <v>76.730999999999995</v>
      </c>
      <c r="GG34" s="166">
        <v>24.4</v>
      </c>
      <c r="GH34" s="166">
        <v>-8.9451000000000001</v>
      </c>
      <c r="GI34" s="166">
        <v>-10.4398</v>
      </c>
      <c r="GJ34" s="166">
        <v>-10.974500000000001</v>
      </c>
      <c r="GK34" s="166">
        <v>1.9608000000000001</v>
      </c>
      <c r="GL34" s="165"/>
      <c r="GM34" s="165"/>
      <c r="GN34" s="165"/>
      <c r="GO34" s="166">
        <v>-26.936900000000001</v>
      </c>
      <c r="GP34" s="166">
        <v>16.901</v>
      </c>
      <c r="GQ34" s="166">
        <v>28.106100000000001</v>
      </c>
      <c r="GR34" s="166">
        <v>59.42</v>
      </c>
      <c r="GS34" s="166">
        <v>60.845500000000001</v>
      </c>
      <c r="GT34" s="166">
        <v>-99.353300000000004</v>
      </c>
      <c r="GU34" s="166">
        <v>-27.515899999999998</v>
      </c>
      <c r="GV34" s="166">
        <v>34.0518</v>
      </c>
      <c r="GW34" s="166">
        <v>-35.546399999999998</v>
      </c>
      <c r="GX34" s="167">
        <v>11.6615</v>
      </c>
      <c r="GY34" s="166">
        <v>12.825100000000001</v>
      </c>
      <c r="GZ34" s="166">
        <v>12.564399999999999</v>
      </c>
      <c r="HA34" s="165"/>
      <c r="HB34" s="166">
        <v>30.347100000000001</v>
      </c>
      <c r="HC34" s="166">
        <v>31.3828</v>
      </c>
      <c r="HD34" s="165"/>
      <c r="HE34" s="166">
        <v>0</v>
      </c>
      <c r="HF34" s="166">
        <v>-53.451500000000003</v>
      </c>
      <c r="HG34" s="166">
        <v>51.855800000000002</v>
      </c>
      <c r="HH34" s="166">
        <v>-61.169699999999999</v>
      </c>
      <c r="HI34" s="166">
        <v>-31.422899999999998</v>
      </c>
      <c r="HJ34" s="166">
        <v>-29.943200000000001</v>
      </c>
      <c r="HK34" s="166">
        <v>-59.232399999999998</v>
      </c>
      <c r="HL34" s="166">
        <v>-51.266500000000001</v>
      </c>
      <c r="HM34" s="166">
        <v>82.595500000000001</v>
      </c>
      <c r="HN34" s="166">
        <v>82.492699999999999</v>
      </c>
      <c r="HO34" s="165"/>
      <c r="HP34" s="165"/>
      <c r="HQ34" s="166">
        <v>-5.5453999999999999</v>
      </c>
      <c r="HR34" s="166">
        <v>-6.3474000000000004</v>
      </c>
      <c r="HS34" s="166">
        <v>-18.145800000000001</v>
      </c>
      <c r="HT34" s="166">
        <v>-17.763000000000002</v>
      </c>
      <c r="HU34" s="166">
        <v>22.34</v>
      </c>
      <c r="HV34" s="166">
        <v>21.26</v>
      </c>
      <c r="HW34" s="166">
        <v>13.1</v>
      </c>
      <c r="HX34" s="166">
        <v>13</v>
      </c>
      <c r="HY34" s="166">
        <v>20.900099999999998</v>
      </c>
      <c r="HZ34" s="166">
        <v>-73.12</v>
      </c>
      <c r="IA34" s="166">
        <v>-311.79390000000001</v>
      </c>
      <c r="IB34" s="166">
        <v>61.205500000000001</v>
      </c>
      <c r="IC34" s="166">
        <v>60.893799999999999</v>
      </c>
      <c r="ID34" s="166">
        <v>11.7</v>
      </c>
      <c r="IE34" s="166">
        <v>-30.7</v>
      </c>
      <c r="IF34" s="166">
        <v>7.4</v>
      </c>
      <c r="IG34" s="166">
        <v>7.4</v>
      </c>
      <c r="IH34" s="165"/>
      <c r="II34" s="165"/>
      <c r="IJ34" s="166">
        <v>69.090599999999995</v>
      </c>
      <c r="IK34" s="166">
        <v>52.687100000000001</v>
      </c>
      <c r="IL34" s="166">
        <v>88.849800000000002</v>
      </c>
      <c r="IM34" s="166">
        <v>50.8461</v>
      </c>
      <c r="IN34" s="166">
        <v>101.7102</v>
      </c>
      <c r="IO34" s="166">
        <v>-52.593499999999999</v>
      </c>
      <c r="IP34" s="166">
        <v>42.309800000000003</v>
      </c>
      <c r="IQ34" s="166">
        <v>-113.5218</v>
      </c>
      <c r="IR34" s="166">
        <v>33.024500000000003</v>
      </c>
      <c r="IS34" s="166">
        <v>-44.743400000000001</v>
      </c>
      <c r="IT34" s="166">
        <v>172.78290000000001</v>
      </c>
      <c r="IU34" s="166">
        <v>172.17269999999999</v>
      </c>
      <c r="IV34" s="166">
        <v>114.8271</v>
      </c>
      <c r="IW34" s="166">
        <v>-81.027199999999993</v>
      </c>
      <c r="IX34" s="166">
        <v>-32.023600000000002</v>
      </c>
      <c r="IY34" s="166">
        <v>-109.66200000000001</v>
      </c>
      <c r="IZ34" s="166">
        <v>111.1341</v>
      </c>
      <c r="JA34" s="166">
        <v>-7.7248999999999999</v>
      </c>
      <c r="JB34" s="166">
        <v>9.4359999999999999</v>
      </c>
      <c r="JC34" s="166">
        <v>13.44</v>
      </c>
      <c r="JD34" s="166">
        <v>7.5819999999999999</v>
      </c>
      <c r="JE34" s="166">
        <v>7.5830000000000002</v>
      </c>
      <c r="JF34" s="166">
        <v>-13.28</v>
      </c>
      <c r="JG34" s="166">
        <v>-9.1199999999999992</v>
      </c>
      <c r="JH34" s="165"/>
      <c r="JI34" s="166">
        <v>9.2606999999999999</v>
      </c>
      <c r="JJ34" s="166">
        <v>-6.0044000000000004</v>
      </c>
      <c r="JK34" s="166">
        <v>-43.0961</v>
      </c>
      <c r="JL34" s="166">
        <v>10.1</v>
      </c>
      <c r="JM34" s="166">
        <v>46.161999999999999</v>
      </c>
      <c r="JN34" s="166">
        <v>48.277000000000001</v>
      </c>
      <c r="JO34" s="165"/>
      <c r="JP34" s="165"/>
      <c r="JQ34" s="166">
        <v>55.221699999999998</v>
      </c>
      <c r="JR34" s="166">
        <v>53.420999999999999</v>
      </c>
      <c r="JS34" s="166">
        <v>53.8416</v>
      </c>
      <c r="JT34" s="165"/>
      <c r="JU34" s="166">
        <v>30.1</v>
      </c>
      <c r="JV34" s="166">
        <v>-28.6374</v>
      </c>
      <c r="JW34" s="165"/>
      <c r="JX34" s="165"/>
      <c r="JY34" s="166">
        <v>-54.200899999999997</v>
      </c>
      <c r="JZ34" s="166">
        <v>81.52</v>
      </c>
      <c r="KA34" s="166">
        <v>60.712299999999999</v>
      </c>
      <c r="KB34" s="166">
        <v>-53.3367</v>
      </c>
      <c r="KC34" s="166">
        <v>-80.035600000000002</v>
      </c>
      <c r="KD34" s="166">
        <v>50.963700000000003</v>
      </c>
      <c r="KE34" s="166">
        <v>29.515000000000001</v>
      </c>
      <c r="KF34" s="166">
        <v>-39.200000000000003</v>
      </c>
      <c r="KG34" s="166">
        <v>40</v>
      </c>
      <c r="KH34" s="166">
        <v>-111.3278</v>
      </c>
      <c r="KI34" s="166">
        <v>187.1138</v>
      </c>
    </row>
    <row r="35" spans="1:295" ht="18" customHeight="1" x14ac:dyDescent="0.3">
      <c r="A35" s="161" t="s">
        <v>37</v>
      </c>
      <c r="B35" s="161" t="s">
        <v>665</v>
      </c>
      <c r="C35" s="165"/>
      <c r="D35" s="167">
        <v>17.3325</v>
      </c>
      <c r="E35" s="166">
        <v>-25.051100000000002</v>
      </c>
      <c r="F35" s="166">
        <v>-33.903700000000001</v>
      </c>
      <c r="G35" s="166">
        <v>32.738500000000002</v>
      </c>
      <c r="H35" s="165"/>
      <c r="I35" s="166">
        <v>55.326900000000002</v>
      </c>
      <c r="J35" s="166">
        <v>-89.129900000000006</v>
      </c>
      <c r="K35" s="166">
        <v>63.186700000000002</v>
      </c>
      <c r="L35" s="166">
        <v>32.018999999999998</v>
      </c>
      <c r="M35" s="166">
        <v>31.1233</v>
      </c>
      <c r="N35" s="166">
        <v>24.42</v>
      </c>
      <c r="O35" s="166">
        <v>-65.269000000000005</v>
      </c>
      <c r="P35" s="166">
        <v>61.6</v>
      </c>
      <c r="Q35" s="166">
        <v>20.7</v>
      </c>
      <c r="R35" s="166">
        <v>-59.4</v>
      </c>
      <c r="S35" s="166">
        <v>13.859299999999999</v>
      </c>
      <c r="T35" s="166">
        <v>49.962400000000002</v>
      </c>
      <c r="U35" s="166">
        <v>8.0568000000000008</v>
      </c>
      <c r="V35" s="166">
        <v>8.3232999999999997</v>
      </c>
      <c r="W35" s="166">
        <v>13.609400000000001</v>
      </c>
      <c r="X35" s="166">
        <v>8.0345999999999993</v>
      </c>
      <c r="Y35" s="166">
        <v>0.20710000000000001</v>
      </c>
      <c r="Z35" s="166">
        <v>2.4245000000000001</v>
      </c>
      <c r="AA35" s="165"/>
      <c r="AB35" s="165"/>
      <c r="AC35" s="166">
        <v>-48.37</v>
      </c>
      <c r="AD35" s="166">
        <v>-48.25</v>
      </c>
      <c r="AE35" s="165"/>
      <c r="AF35" s="166">
        <v>-24.42</v>
      </c>
      <c r="AG35" s="166">
        <v>63.8</v>
      </c>
      <c r="AH35" s="166">
        <v>20.997</v>
      </c>
      <c r="AI35" s="166">
        <v>0.246</v>
      </c>
      <c r="AJ35" s="167">
        <v>-30.2</v>
      </c>
      <c r="AK35" s="166">
        <v>-30.76</v>
      </c>
      <c r="AL35" s="166">
        <v>-71.569999999999993</v>
      </c>
      <c r="AM35" s="166">
        <v>30.4</v>
      </c>
      <c r="AN35" s="166">
        <v>30.53</v>
      </c>
      <c r="AO35" s="166">
        <v>19.844100000000001</v>
      </c>
      <c r="AP35" s="166">
        <v>-2.2334999999999998</v>
      </c>
      <c r="AQ35" s="166">
        <v>65.151399999999995</v>
      </c>
      <c r="AR35" s="166">
        <v>68.0886</v>
      </c>
      <c r="AS35" s="166">
        <v>30.081199999999999</v>
      </c>
      <c r="AT35" s="166">
        <v>-33.298999999999999</v>
      </c>
      <c r="AU35" s="166">
        <v>-33.769399999999997</v>
      </c>
      <c r="AV35" s="166">
        <v>28.099</v>
      </c>
      <c r="AW35" s="166">
        <v>30.628299999999999</v>
      </c>
      <c r="AX35" s="166">
        <v>66.757400000000004</v>
      </c>
      <c r="AY35" s="166">
        <v>67.517300000000006</v>
      </c>
      <c r="AZ35" s="166">
        <v>21.3232</v>
      </c>
      <c r="BA35" s="166">
        <v>26.375599999999999</v>
      </c>
      <c r="BB35" s="166">
        <v>-525.64170000000001</v>
      </c>
      <c r="BC35" s="166">
        <v>6.5232999999999999</v>
      </c>
      <c r="BD35" s="166">
        <v>-16.600000000000001</v>
      </c>
      <c r="BE35" s="166">
        <v>-16.600000000000001</v>
      </c>
      <c r="BF35" s="166">
        <v>38.497500000000002</v>
      </c>
      <c r="BG35" s="166">
        <v>37.796199999999999</v>
      </c>
      <c r="BH35" s="166">
        <v>-6.1795999999999998</v>
      </c>
      <c r="BI35" s="165"/>
      <c r="BJ35" s="166">
        <v>-75.632999999999996</v>
      </c>
      <c r="BK35" s="166">
        <v>8.0663999999999998</v>
      </c>
      <c r="BL35" s="166">
        <v>9.2196999999999996</v>
      </c>
      <c r="BM35" s="166">
        <v>6.3693999999999997</v>
      </c>
      <c r="BN35" s="166">
        <v>559.52620000000002</v>
      </c>
      <c r="BO35" s="166">
        <v>176.2749</v>
      </c>
      <c r="BP35" s="166">
        <v>175.72550000000001</v>
      </c>
      <c r="BQ35" s="166">
        <v>-585.02859999999998</v>
      </c>
      <c r="BR35" s="166">
        <v>583.4085</v>
      </c>
      <c r="BS35" s="165"/>
      <c r="BT35" s="166">
        <v>-60.259900000000002</v>
      </c>
      <c r="BU35" s="166">
        <v>61.938400000000001</v>
      </c>
      <c r="BV35" s="166">
        <v>93.398600000000002</v>
      </c>
      <c r="BW35" s="166">
        <v>28.07</v>
      </c>
      <c r="BX35" s="166">
        <v>31.87</v>
      </c>
      <c r="BY35" s="166">
        <v>69.790000000000006</v>
      </c>
      <c r="BZ35" s="166">
        <v>81.75</v>
      </c>
      <c r="CA35" s="166">
        <v>13.2659</v>
      </c>
      <c r="CB35" s="166">
        <v>13.399900000000001</v>
      </c>
      <c r="CC35" s="166">
        <v>32.7682</v>
      </c>
      <c r="CD35" s="166">
        <v>33.547199999999997</v>
      </c>
      <c r="CE35" s="166">
        <v>-7.4635999999999996</v>
      </c>
      <c r="CF35" s="166">
        <v>-130.26589999999999</v>
      </c>
      <c r="CG35" s="166">
        <v>-128.5658</v>
      </c>
      <c r="CH35" s="166">
        <v>6.9150999999999998</v>
      </c>
      <c r="CI35" s="166">
        <v>0</v>
      </c>
      <c r="CJ35" s="165"/>
      <c r="CK35" s="165"/>
      <c r="CL35" s="166">
        <v>124.9</v>
      </c>
      <c r="CM35" s="166">
        <v>112.5</v>
      </c>
      <c r="CN35" s="166">
        <v>-15.83</v>
      </c>
      <c r="CO35" s="166">
        <v>67.509100000000004</v>
      </c>
      <c r="CP35" s="166">
        <v>65.293400000000005</v>
      </c>
      <c r="CQ35" s="166">
        <v>65.850999999999999</v>
      </c>
      <c r="CR35" s="166">
        <v>-15.8658</v>
      </c>
      <c r="CS35" s="166">
        <v>-15.845599999999999</v>
      </c>
      <c r="CT35" s="166">
        <v>73.27</v>
      </c>
      <c r="CU35" s="166">
        <v>-109.83110000000001</v>
      </c>
      <c r="CV35" s="166">
        <v>84.949100000000001</v>
      </c>
      <c r="CW35" s="166">
        <v>13.302099999999999</v>
      </c>
      <c r="CX35" s="166">
        <v>85.32</v>
      </c>
      <c r="CY35" s="166">
        <v>42.94</v>
      </c>
      <c r="CZ35" s="166">
        <v>47.5854</v>
      </c>
      <c r="DA35" s="166">
        <v>45.414700000000003</v>
      </c>
      <c r="DB35" s="166">
        <v>-23.17</v>
      </c>
      <c r="DC35" s="165"/>
      <c r="DD35" s="165"/>
      <c r="DE35" s="165"/>
      <c r="DF35" s="166">
        <v>-32.610999999999997</v>
      </c>
      <c r="DG35" s="165"/>
      <c r="DH35" s="166">
        <v>-22.78</v>
      </c>
      <c r="DI35" s="166">
        <v>-99.6</v>
      </c>
      <c r="DJ35" s="166">
        <v>-99.4</v>
      </c>
      <c r="DK35" s="166">
        <v>21.0031</v>
      </c>
      <c r="DL35" s="167">
        <v>62.850949999999997</v>
      </c>
      <c r="DM35" s="166">
        <v>62.008000000000003</v>
      </c>
      <c r="DN35" s="167">
        <v>89.080799999999996</v>
      </c>
      <c r="DO35" s="167">
        <v>62.494999999999997</v>
      </c>
      <c r="DP35" s="166">
        <v>-6.67</v>
      </c>
      <c r="DQ35" s="166">
        <v>61.3645</v>
      </c>
      <c r="DR35" s="166">
        <v>31.987400000000001</v>
      </c>
      <c r="DS35" s="166">
        <v>-19.84</v>
      </c>
      <c r="DT35" s="166">
        <v>-20.13</v>
      </c>
      <c r="DU35" s="166">
        <v>105.54</v>
      </c>
      <c r="DV35" s="166">
        <v>65.290000000000006</v>
      </c>
      <c r="DW35" s="166">
        <v>33.490900000000003</v>
      </c>
      <c r="DX35" s="166">
        <v>32.709099999999999</v>
      </c>
      <c r="DY35" s="166">
        <v>34.377499999999998</v>
      </c>
      <c r="DZ35" s="166">
        <v>32.218200000000003</v>
      </c>
      <c r="EA35" s="166">
        <v>209.3158</v>
      </c>
      <c r="EB35" s="166">
        <v>164.23</v>
      </c>
      <c r="EC35" s="166">
        <v>158.17750000000001</v>
      </c>
      <c r="ED35" s="166">
        <v>160.733</v>
      </c>
      <c r="EE35" s="166">
        <v>100.1279</v>
      </c>
      <c r="EF35" s="166">
        <v>80.144900000000007</v>
      </c>
      <c r="EG35" s="166">
        <v>-28.731000000000002</v>
      </c>
      <c r="EH35" s="166">
        <v>599.4171</v>
      </c>
      <c r="EI35" s="166">
        <v>-52.450200000000002</v>
      </c>
      <c r="EJ35" s="165"/>
      <c r="EK35" s="166">
        <v>-26.1691</v>
      </c>
      <c r="EL35" s="166">
        <v>-23.496400000000001</v>
      </c>
      <c r="EM35" s="166">
        <v>0</v>
      </c>
      <c r="EN35" s="166">
        <v>-6.7584</v>
      </c>
      <c r="EO35" s="166">
        <v>-5.6765999999999996</v>
      </c>
      <c r="EP35" s="166">
        <v>144.44399999999999</v>
      </c>
      <c r="EQ35" s="166">
        <v>-40.268700000000003</v>
      </c>
      <c r="ER35" s="166">
        <v>-41.0259</v>
      </c>
      <c r="ES35" s="166">
        <v>-38.712000000000003</v>
      </c>
      <c r="ET35" s="166">
        <v>0</v>
      </c>
      <c r="EU35" s="166">
        <v>-13.94</v>
      </c>
      <c r="EV35" s="166">
        <v>102</v>
      </c>
      <c r="EW35" s="166">
        <v>20.207599999999999</v>
      </c>
      <c r="EX35" s="166">
        <v>-96.028899999999993</v>
      </c>
      <c r="EY35" s="166">
        <v>-37.398800000000001</v>
      </c>
      <c r="EZ35" s="166">
        <v>-36.404699999999998</v>
      </c>
      <c r="FA35" s="166">
        <v>9.3399000000000001</v>
      </c>
      <c r="FB35" s="166">
        <v>-79.745199999999997</v>
      </c>
      <c r="FC35" s="166">
        <v>42.12</v>
      </c>
      <c r="FD35" s="166">
        <v>22.956900000000001</v>
      </c>
      <c r="FE35" s="165"/>
      <c r="FF35" s="166">
        <v>22.862300000000001</v>
      </c>
      <c r="FG35" s="166">
        <v>39.599299999999999</v>
      </c>
      <c r="FH35" s="166">
        <v>40.603999999999999</v>
      </c>
      <c r="FI35" s="166">
        <v>38.210599999999999</v>
      </c>
      <c r="FJ35" s="166">
        <v>-14.2338</v>
      </c>
      <c r="FK35" s="166">
        <v>-14.903600000000001</v>
      </c>
      <c r="FL35" s="166">
        <v>141.16569999999999</v>
      </c>
      <c r="FM35" s="166">
        <v>-32.023000000000003</v>
      </c>
      <c r="FN35" s="166">
        <v>-32.403399999999998</v>
      </c>
      <c r="FO35" s="166">
        <v>70.024100000000004</v>
      </c>
      <c r="FP35" s="166">
        <v>75.222300000000004</v>
      </c>
      <c r="FQ35" s="167">
        <v>60.786450000000002</v>
      </c>
      <c r="FR35" s="167">
        <v>11.76</v>
      </c>
      <c r="FS35" s="166">
        <v>1.1749000000000001</v>
      </c>
      <c r="FT35" s="165"/>
      <c r="FU35" s="166">
        <v>0</v>
      </c>
      <c r="FV35" s="165"/>
      <c r="FW35" s="166">
        <v>60.786700000000003</v>
      </c>
      <c r="FX35" s="165"/>
      <c r="FY35" s="166">
        <v>-0.59899999999999998</v>
      </c>
      <c r="FZ35" s="166">
        <v>0.60299999999999998</v>
      </c>
      <c r="GA35" s="165"/>
      <c r="GB35" s="166">
        <v>49.97</v>
      </c>
      <c r="GC35" s="166">
        <v>-75.737799999999993</v>
      </c>
      <c r="GD35" s="166">
        <v>-71.123199999999997</v>
      </c>
      <c r="GE35" s="167">
        <v>13.73</v>
      </c>
      <c r="GF35" s="166">
        <v>75.896199999999993</v>
      </c>
      <c r="GG35" s="166">
        <v>24.5</v>
      </c>
      <c r="GH35" s="166">
        <v>-7.3680000000000003</v>
      </c>
      <c r="GI35" s="166">
        <v>-10.1191</v>
      </c>
      <c r="GJ35" s="166">
        <v>-11.230700000000001</v>
      </c>
      <c r="GK35" s="166">
        <v>1.9767999999999999</v>
      </c>
      <c r="GL35" s="165"/>
      <c r="GM35" s="165"/>
      <c r="GN35" s="165"/>
      <c r="GO35" s="166">
        <v>-25.4238</v>
      </c>
      <c r="GP35" s="166">
        <v>16.866399999999999</v>
      </c>
      <c r="GQ35" s="166">
        <v>26.434100000000001</v>
      </c>
      <c r="GR35" s="166">
        <v>58.240699999999997</v>
      </c>
      <c r="GS35" s="166">
        <v>60.816800000000001</v>
      </c>
      <c r="GT35" s="166">
        <v>-97.343699999999998</v>
      </c>
      <c r="GU35" s="166">
        <v>-27.052800000000001</v>
      </c>
      <c r="GV35" s="166">
        <v>33.212699999999998</v>
      </c>
      <c r="GW35" s="166">
        <v>-36.304200000000002</v>
      </c>
      <c r="GX35" s="166">
        <v>11.5686</v>
      </c>
      <c r="GY35" s="166">
        <v>12.2098</v>
      </c>
      <c r="GZ35" s="166">
        <v>11.773300000000001</v>
      </c>
      <c r="HA35" s="166">
        <v>12.774699999999999</v>
      </c>
      <c r="HB35" s="166">
        <v>20.713999999999999</v>
      </c>
      <c r="HC35" s="166">
        <v>21.2378</v>
      </c>
      <c r="HD35" s="165"/>
      <c r="HE35" s="166">
        <v>0</v>
      </c>
      <c r="HF35" s="166">
        <v>-16.517900000000001</v>
      </c>
      <c r="HG35" s="166">
        <v>16.150600000000001</v>
      </c>
      <c r="HH35" s="166">
        <v>-95.739099999999993</v>
      </c>
      <c r="HI35" s="166">
        <v>-22.5626</v>
      </c>
      <c r="HJ35" s="166">
        <v>-20.807300000000001</v>
      </c>
      <c r="HK35" s="166">
        <v>-61.847700000000003</v>
      </c>
      <c r="HL35" s="166">
        <v>-54.036999999999999</v>
      </c>
      <c r="HM35" s="166">
        <v>82.648200000000003</v>
      </c>
      <c r="HN35" s="166">
        <v>79.811800000000005</v>
      </c>
      <c r="HO35" s="165"/>
      <c r="HP35" s="165"/>
      <c r="HQ35" s="166">
        <v>-9.9181000000000008</v>
      </c>
      <c r="HR35" s="166">
        <v>-10.555300000000001</v>
      </c>
      <c r="HS35" s="166">
        <v>-31.436199999999999</v>
      </c>
      <c r="HT35" s="166">
        <v>-30.722799999999999</v>
      </c>
      <c r="HU35" s="166">
        <v>8.58</v>
      </c>
      <c r="HV35" s="166">
        <v>9.36</v>
      </c>
      <c r="HW35" s="166">
        <v>14</v>
      </c>
      <c r="HX35" s="166">
        <v>14.4</v>
      </c>
      <c r="HY35" s="166">
        <v>21.167200000000001</v>
      </c>
      <c r="HZ35" s="166">
        <v>-45.28</v>
      </c>
      <c r="IA35" s="166">
        <v>-300.6302</v>
      </c>
      <c r="IB35" s="166">
        <v>56.270600000000002</v>
      </c>
      <c r="IC35" s="166">
        <v>55.5229</v>
      </c>
      <c r="ID35" s="166">
        <v>11.1</v>
      </c>
      <c r="IE35" s="166">
        <v>-27.9</v>
      </c>
      <c r="IF35" s="166">
        <v>10.8</v>
      </c>
      <c r="IG35" s="166">
        <v>11.7</v>
      </c>
      <c r="IH35" s="165"/>
      <c r="II35" s="165"/>
      <c r="IJ35" s="166">
        <v>98.699299999999994</v>
      </c>
      <c r="IK35" s="166">
        <v>74.108699999999999</v>
      </c>
      <c r="IL35" s="166">
        <v>87.757800000000003</v>
      </c>
      <c r="IM35" s="166">
        <v>43.328600000000002</v>
      </c>
      <c r="IN35" s="166">
        <v>111.9897</v>
      </c>
      <c r="IO35" s="166">
        <v>-41.270600000000002</v>
      </c>
      <c r="IP35" s="166">
        <v>31.670300000000001</v>
      </c>
      <c r="IQ35" s="166">
        <v>-126.4153</v>
      </c>
      <c r="IR35" s="166">
        <v>47.657499999999999</v>
      </c>
      <c r="IS35" s="166">
        <v>-35.835299999999997</v>
      </c>
      <c r="IT35" s="166">
        <v>190.2457</v>
      </c>
      <c r="IU35" s="166">
        <v>187.47450000000001</v>
      </c>
      <c r="IV35" s="166">
        <v>128.60169999999999</v>
      </c>
      <c r="IW35" s="166">
        <v>-78.923400000000001</v>
      </c>
      <c r="IX35" s="166">
        <v>-46.801000000000002</v>
      </c>
      <c r="IY35" s="166">
        <v>-119.1161</v>
      </c>
      <c r="IZ35" s="166">
        <v>119.06319999999999</v>
      </c>
      <c r="JA35" s="166">
        <v>-7.9885999999999999</v>
      </c>
      <c r="JB35" s="166">
        <v>9.2690000000000001</v>
      </c>
      <c r="JC35" s="166">
        <v>11.84</v>
      </c>
      <c r="JD35" s="166">
        <v>7.6680000000000001</v>
      </c>
      <c r="JE35" s="166">
        <v>7.681</v>
      </c>
      <c r="JF35" s="166">
        <v>-12.32</v>
      </c>
      <c r="JG35" s="166">
        <v>-10.48</v>
      </c>
      <c r="JH35" s="165"/>
      <c r="JI35" s="166">
        <v>10.5486</v>
      </c>
      <c r="JJ35" s="166">
        <v>-6.9138999999999999</v>
      </c>
      <c r="JK35" s="166">
        <v>-43.770499999999998</v>
      </c>
      <c r="JL35" s="166">
        <v>11.1</v>
      </c>
      <c r="JM35" s="166">
        <v>51.417000000000002</v>
      </c>
      <c r="JN35" s="166">
        <v>50.881999999999998</v>
      </c>
      <c r="JO35" s="165"/>
      <c r="JP35" s="165"/>
      <c r="JQ35" s="166">
        <v>53.687899999999999</v>
      </c>
      <c r="JR35" s="166">
        <v>52.231999999999999</v>
      </c>
      <c r="JS35" s="166">
        <v>53.994199999999999</v>
      </c>
      <c r="JT35" s="165"/>
      <c r="JU35" s="166">
        <v>28.1</v>
      </c>
      <c r="JV35" s="166">
        <v>-28.075399999999998</v>
      </c>
      <c r="JW35" s="166">
        <v>8.31</v>
      </c>
      <c r="JX35" s="165"/>
      <c r="JY35" s="166">
        <v>-56.210799999999999</v>
      </c>
      <c r="JZ35" s="166">
        <v>82.515199999999993</v>
      </c>
      <c r="KA35" s="166">
        <v>62.782800000000002</v>
      </c>
      <c r="KB35" s="166">
        <v>-55.2181</v>
      </c>
      <c r="KC35" s="166">
        <v>-82.108800000000002</v>
      </c>
      <c r="KD35" s="166">
        <v>52.9542</v>
      </c>
      <c r="KE35" s="166">
        <v>28.4405</v>
      </c>
      <c r="KF35" s="166">
        <v>-38.299999999999997</v>
      </c>
      <c r="KG35" s="166">
        <v>39.4</v>
      </c>
      <c r="KH35" s="166">
        <v>-108.5599</v>
      </c>
      <c r="KI35" s="166">
        <v>180.56489999999999</v>
      </c>
    </row>
    <row r="36" spans="1:295" ht="18" customHeight="1" x14ac:dyDescent="0.3">
      <c r="A36" s="161" t="s">
        <v>37</v>
      </c>
      <c r="B36" s="161" t="s">
        <v>666</v>
      </c>
      <c r="C36" s="165"/>
      <c r="D36" s="167">
        <v>17.131900000000002</v>
      </c>
      <c r="E36" s="166">
        <v>-24.739100000000001</v>
      </c>
      <c r="F36" s="166">
        <v>-34.209400000000002</v>
      </c>
      <c r="G36" s="166">
        <v>33.474600000000002</v>
      </c>
      <c r="H36" s="165"/>
      <c r="I36" s="166">
        <v>54.497999999999998</v>
      </c>
      <c r="J36" s="166">
        <v>-88.213499999999996</v>
      </c>
      <c r="K36" s="166">
        <v>63.675199999999997</v>
      </c>
      <c r="L36" s="166">
        <v>31.693000000000001</v>
      </c>
      <c r="M36" s="166">
        <v>30.831900000000001</v>
      </c>
      <c r="N36" s="166">
        <v>24.42</v>
      </c>
      <c r="O36" s="166">
        <v>-65.054000000000002</v>
      </c>
      <c r="P36" s="166">
        <v>59.4</v>
      </c>
      <c r="Q36" s="166">
        <v>20.7</v>
      </c>
      <c r="R36" s="167">
        <v>-59.4</v>
      </c>
      <c r="S36" s="166">
        <v>13.9092</v>
      </c>
      <c r="T36" s="166">
        <v>48.041600000000003</v>
      </c>
      <c r="U36" s="166">
        <v>8.2733000000000008</v>
      </c>
      <c r="V36" s="166">
        <v>8.0312999999999999</v>
      </c>
      <c r="W36" s="166">
        <v>13.276</v>
      </c>
      <c r="X36" s="166">
        <v>8.4959000000000007</v>
      </c>
      <c r="Y36" s="166">
        <v>0.33810000000000001</v>
      </c>
      <c r="Z36" s="166">
        <v>2.4279000000000002</v>
      </c>
      <c r="AA36" s="165"/>
      <c r="AB36" s="165"/>
      <c r="AC36" s="166">
        <v>-47.49</v>
      </c>
      <c r="AD36" s="166">
        <v>-47.83</v>
      </c>
      <c r="AE36" s="165"/>
      <c r="AF36" s="166">
        <v>-24.42</v>
      </c>
      <c r="AG36" s="166">
        <v>63.8</v>
      </c>
      <c r="AH36" s="166">
        <v>22.297999999999998</v>
      </c>
      <c r="AI36" s="166">
        <v>0.254</v>
      </c>
      <c r="AJ36" s="167">
        <v>-30.87</v>
      </c>
      <c r="AK36" s="166">
        <v>-31.03</v>
      </c>
      <c r="AL36" s="166">
        <v>-72.84</v>
      </c>
      <c r="AM36" s="166">
        <v>31.07</v>
      </c>
      <c r="AN36" s="166">
        <v>31.27</v>
      </c>
      <c r="AO36" s="166">
        <v>19.5794</v>
      </c>
      <c r="AP36" s="166">
        <v>-2.0506000000000002</v>
      </c>
      <c r="AQ36" s="166">
        <v>64.358199999999997</v>
      </c>
      <c r="AR36" s="166">
        <v>66.330699999999993</v>
      </c>
      <c r="AS36" s="166">
        <v>30.8904</v>
      </c>
      <c r="AT36" s="166">
        <v>-31.1861</v>
      </c>
      <c r="AU36" s="166">
        <v>-31.3766</v>
      </c>
      <c r="AV36" s="166">
        <v>27.4664</v>
      </c>
      <c r="AW36" s="166">
        <v>28.926400000000001</v>
      </c>
      <c r="AX36" s="166">
        <v>65.756500000000003</v>
      </c>
      <c r="AY36" s="166">
        <v>66.864900000000006</v>
      </c>
      <c r="AZ36" s="166">
        <v>21.600200000000001</v>
      </c>
      <c r="BA36" s="166">
        <v>17.4955</v>
      </c>
      <c r="BB36" s="166">
        <v>-514.72860000000003</v>
      </c>
      <c r="BC36" s="166">
        <v>7.8800999999999997</v>
      </c>
      <c r="BD36" s="166">
        <v>-17.399999999999999</v>
      </c>
      <c r="BE36" s="166">
        <v>-17.399999999999999</v>
      </c>
      <c r="BF36" s="166">
        <v>37.704000000000001</v>
      </c>
      <c r="BG36" s="166">
        <v>36.543300000000002</v>
      </c>
      <c r="BH36" s="166">
        <v>-5.7672999999999996</v>
      </c>
      <c r="BI36" s="165"/>
      <c r="BJ36" s="166">
        <v>-72.618600000000001</v>
      </c>
      <c r="BK36" s="166">
        <v>7.4757999999999996</v>
      </c>
      <c r="BL36" s="166">
        <v>8.9963999999999995</v>
      </c>
      <c r="BM36" s="166">
        <v>6.1974999999999998</v>
      </c>
      <c r="BN36" s="166">
        <v>551.9271</v>
      </c>
      <c r="BO36" s="166">
        <v>175.38980000000001</v>
      </c>
      <c r="BP36" s="166">
        <v>175.756</v>
      </c>
      <c r="BQ36" s="166">
        <v>-586.4049</v>
      </c>
      <c r="BR36" s="166">
        <v>577.90340000000003</v>
      </c>
      <c r="BS36" s="165"/>
      <c r="BT36" s="166">
        <v>-70.426000000000002</v>
      </c>
      <c r="BU36" s="166">
        <v>70.320499999999996</v>
      </c>
      <c r="BV36" s="166">
        <v>92.470500000000001</v>
      </c>
      <c r="BW36" s="166">
        <v>28.08</v>
      </c>
      <c r="BX36" s="166">
        <v>32.49</v>
      </c>
      <c r="BY36" s="166">
        <v>69.08</v>
      </c>
      <c r="BZ36" s="166">
        <v>79.97</v>
      </c>
      <c r="CA36" s="166">
        <v>20.767499999999998</v>
      </c>
      <c r="CB36" s="166">
        <v>18.0884</v>
      </c>
      <c r="CC36" s="166">
        <v>29.633199999999999</v>
      </c>
      <c r="CD36" s="166">
        <v>30.381699999999999</v>
      </c>
      <c r="CE36" s="166">
        <v>-7.3380999999999998</v>
      </c>
      <c r="CF36" s="166">
        <v>-132.43029999999999</v>
      </c>
      <c r="CG36" s="166">
        <v>-131.75129999999999</v>
      </c>
      <c r="CH36" s="166">
        <v>7.1669999999999998</v>
      </c>
      <c r="CI36" s="166">
        <v>0</v>
      </c>
      <c r="CJ36" s="165"/>
      <c r="CK36" s="165"/>
      <c r="CL36" s="166">
        <v>125.6</v>
      </c>
      <c r="CM36" s="166">
        <v>113.5</v>
      </c>
      <c r="CN36" s="166">
        <v>-15.98</v>
      </c>
      <c r="CO36" s="166">
        <v>66.055300000000003</v>
      </c>
      <c r="CP36" s="166">
        <v>64.052499999999995</v>
      </c>
      <c r="CQ36" s="166">
        <v>64.245800000000003</v>
      </c>
      <c r="CR36" s="166">
        <v>-20.302800000000001</v>
      </c>
      <c r="CS36" s="166">
        <v>-19.663699999999999</v>
      </c>
      <c r="CT36" s="166">
        <v>74.656800000000004</v>
      </c>
      <c r="CU36" s="166">
        <v>-107.3755</v>
      </c>
      <c r="CV36" s="166">
        <v>87.166300000000007</v>
      </c>
      <c r="CW36" s="166">
        <v>13.4719</v>
      </c>
      <c r="CX36" s="166">
        <v>82.49</v>
      </c>
      <c r="CY36" s="166">
        <v>42.02</v>
      </c>
      <c r="CZ36" s="167">
        <v>47.11665</v>
      </c>
      <c r="DA36" s="166">
        <v>44.828800000000001</v>
      </c>
      <c r="DB36" s="166">
        <v>-22.92</v>
      </c>
      <c r="DC36" s="165"/>
      <c r="DD36" s="165"/>
      <c r="DE36" s="165"/>
      <c r="DF36" s="166">
        <v>-30.5715</v>
      </c>
      <c r="DG36" s="165"/>
      <c r="DH36" s="166">
        <v>-22.631399999999999</v>
      </c>
      <c r="DI36" s="166">
        <v>-99.3</v>
      </c>
      <c r="DJ36" s="166">
        <v>-98.7</v>
      </c>
      <c r="DK36" s="166">
        <v>21.041599999999999</v>
      </c>
      <c r="DL36" s="166">
        <v>61.532600000000002</v>
      </c>
      <c r="DM36" s="166">
        <v>60.598999999999997</v>
      </c>
      <c r="DN36" s="166">
        <v>87.908900000000003</v>
      </c>
      <c r="DO36" s="166">
        <v>61.16</v>
      </c>
      <c r="DP36" s="166">
        <v>-6.41</v>
      </c>
      <c r="DQ36" s="166">
        <v>60.558500000000002</v>
      </c>
      <c r="DR36" s="166">
        <v>30.517399999999999</v>
      </c>
      <c r="DS36" s="166">
        <v>-19.7</v>
      </c>
      <c r="DT36" s="166">
        <v>-19.78</v>
      </c>
      <c r="DU36" s="166">
        <v>107.75</v>
      </c>
      <c r="DV36" s="166">
        <v>65.599999999999994</v>
      </c>
      <c r="DW36" s="166">
        <v>31.4909</v>
      </c>
      <c r="DX36" s="166">
        <v>29.4</v>
      </c>
      <c r="DY36" s="166">
        <v>37.085700000000003</v>
      </c>
      <c r="DZ36" s="166">
        <v>35.509099999999997</v>
      </c>
      <c r="EA36" s="166">
        <v>210.6114</v>
      </c>
      <c r="EB36" s="166">
        <v>164.02879999999999</v>
      </c>
      <c r="EC36" s="166">
        <v>158.8998</v>
      </c>
      <c r="ED36" s="166">
        <v>161.14410000000001</v>
      </c>
      <c r="EE36" s="166">
        <v>99.178700000000006</v>
      </c>
      <c r="EF36" s="166">
        <v>81.493799999999993</v>
      </c>
      <c r="EG36" s="166">
        <v>-27.701000000000001</v>
      </c>
      <c r="EH36" s="166">
        <v>597.25019999999995</v>
      </c>
      <c r="EI36" s="166">
        <v>-44.843800000000002</v>
      </c>
      <c r="EJ36" s="165"/>
      <c r="EK36" s="166">
        <v>-26.747299999999999</v>
      </c>
      <c r="EL36" s="166">
        <v>-23.981100000000001</v>
      </c>
      <c r="EM36" s="166">
        <v>0</v>
      </c>
      <c r="EN36" s="166">
        <v>-3.5672000000000001</v>
      </c>
      <c r="EO36" s="166">
        <v>-3.8708999999999998</v>
      </c>
      <c r="EP36" s="166">
        <v>127.536</v>
      </c>
      <c r="EQ36" s="166">
        <v>-34.357700000000001</v>
      </c>
      <c r="ER36" s="166">
        <v>-35.299100000000003</v>
      </c>
      <c r="ES36" s="166">
        <v>-40.444099999999999</v>
      </c>
      <c r="ET36" s="166">
        <v>0</v>
      </c>
      <c r="EU36" s="166">
        <v>-14.7</v>
      </c>
      <c r="EV36" s="166">
        <v>82.2</v>
      </c>
      <c r="EW36" s="166">
        <v>20.185500000000001</v>
      </c>
      <c r="EX36" s="166">
        <v>-88.659700000000001</v>
      </c>
      <c r="EY36" s="166">
        <v>-33.322800000000001</v>
      </c>
      <c r="EZ36" s="166">
        <v>-32.457299999999996</v>
      </c>
      <c r="FA36" s="166">
        <v>2.6417999999999999</v>
      </c>
      <c r="FB36" s="166">
        <v>-79.053399999999996</v>
      </c>
      <c r="FC36" s="166">
        <v>42.547499999999999</v>
      </c>
      <c r="FD36" s="166">
        <v>22.143000000000001</v>
      </c>
      <c r="FE36" s="165"/>
      <c r="FF36" s="166">
        <v>22.057500000000001</v>
      </c>
      <c r="FG36" s="166">
        <v>39.8018</v>
      </c>
      <c r="FH36" s="166">
        <v>40.164299999999997</v>
      </c>
      <c r="FI36" s="166">
        <v>38.505600000000001</v>
      </c>
      <c r="FJ36" s="166">
        <v>-21.099499999999999</v>
      </c>
      <c r="FK36" s="166">
        <v>-19.424900000000001</v>
      </c>
      <c r="FL36" s="166">
        <v>137.3142</v>
      </c>
      <c r="FM36" s="166">
        <v>-34.893799999999999</v>
      </c>
      <c r="FN36" s="166">
        <v>-34.433599999999998</v>
      </c>
      <c r="FO36" s="166">
        <v>67.647800000000004</v>
      </c>
      <c r="FP36" s="166">
        <v>72.322299999999998</v>
      </c>
      <c r="FQ36" s="166">
        <v>62.2074</v>
      </c>
      <c r="FR36" s="166">
        <v>11.93</v>
      </c>
      <c r="FS36" s="166">
        <v>1.1749000000000001</v>
      </c>
      <c r="FT36" s="166">
        <v>0.86950000000000005</v>
      </c>
      <c r="FU36" s="166">
        <v>0.28000000000000003</v>
      </c>
      <c r="FV36" s="166">
        <v>20.87</v>
      </c>
      <c r="FW36" s="166">
        <v>61.286999999999999</v>
      </c>
      <c r="FX36" s="165"/>
      <c r="FY36" s="166">
        <v>-0.56399999999999995</v>
      </c>
      <c r="FZ36" s="166">
        <v>0.58599999999999997</v>
      </c>
      <c r="GA36" s="165"/>
      <c r="GB36" s="166">
        <v>51.1</v>
      </c>
      <c r="GC36" s="166">
        <v>-73.582300000000004</v>
      </c>
      <c r="GD36" s="166">
        <v>-66.218500000000006</v>
      </c>
      <c r="GE36" s="167">
        <v>13.41</v>
      </c>
      <c r="GF36" s="166">
        <v>77.003500000000003</v>
      </c>
      <c r="GG36" s="166">
        <v>24.3</v>
      </c>
      <c r="GH36" s="166">
        <v>-5.9208999999999996</v>
      </c>
      <c r="GI36" s="166">
        <v>-9.5009999999999994</v>
      </c>
      <c r="GJ36" s="166">
        <v>-9.9816000000000003</v>
      </c>
      <c r="GK36" s="166">
        <v>1.9161999999999999</v>
      </c>
      <c r="GL36" s="165"/>
      <c r="GM36" s="165"/>
      <c r="GN36" s="166">
        <v>-13.851000000000001</v>
      </c>
      <c r="GO36" s="166">
        <v>-22.420300000000001</v>
      </c>
      <c r="GP36" s="166">
        <v>16.925699999999999</v>
      </c>
      <c r="GQ36" s="166">
        <v>24.035499999999999</v>
      </c>
      <c r="GR36" s="166">
        <v>56.542400000000001</v>
      </c>
      <c r="GS36" s="166">
        <v>57.826599999999999</v>
      </c>
      <c r="GT36" s="166">
        <v>-92.376400000000004</v>
      </c>
      <c r="GU36" s="166">
        <v>-26.866599999999998</v>
      </c>
      <c r="GV36" s="166">
        <v>29.372599999999998</v>
      </c>
      <c r="GW36" s="166">
        <v>-31.1127</v>
      </c>
      <c r="GX36" s="167">
        <v>11.5528</v>
      </c>
      <c r="GY36" s="166">
        <v>11.9071</v>
      </c>
      <c r="GZ36" s="166">
        <v>11.5413</v>
      </c>
      <c r="HA36" s="165"/>
      <c r="HB36" s="166">
        <v>17.235700000000001</v>
      </c>
      <c r="HC36" s="166">
        <v>15.870699999999999</v>
      </c>
      <c r="HD36" s="165"/>
      <c r="HE36" s="166">
        <v>0</v>
      </c>
      <c r="HF36" s="166">
        <v>0</v>
      </c>
      <c r="HG36" s="166">
        <v>0</v>
      </c>
      <c r="HH36" s="166">
        <v>-96.458600000000004</v>
      </c>
      <c r="HI36" s="166">
        <v>-17.255400000000002</v>
      </c>
      <c r="HJ36" s="166">
        <v>-17.177900000000001</v>
      </c>
      <c r="HK36" s="166">
        <v>-62.915399999999998</v>
      </c>
      <c r="HL36" s="166">
        <v>-55.235300000000002</v>
      </c>
      <c r="HM36" s="166">
        <v>83.933000000000007</v>
      </c>
      <c r="HN36" s="166">
        <v>78.505600000000001</v>
      </c>
      <c r="HO36" s="165"/>
      <c r="HP36" s="165"/>
      <c r="HQ36" s="166">
        <v>-5.5235000000000003</v>
      </c>
      <c r="HR36" s="166">
        <v>-5.6003999999999996</v>
      </c>
      <c r="HS36" s="166">
        <v>-18.689299999999999</v>
      </c>
      <c r="HT36" s="166">
        <v>-18.5868</v>
      </c>
      <c r="HU36" s="166">
        <v>13</v>
      </c>
      <c r="HV36" s="166">
        <v>12.99</v>
      </c>
      <c r="HW36" s="166">
        <v>14.8</v>
      </c>
      <c r="HX36" s="166">
        <v>14</v>
      </c>
      <c r="HY36" s="166">
        <v>21.412800000000001</v>
      </c>
      <c r="HZ36" s="166">
        <v>-69.760000000000005</v>
      </c>
      <c r="IA36" s="166">
        <v>-306.4821</v>
      </c>
      <c r="IB36" s="166">
        <v>60.386499999999998</v>
      </c>
      <c r="IC36" s="166">
        <v>60.097000000000001</v>
      </c>
      <c r="ID36" s="166">
        <v>12.2</v>
      </c>
      <c r="IE36" s="166">
        <v>-31.8</v>
      </c>
      <c r="IF36" s="166">
        <v>6.5</v>
      </c>
      <c r="IG36" s="166">
        <v>7.4</v>
      </c>
      <c r="IH36" s="165"/>
      <c r="II36" s="166">
        <v>1.2438</v>
      </c>
      <c r="IJ36" s="166">
        <v>102.3017</v>
      </c>
      <c r="IK36" s="166">
        <v>67.455699999999993</v>
      </c>
      <c r="IL36" s="166">
        <v>87.026399999999995</v>
      </c>
      <c r="IM36" s="166">
        <v>43.649099999999997</v>
      </c>
      <c r="IN36" s="166">
        <v>114.57</v>
      </c>
      <c r="IO36" s="166">
        <v>-40.909999999999997</v>
      </c>
      <c r="IP36" s="166">
        <v>32.434399999999997</v>
      </c>
      <c r="IQ36" s="166">
        <v>-134.88470000000001</v>
      </c>
      <c r="IR36" s="166">
        <v>41.2532</v>
      </c>
      <c r="IS36" s="166">
        <v>-38.076300000000003</v>
      </c>
      <c r="IT36" s="166">
        <v>188.96430000000001</v>
      </c>
      <c r="IU36" s="166">
        <v>184.87610000000001</v>
      </c>
      <c r="IV36" s="166">
        <v>136.57089999999999</v>
      </c>
      <c r="IW36" s="166">
        <v>-74.495999999999995</v>
      </c>
      <c r="IX36" s="166">
        <v>-36.175600000000003</v>
      </c>
      <c r="IY36" s="166">
        <v>-113.5446</v>
      </c>
      <c r="IZ36" s="166">
        <v>112.7728</v>
      </c>
      <c r="JA36" s="166">
        <v>-7.8841999999999999</v>
      </c>
      <c r="JB36" s="166">
        <v>9.7210000000000001</v>
      </c>
      <c r="JC36" s="166">
        <v>15.04</v>
      </c>
      <c r="JD36" s="166">
        <v>7.27</v>
      </c>
      <c r="JE36" s="166">
        <v>7.28</v>
      </c>
      <c r="JF36" s="166">
        <v>-14.48</v>
      </c>
      <c r="JG36" s="166">
        <v>-9.52</v>
      </c>
      <c r="JH36" s="165"/>
      <c r="JI36" s="166">
        <v>9.9931000000000001</v>
      </c>
      <c r="JJ36" s="166">
        <v>-6.5324</v>
      </c>
      <c r="JK36" s="166">
        <v>-43.770499999999998</v>
      </c>
      <c r="JL36" s="166">
        <v>12.7</v>
      </c>
      <c r="JM36" s="166">
        <v>51.863999999999997</v>
      </c>
      <c r="JN36" s="166">
        <v>51.752000000000002</v>
      </c>
      <c r="JO36" s="166">
        <v>11.035299999999999</v>
      </c>
      <c r="JP36" s="165"/>
      <c r="JQ36" s="166">
        <v>53.617699999999999</v>
      </c>
      <c r="JR36" s="166">
        <v>52.866300000000003</v>
      </c>
      <c r="JS36" s="166">
        <v>53.5503</v>
      </c>
      <c r="JT36" s="165"/>
      <c r="JU36" s="166">
        <v>30.7</v>
      </c>
      <c r="JV36" s="166">
        <v>-28.355399999999999</v>
      </c>
      <c r="JW36" s="165"/>
      <c r="JX36" s="165"/>
      <c r="JY36" s="166">
        <v>-58.757199999999997</v>
      </c>
      <c r="JZ36" s="166">
        <v>85.208500000000001</v>
      </c>
      <c r="KA36" s="166">
        <v>65.589600000000004</v>
      </c>
      <c r="KB36" s="166">
        <v>-58.762500000000003</v>
      </c>
      <c r="KC36" s="166">
        <v>-82.170900000000003</v>
      </c>
      <c r="KD36" s="166">
        <v>54.793799999999997</v>
      </c>
      <c r="KE36" s="166">
        <v>27.499400000000001</v>
      </c>
      <c r="KF36" s="166">
        <v>-40.299999999999997</v>
      </c>
      <c r="KG36" s="166">
        <v>41</v>
      </c>
      <c r="KH36" s="166">
        <v>-92.635900000000007</v>
      </c>
      <c r="KI36" s="166">
        <v>166.458</v>
      </c>
    </row>
    <row r="37" spans="1:295" ht="18" customHeight="1" x14ac:dyDescent="0.3">
      <c r="A37" s="161" t="s">
        <v>37</v>
      </c>
      <c r="B37" s="161" t="s">
        <v>667</v>
      </c>
      <c r="C37" s="165"/>
      <c r="D37" s="166">
        <v>17.131900000000002</v>
      </c>
      <c r="E37" s="167">
        <v>-24.41</v>
      </c>
      <c r="F37" s="166">
        <v>-34.321100000000001</v>
      </c>
      <c r="G37" s="166">
        <v>33.288600000000002</v>
      </c>
      <c r="H37" s="165"/>
      <c r="I37" s="166">
        <v>54.1479</v>
      </c>
      <c r="J37" s="166">
        <v>-86.428200000000004</v>
      </c>
      <c r="K37" s="166">
        <v>62.858400000000003</v>
      </c>
      <c r="L37" s="166">
        <v>31.734999999999999</v>
      </c>
      <c r="M37" s="166">
        <v>31.323699999999999</v>
      </c>
      <c r="N37" s="166">
        <v>4.4400000000000004</v>
      </c>
      <c r="O37" s="166">
        <v>-66</v>
      </c>
      <c r="P37" s="166">
        <v>61.6</v>
      </c>
      <c r="Q37" s="167">
        <v>20.7</v>
      </c>
      <c r="R37" s="166">
        <v>-59.4</v>
      </c>
      <c r="S37" s="166">
        <v>13.532500000000001</v>
      </c>
      <c r="T37" s="166">
        <v>45.893799999999999</v>
      </c>
      <c r="U37" s="166">
        <v>8.2218</v>
      </c>
      <c r="V37" s="166">
        <v>8.4374000000000002</v>
      </c>
      <c r="W37" s="166">
        <v>13.794700000000001</v>
      </c>
      <c r="X37" s="166">
        <v>8.6151</v>
      </c>
      <c r="Y37" s="166">
        <v>0.34050000000000002</v>
      </c>
      <c r="Z37" s="166">
        <v>2.3956</v>
      </c>
      <c r="AA37" s="165"/>
      <c r="AB37" s="165"/>
      <c r="AC37" s="166">
        <v>-54.15</v>
      </c>
      <c r="AD37" s="166">
        <v>-54.18</v>
      </c>
      <c r="AE37" s="165"/>
      <c r="AF37" s="166">
        <v>-4.4400000000000004</v>
      </c>
      <c r="AG37" s="166">
        <v>63.8</v>
      </c>
      <c r="AH37" s="166">
        <v>18.989999999999998</v>
      </c>
      <c r="AI37" s="166">
        <v>0.23499999999999999</v>
      </c>
      <c r="AJ37" s="167">
        <v>-35.35</v>
      </c>
      <c r="AK37" s="166">
        <v>-35.49</v>
      </c>
      <c r="AL37" s="166">
        <v>-77.540000000000006</v>
      </c>
      <c r="AM37" s="166">
        <v>35.549999999999997</v>
      </c>
      <c r="AN37" s="166">
        <v>35.299999999999997</v>
      </c>
      <c r="AO37" s="166">
        <v>19.782299999999999</v>
      </c>
      <c r="AP37" s="166">
        <v>-2.2105999999999999</v>
      </c>
      <c r="AQ37" s="166">
        <v>64.327600000000004</v>
      </c>
      <c r="AR37" s="166">
        <v>66.936499999999995</v>
      </c>
      <c r="AS37" s="166">
        <v>35.497300000000003</v>
      </c>
      <c r="AT37" s="166">
        <v>-33.107799999999997</v>
      </c>
      <c r="AU37" s="166">
        <v>-32.447800000000001</v>
      </c>
      <c r="AV37" s="166">
        <v>11.1045</v>
      </c>
      <c r="AW37" s="166">
        <v>11.0078</v>
      </c>
      <c r="AX37" s="166">
        <v>71.9696</v>
      </c>
      <c r="AY37" s="166">
        <v>72.724699999999999</v>
      </c>
      <c r="AZ37" s="166">
        <v>9.8350000000000009</v>
      </c>
      <c r="BA37" s="166">
        <v>9.1425000000000001</v>
      </c>
      <c r="BB37" s="166">
        <v>-507.03840000000002</v>
      </c>
      <c r="BC37" s="166">
        <v>8.6075999999999997</v>
      </c>
      <c r="BD37" s="166">
        <v>-17.600000000000001</v>
      </c>
      <c r="BE37" s="166">
        <v>-17.600000000000001</v>
      </c>
      <c r="BF37" s="166">
        <v>39.017000000000003</v>
      </c>
      <c r="BG37" s="166">
        <v>37.883800000000001</v>
      </c>
      <c r="BH37" s="166">
        <v>-6.1425000000000001</v>
      </c>
      <c r="BI37" s="165"/>
      <c r="BJ37" s="166">
        <v>-71.727900000000005</v>
      </c>
      <c r="BK37" s="166">
        <v>7.9699</v>
      </c>
      <c r="BL37" s="166">
        <v>8.9354999999999993</v>
      </c>
      <c r="BM37" s="166">
        <v>6.1853999999999996</v>
      </c>
      <c r="BN37" s="166">
        <v>550.15700000000004</v>
      </c>
      <c r="BO37" s="166">
        <v>172.61259999999999</v>
      </c>
      <c r="BP37" s="166">
        <v>173.74180000000001</v>
      </c>
      <c r="BQ37" s="166">
        <v>-595.09680000000003</v>
      </c>
      <c r="BR37" s="166">
        <v>569.96929999999998</v>
      </c>
      <c r="BS37" s="165"/>
      <c r="BT37" s="166">
        <v>-72.205200000000005</v>
      </c>
      <c r="BU37" s="166">
        <v>74.470200000000006</v>
      </c>
      <c r="BV37" s="166">
        <v>93.318799999999996</v>
      </c>
      <c r="BW37" s="166">
        <v>28.62</v>
      </c>
      <c r="BX37" s="166">
        <v>32.79</v>
      </c>
      <c r="BY37" s="166">
        <v>69.8</v>
      </c>
      <c r="BZ37" s="166">
        <v>80.83</v>
      </c>
      <c r="CA37" s="166">
        <v>23.5806</v>
      </c>
      <c r="CB37" s="166">
        <v>23.3127</v>
      </c>
      <c r="CC37" s="166">
        <v>31.4908</v>
      </c>
      <c r="CD37" s="166">
        <v>32.205599999999997</v>
      </c>
      <c r="CE37" s="166">
        <v>-7.6040000000000001</v>
      </c>
      <c r="CF37" s="166">
        <v>-133.34800000000001</v>
      </c>
      <c r="CG37" s="166">
        <v>-131.56780000000001</v>
      </c>
      <c r="CH37" s="166">
        <v>8.1471999999999998</v>
      </c>
      <c r="CI37" s="166">
        <v>0</v>
      </c>
      <c r="CJ37" s="165"/>
      <c r="CK37" s="165"/>
      <c r="CL37" s="166">
        <v>126.8</v>
      </c>
      <c r="CM37" s="166">
        <v>114.6</v>
      </c>
      <c r="CN37" s="166">
        <v>-15.58</v>
      </c>
      <c r="CO37" s="166">
        <v>64.962199999999996</v>
      </c>
      <c r="CP37" s="166">
        <v>62.4373</v>
      </c>
      <c r="CQ37" s="166">
        <v>63.627000000000002</v>
      </c>
      <c r="CR37" s="166">
        <v>-18.7059</v>
      </c>
      <c r="CS37" s="166">
        <v>-18.101299999999998</v>
      </c>
      <c r="CT37" s="166">
        <v>68.860100000000003</v>
      </c>
      <c r="CU37" s="166">
        <v>-104.4408</v>
      </c>
      <c r="CV37" s="166">
        <v>80.961299999999994</v>
      </c>
      <c r="CW37" s="166">
        <v>13.593999999999999</v>
      </c>
      <c r="CX37" s="166">
        <v>89.35</v>
      </c>
      <c r="CY37" s="166">
        <v>44.16</v>
      </c>
      <c r="CZ37" s="166">
        <v>46.6479</v>
      </c>
      <c r="DA37" s="166">
        <v>44.242899999999999</v>
      </c>
      <c r="DB37" s="166">
        <v>-22.68</v>
      </c>
      <c r="DC37" s="165"/>
      <c r="DD37" s="165"/>
      <c r="DE37" s="165"/>
      <c r="DF37" s="166">
        <v>-34.494599999999998</v>
      </c>
      <c r="DG37" s="165"/>
      <c r="DH37" s="166">
        <v>-22.363499999999998</v>
      </c>
      <c r="DI37" s="166">
        <v>-100.4</v>
      </c>
      <c r="DJ37" s="166">
        <v>-100.2</v>
      </c>
      <c r="DK37" s="166">
        <v>20.843800000000002</v>
      </c>
      <c r="DL37" s="167">
        <v>61.093150000000001</v>
      </c>
      <c r="DM37" s="166">
        <v>60.129399999999997</v>
      </c>
      <c r="DN37" s="166">
        <v>86.737099999999998</v>
      </c>
      <c r="DO37" s="166">
        <v>60.5</v>
      </c>
      <c r="DP37" s="166">
        <v>-6.59</v>
      </c>
      <c r="DQ37" s="166">
        <v>60.914999999999999</v>
      </c>
      <c r="DR37" s="166">
        <v>33.164400000000001</v>
      </c>
      <c r="DS37" s="166">
        <v>-20.49</v>
      </c>
      <c r="DT37" s="166">
        <v>-20.82</v>
      </c>
      <c r="DU37" s="166">
        <v>106.27</v>
      </c>
      <c r="DV37" s="166">
        <v>65.58</v>
      </c>
      <c r="DW37" s="166">
        <v>33.890900000000002</v>
      </c>
      <c r="DX37" s="166">
        <v>32.9818</v>
      </c>
      <c r="DY37" s="166">
        <v>37.814999999999998</v>
      </c>
      <c r="DZ37" s="166">
        <v>36.581800000000001</v>
      </c>
      <c r="EA37" s="166">
        <v>211.54689999999999</v>
      </c>
      <c r="EB37" s="166">
        <v>166.14189999999999</v>
      </c>
      <c r="EC37" s="166">
        <v>161.0504</v>
      </c>
      <c r="ED37" s="166">
        <v>161.83109999999999</v>
      </c>
      <c r="EE37" s="166">
        <v>106.03060000000001</v>
      </c>
      <c r="EF37" s="166">
        <v>89.132599999999996</v>
      </c>
      <c r="EG37" s="166">
        <v>-26.663</v>
      </c>
      <c r="EH37" s="166">
        <v>607.50609999999995</v>
      </c>
      <c r="EI37" s="166">
        <v>-41.191200000000002</v>
      </c>
      <c r="EJ37" s="165"/>
      <c r="EK37" s="166">
        <v>-27.0688</v>
      </c>
      <c r="EL37" s="166">
        <v>-24.878</v>
      </c>
      <c r="EM37" s="166">
        <v>-9.7965</v>
      </c>
      <c r="EN37" s="166">
        <v>-5.6191000000000004</v>
      </c>
      <c r="EO37" s="166">
        <v>-5.6001000000000003</v>
      </c>
      <c r="EP37" s="166">
        <v>156.732</v>
      </c>
      <c r="EQ37" s="166">
        <v>-37.310400000000001</v>
      </c>
      <c r="ER37" s="166">
        <v>-38.515700000000002</v>
      </c>
      <c r="ES37" s="166">
        <v>-47.52</v>
      </c>
      <c r="ET37" s="166">
        <v>8.24</v>
      </c>
      <c r="EU37" s="166">
        <v>-15.48</v>
      </c>
      <c r="EV37" s="166">
        <v>102.3</v>
      </c>
      <c r="EW37" s="166">
        <v>19.8857</v>
      </c>
      <c r="EX37" s="166">
        <v>-91.941400000000002</v>
      </c>
      <c r="EY37" s="166">
        <v>-38.1203</v>
      </c>
      <c r="EZ37" s="166">
        <v>-36.7851</v>
      </c>
      <c r="FA37" s="166">
        <v>14.6182</v>
      </c>
      <c r="FB37" s="166">
        <v>-89.341499999999996</v>
      </c>
      <c r="FC37" s="166">
        <v>51.834600000000002</v>
      </c>
      <c r="FD37" s="166">
        <v>20.9617</v>
      </c>
      <c r="FE37" s="165"/>
      <c r="FF37" s="166">
        <v>21.227900000000002</v>
      </c>
      <c r="FG37" s="166">
        <v>39.723199999999999</v>
      </c>
      <c r="FH37" s="166">
        <v>40.183999999999997</v>
      </c>
      <c r="FI37" s="166">
        <v>38.084600000000002</v>
      </c>
      <c r="FJ37" s="166">
        <v>-23.7788</v>
      </c>
      <c r="FK37" s="166">
        <v>-24.616099999999999</v>
      </c>
      <c r="FL37" s="166">
        <v>129.1088</v>
      </c>
      <c r="FM37" s="166">
        <v>-36.208199999999998</v>
      </c>
      <c r="FN37" s="166">
        <v>-35.978999999999999</v>
      </c>
      <c r="FO37" s="166">
        <v>63.116199999999999</v>
      </c>
      <c r="FP37" s="166">
        <v>66.217600000000004</v>
      </c>
      <c r="FQ37" s="166">
        <v>64.463300000000004</v>
      </c>
      <c r="FR37" s="166">
        <v>11.6</v>
      </c>
      <c r="FS37" s="166">
        <v>1.1749000000000001</v>
      </c>
      <c r="FT37" s="166">
        <v>0.93899999999999995</v>
      </c>
      <c r="FU37" s="166">
        <v>0</v>
      </c>
      <c r="FV37" s="166">
        <v>22.2</v>
      </c>
      <c r="FW37" s="166">
        <v>62.9056</v>
      </c>
      <c r="FX37" s="165"/>
      <c r="FY37" s="166">
        <v>-0.38100000000000001</v>
      </c>
      <c r="FZ37" s="166">
        <v>0.65900000000000003</v>
      </c>
      <c r="GA37" s="165"/>
      <c r="GB37" s="166">
        <v>50.25</v>
      </c>
      <c r="GC37" s="166">
        <v>-66.237700000000004</v>
      </c>
      <c r="GD37" s="166">
        <v>-59.070700000000002</v>
      </c>
      <c r="GE37" s="167">
        <v>13.09</v>
      </c>
      <c r="GF37" s="166">
        <v>74.9756</v>
      </c>
      <c r="GG37" s="166">
        <v>25.4</v>
      </c>
      <c r="GH37" s="166">
        <v>3.2444999999999999</v>
      </c>
      <c r="GI37" s="166">
        <v>-15.007</v>
      </c>
      <c r="GJ37" s="166">
        <v>-15.886799999999999</v>
      </c>
      <c r="GK37" s="166">
        <v>1.8777999999999999</v>
      </c>
      <c r="GL37" s="165"/>
      <c r="GM37" s="165"/>
      <c r="GN37" s="166">
        <v>-15.004300000000001</v>
      </c>
      <c r="GO37" s="166">
        <v>-13.6534</v>
      </c>
      <c r="GP37" s="166">
        <v>18.733699999999999</v>
      </c>
      <c r="GQ37" s="166">
        <v>13.919700000000001</v>
      </c>
      <c r="GR37" s="166">
        <v>59.864699999999999</v>
      </c>
      <c r="GS37" s="166">
        <v>61.823799999999999</v>
      </c>
      <c r="GT37" s="166">
        <v>-83.624399999999994</v>
      </c>
      <c r="GU37" s="166">
        <v>-21.103400000000001</v>
      </c>
      <c r="GV37" s="166">
        <v>31.7654</v>
      </c>
      <c r="GW37" s="166">
        <v>-5.3600000000000002E-2</v>
      </c>
      <c r="GX37" s="166">
        <v>11.537000000000001</v>
      </c>
      <c r="GY37" s="166">
        <v>11.477399999999999</v>
      </c>
      <c r="GZ37" s="166">
        <v>11.119400000000001</v>
      </c>
      <c r="HA37" s="166">
        <v>13</v>
      </c>
      <c r="HB37" s="166">
        <v>15.6493</v>
      </c>
      <c r="HC37" s="166">
        <v>16.481000000000002</v>
      </c>
      <c r="HD37" s="165"/>
      <c r="HE37" s="166">
        <v>0</v>
      </c>
      <c r="HF37" s="166">
        <v>3.3127</v>
      </c>
      <c r="HG37" s="166">
        <v>0</v>
      </c>
      <c r="HH37" s="166">
        <v>-111.5029</v>
      </c>
      <c r="HI37" s="166">
        <v>-18.1233</v>
      </c>
      <c r="HJ37" s="166">
        <v>-15.879200000000001</v>
      </c>
      <c r="HK37" s="166">
        <v>-60.696800000000003</v>
      </c>
      <c r="HL37" s="166">
        <v>-52.7669</v>
      </c>
      <c r="HM37" s="166">
        <v>82.546999999999997</v>
      </c>
      <c r="HN37" s="166">
        <v>81.651499999999999</v>
      </c>
      <c r="HO37" s="165"/>
      <c r="HP37" s="165"/>
      <c r="HQ37" s="166">
        <v>-4.5675999999999997</v>
      </c>
      <c r="HR37" s="166">
        <v>-4.7653999999999996</v>
      </c>
      <c r="HS37" s="166">
        <v>-8.6280000000000001</v>
      </c>
      <c r="HT37" s="166">
        <v>-7.7271999999999998</v>
      </c>
      <c r="HU37" s="166">
        <v>17.309999999999999</v>
      </c>
      <c r="HV37" s="166">
        <v>14.84</v>
      </c>
      <c r="HW37" s="166">
        <v>13.4</v>
      </c>
      <c r="HX37" s="166">
        <v>13.6</v>
      </c>
      <c r="HY37" s="166">
        <v>21.167200000000001</v>
      </c>
      <c r="HZ37" s="166">
        <v>-66.72</v>
      </c>
      <c r="IA37" s="166">
        <v>-305.1936</v>
      </c>
      <c r="IB37" s="166">
        <v>62.250900000000001</v>
      </c>
      <c r="IC37" s="166">
        <v>61.956299999999999</v>
      </c>
      <c r="ID37" s="166">
        <v>11.2</v>
      </c>
      <c r="IE37" s="166">
        <v>-30.2</v>
      </c>
      <c r="IF37" s="166">
        <v>7.4</v>
      </c>
      <c r="IG37" s="166">
        <v>7.6</v>
      </c>
      <c r="IH37" s="165"/>
      <c r="II37" s="165"/>
      <c r="IJ37" s="166">
        <v>120.8869</v>
      </c>
      <c r="IK37" s="166">
        <v>68.0321</v>
      </c>
      <c r="IL37" s="166">
        <v>84.195300000000003</v>
      </c>
      <c r="IM37" s="166">
        <v>43.414900000000003</v>
      </c>
      <c r="IN37" s="166">
        <v>115.29</v>
      </c>
      <c r="IO37" s="166">
        <v>-42.884</v>
      </c>
      <c r="IP37" s="166">
        <v>29.647300000000001</v>
      </c>
      <c r="IQ37" s="166">
        <v>-131.18029999999999</v>
      </c>
      <c r="IR37" s="166">
        <v>38.345799999999997</v>
      </c>
      <c r="IS37" s="166">
        <v>-34.220300000000002</v>
      </c>
      <c r="IT37" s="166">
        <v>185.4374</v>
      </c>
      <c r="IU37" s="166">
        <v>183.2936</v>
      </c>
      <c r="IV37" s="166">
        <v>131.7448</v>
      </c>
      <c r="IW37" s="166">
        <v>-76.025700000000001</v>
      </c>
      <c r="IX37" s="166">
        <v>-36.571199999999997</v>
      </c>
      <c r="IY37" s="166">
        <v>-108.7432</v>
      </c>
      <c r="IZ37" s="166">
        <v>109.8883</v>
      </c>
      <c r="JA37" s="166">
        <v>-8.0406999999999993</v>
      </c>
      <c r="JB37" s="166">
        <v>10.7</v>
      </c>
      <c r="JC37" s="166">
        <v>16.079999999999998</v>
      </c>
      <c r="JD37" s="166">
        <v>7.2939999999999996</v>
      </c>
      <c r="JE37" s="166">
        <v>7.234</v>
      </c>
      <c r="JF37" s="166">
        <v>-16.16</v>
      </c>
      <c r="JG37" s="166">
        <v>-6.64</v>
      </c>
      <c r="JH37" s="165"/>
      <c r="JI37" s="166">
        <v>6.2698999999999998</v>
      </c>
      <c r="JJ37" s="166">
        <v>-5.2140000000000004</v>
      </c>
      <c r="JK37" s="166">
        <v>-42.714599999999997</v>
      </c>
      <c r="JL37" s="166">
        <v>12.2</v>
      </c>
      <c r="JM37" s="166">
        <v>48.210999999999999</v>
      </c>
      <c r="JN37" s="166">
        <v>49.228000000000002</v>
      </c>
      <c r="JO37" s="165"/>
      <c r="JP37" s="165"/>
      <c r="JQ37" s="166">
        <v>52.871499999999997</v>
      </c>
      <c r="JR37" s="166">
        <v>53.185200000000002</v>
      </c>
      <c r="JS37" s="166">
        <v>52.191400000000002</v>
      </c>
      <c r="JT37" s="165"/>
      <c r="JU37" s="166">
        <v>28.7</v>
      </c>
      <c r="JV37" s="166">
        <v>-27.874500000000001</v>
      </c>
      <c r="JW37" s="165"/>
      <c r="JX37" s="165"/>
      <c r="JY37" s="166">
        <v>-55.6723</v>
      </c>
      <c r="JZ37" s="166">
        <v>81.676500000000004</v>
      </c>
      <c r="KA37" s="166">
        <v>62.256900000000002</v>
      </c>
      <c r="KB37" s="166">
        <v>-55.150599999999997</v>
      </c>
      <c r="KC37" s="166">
        <v>-79.919799999999995</v>
      </c>
      <c r="KD37" s="166">
        <v>51.783299999999997</v>
      </c>
      <c r="KE37" s="166">
        <v>28.284800000000001</v>
      </c>
      <c r="KF37" s="166">
        <v>-39.1</v>
      </c>
      <c r="KG37" s="166">
        <v>40</v>
      </c>
      <c r="KH37" s="166">
        <v>-109.265</v>
      </c>
      <c r="KI37" s="166">
        <v>140.14920000000001</v>
      </c>
    </row>
    <row r="38" spans="1:295" ht="18" customHeight="1" x14ac:dyDescent="0.3">
      <c r="A38" s="161" t="s">
        <v>37</v>
      </c>
      <c r="B38" s="161" t="s">
        <v>668</v>
      </c>
      <c r="C38" s="165"/>
      <c r="D38" s="167">
        <v>17.131900000000002</v>
      </c>
      <c r="E38" s="166">
        <v>-24.0809</v>
      </c>
      <c r="F38" s="166">
        <v>-33.981099999999998</v>
      </c>
      <c r="G38" s="166">
        <v>33.0062</v>
      </c>
      <c r="H38" s="165"/>
      <c r="I38" s="166">
        <v>53.6646</v>
      </c>
      <c r="J38" s="166">
        <v>-86.898700000000005</v>
      </c>
      <c r="K38" s="167">
        <v>63.226399999999998</v>
      </c>
      <c r="L38" s="166">
        <v>31.951000000000001</v>
      </c>
      <c r="M38" s="166">
        <v>31.079599999999999</v>
      </c>
      <c r="N38" s="166">
        <v>6.66</v>
      </c>
      <c r="O38" s="166">
        <v>-67.111000000000004</v>
      </c>
      <c r="P38" s="167">
        <v>61.6</v>
      </c>
      <c r="Q38" s="166">
        <v>20.7</v>
      </c>
      <c r="R38" s="166">
        <v>-61.6</v>
      </c>
      <c r="S38" s="166">
        <v>13.542999999999999</v>
      </c>
      <c r="T38" s="166">
        <v>44.603200000000001</v>
      </c>
      <c r="U38" s="166">
        <v>8.1083999999999996</v>
      </c>
      <c r="V38" s="166">
        <v>8.3162000000000003</v>
      </c>
      <c r="W38" s="166">
        <v>13.6257</v>
      </c>
      <c r="X38" s="166">
        <v>8.4451999999999998</v>
      </c>
      <c r="Y38" s="166">
        <v>0.22170000000000001</v>
      </c>
      <c r="Z38" s="166">
        <v>2.4539</v>
      </c>
      <c r="AA38" s="165"/>
      <c r="AB38" s="165"/>
      <c r="AC38" s="166">
        <v>-53.96</v>
      </c>
      <c r="AD38" s="166">
        <v>-53.88</v>
      </c>
      <c r="AE38" s="165"/>
      <c r="AF38" s="166">
        <v>-6.66</v>
      </c>
      <c r="AG38" s="166">
        <v>66</v>
      </c>
      <c r="AH38" s="166">
        <v>21.114999999999998</v>
      </c>
      <c r="AI38" s="166">
        <v>0.24399999999999999</v>
      </c>
      <c r="AJ38" s="167">
        <v>-38.229999999999997</v>
      </c>
      <c r="AK38" s="166">
        <v>-39.409999999999997</v>
      </c>
      <c r="AL38" s="166">
        <v>-71.87</v>
      </c>
      <c r="AM38" s="166">
        <v>38.43</v>
      </c>
      <c r="AN38" s="166">
        <v>38.65</v>
      </c>
      <c r="AO38" s="166">
        <v>20.074200000000001</v>
      </c>
      <c r="AP38" s="166">
        <v>-2.2164999999999999</v>
      </c>
      <c r="AQ38" s="166">
        <v>64.296400000000006</v>
      </c>
      <c r="AR38" s="166">
        <v>67.092699999999994</v>
      </c>
      <c r="AS38" s="166">
        <v>33.667900000000003</v>
      </c>
      <c r="AT38" s="166">
        <v>-33.382899999999999</v>
      </c>
      <c r="AU38" s="166">
        <v>-33.784799999999997</v>
      </c>
      <c r="AV38" s="166">
        <v>32.269799999999996</v>
      </c>
      <c r="AW38" s="166">
        <v>31.375399999999999</v>
      </c>
      <c r="AX38" s="166">
        <v>67.733699999999999</v>
      </c>
      <c r="AY38" s="166">
        <v>68.533100000000005</v>
      </c>
      <c r="AZ38" s="166">
        <v>24.965800000000002</v>
      </c>
      <c r="BA38" s="166">
        <v>23.583400000000001</v>
      </c>
      <c r="BB38" s="166">
        <v>-532.5059</v>
      </c>
      <c r="BC38" s="166">
        <v>7.8007</v>
      </c>
      <c r="BD38" s="166">
        <v>-17.600000000000001</v>
      </c>
      <c r="BE38" s="166">
        <v>-17.600000000000001</v>
      </c>
      <c r="BF38" s="166">
        <v>39.348300000000002</v>
      </c>
      <c r="BG38" s="166">
        <v>38.3889</v>
      </c>
      <c r="BH38" s="166">
        <v>-5.9066000000000001</v>
      </c>
      <c r="BI38" s="165"/>
      <c r="BJ38" s="166">
        <v>-69.143600000000006</v>
      </c>
      <c r="BK38" s="166">
        <v>6.6893000000000002</v>
      </c>
      <c r="BL38" s="166">
        <v>9.3434000000000008</v>
      </c>
      <c r="BM38" s="166">
        <v>6.4154999999999998</v>
      </c>
      <c r="BN38" s="166">
        <v>566.97270000000003</v>
      </c>
      <c r="BO38" s="166">
        <v>169.5608</v>
      </c>
      <c r="BP38" s="166">
        <v>168.85890000000001</v>
      </c>
      <c r="BQ38" s="166">
        <v>-582.45370000000003</v>
      </c>
      <c r="BR38" s="166">
        <v>584.98910000000001</v>
      </c>
      <c r="BS38" s="165"/>
      <c r="BT38" s="166">
        <v>-85.091700000000003</v>
      </c>
      <c r="BU38" s="166">
        <v>84.973799999999997</v>
      </c>
      <c r="BV38" s="166">
        <v>92.221000000000004</v>
      </c>
      <c r="BW38" s="166">
        <v>28.7</v>
      </c>
      <c r="BX38" s="166">
        <v>32.520000000000003</v>
      </c>
      <c r="BY38" s="166">
        <v>69.08</v>
      </c>
      <c r="BZ38" s="166">
        <v>79.92</v>
      </c>
      <c r="CA38" s="166">
        <v>20.3657</v>
      </c>
      <c r="CB38" s="166">
        <v>20.499600000000001</v>
      </c>
      <c r="CC38" s="166">
        <v>35.294400000000003</v>
      </c>
      <c r="CD38" s="166">
        <v>35.883600000000001</v>
      </c>
      <c r="CE38" s="166">
        <v>-7.5640000000000001</v>
      </c>
      <c r="CF38" s="166">
        <v>-137.69300000000001</v>
      </c>
      <c r="CG38" s="166">
        <v>-136.89680000000001</v>
      </c>
      <c r="CH38" s="166">
        <v>6.6192000000000002</v>
      </c>
      <c r="CI38" s="166">
        <v>0</v>
      </c>
      <c r="CJ38" s="165"/>
      <c r="CK38" s="165"/>
      <c r="CL38" s="166">
        <v>126.8</v>
      </c>
      <c r="CM38" s="166">
        <v>114.4</v>
      </c>
      <c r="CN38" s="166">
        <v>-15.28</v>
      </c>
      <c r="CO38" s="166">
        <v>62.712400000000002</v>
      </c>
      <c r="CP38" s="166">
        <v>60.544499999999999</v>
      </c>
      <c r="CQ38" s="166">
        <v>61.239699999999999</v>
      </c>
      <c r="CR38" s="166">
        <v>-26.969200000000001</v>
      </c>
      <c r="CS38" s="166">
        <v>-26.951699999999999</v>
      </c>
      <c r="CT38" s="166">
        <v>80.783100000000005</v>
      </c>
      <c r="CU38" s="166">
        <v>-106.9331</v>
      </c>
      <c r="CV38" s="166">
        <v>93.135099999999994</v>
      </c>
      <c r="CW38" s="166">
        <v>13.5039</v>
      </c>
      <c r="CX38" s="166">
        <v>82.65</v>
      </c>
      <c r="CY38" s="166">
        <v>42.17</v>
      </c>
      <c r="CZ38" s="166">
        <v>46.413600000000002</v>
      </c>
      <c r="DA38" s="167">
        <v>43.656950000000002</v>
      </c>
      <c r="DB38" s="166">
        <v>-22.67</v>
      </c>
      <c r="DC38" s="166">
        <v>-3.1795</v>
      </c>
      <c r="DD38" s="165"/>
      <c r="DE38" s="165"/>
      <c r="DF38" s="166">
        <v>-23.197299999999998</v>
      </c>
      <c r="DG38" s="165"/>
      <c r="DH38" s="166">
        <v>-22.037400000000002</v>
      </c>
      <c r="DI38" s="166">
        <v>-95.6</v>
      </c>
      <c r="DJ38" s="166">
        <v>-95.9</v>
      </c>
      <c r="DK38" s="166">
        <v>21.299700000000001</v>
      </c>
      <c r="DL38" s="166">
        <v>60.653700000000001</v>
      </c>
      <c r="DM38" s="166">
        <v>56.841900000000003</v>
      </c>
      <c r="DN38" s="166">
        <v>85.565200000000004</v>
      </c>
      <c r="DO38" s="166">
        <v>59.86</v>
      </c>
      <c r="DP38" s="166">
        <v>-5.57</v>
      </c>
      <c r="DQ38" s="166">
        <v>61.023499999999999</v>
      </c>
      <c r="DR38" s="166">
        <v>24.613299999999999</v>
      </c>
      <c r="DS38" s="166">
        <v>-21.43</v>
      </c>
      <c r="DT38" s="166">
        <v>-21.69</v>
      </c>
      <c r="DU38" s="166">
        <v>111.93</v>
      </c>
      <c r="DV38" s="166">
        <v>65.569999999999993</v>
      </c>
      <c r="DW38" s="166">
        <v>25.563600000000001</v>
      </c>
      <c r="DX38" s="166">
        <v>25.2364</v>
      </c>
      <c r="DY38" s="166">
        <v>31.520399999999999</v>
      </c>
      <c r="DZ38" s="166">
        <v>31.054500000000001</v>
      </c>
      <c r="EA38" s="166">
        <v>202.6129</v>
      </c>
      <c r="EB38" s="166">
        <v>157.22989999999999</v>
      </c>
      <c r="EC38" s="166">
        <v>151.5812</v>
      </c>
      <c r="ED38" s="166">
        <v>154.0138</v>
      </c>
      <c r="EE38" s="166">
        <v>108.895</v>
      </c>
      <c r="EF38" s="166">
        <v>92.001099999999994</v>
      </c>
      <c r="EG38" s="166">
        <v>-27.367999999999999</v>
      </c>
      <c r="EH38" s="166">
        <v>595.58169999999996</v>
      </c>
      <c r="EI38" s="166">
        <v>-42.207000000000001</v>
      </c>
      <c r="EJ38" s="165"/>
      <c r="EK38" s="166">
        <v>-30.7227</v>
      </c>
      <c r="EL38" s="166">
        <v>-29.1873</v>
      </c>
      <c r="EM38" s="166">
        <v>-16.035599999999999</v>
      </c>
      <c r="EN38" s="166">
        <v>-1.5218</v>
      </c>
      <c r="EO38" s="166">
        <v>-2.1909000000000001</v>
      </c>
      <c r="EP38" s="166">
        <v>169.02</v>
      </c>
      <c r="EQ38" s="166">
        <v>-47.258400000000002</v>
      </c>
      <c r="ER38" s="166">
        <v>-48.063699999999997</v>
      </c>
      <c r="ES38" s="166">
        <v>-51.528700000000001</v>
      </c>
      <c r="ET38" s="166">
        <v>14.63</v>
      </c>
      <c r="EU38" s="166">
        <v>-15.36</v>
      </c>
      <c r="EV38" s="166">
        <v>108</v>
      </c>
      <c r="EW38" s="166">
        <v>19.355599999999999</v>
      </c>
      <c r="EX38" s="166">
        <v>-81.177899999999994</v>
      </c>
      <c r="EY38" s="166">
        <v>-39.003100000000003</v>
      </c>
      <c r="EZ38" s="166">
        <v>-37.7821</v>
      </c>
      <c r="FA38" s="166">
        <v>12.760899999999999</v>
      </c>
      <c r="FB38" s="166">
        <v>-90.125200000000007</v>
      </c>
      <c r="FC38" s="166">
        <v>54.226900000000001</v>
      </c>
      <c r="FD38" s="166">
        <v>23.1724</v>
      </c>
      <c r="FE38" s="165"/>
      <c r="FF38" s="166">
        <v>22.762899999999998</v>
      </c>
      <c r="FG38" s="166">
        <v>39.6813</v>
      </c>
      <c r="FH38" s="166">
        <v>40.563800000000001</v>
      </c>
      <c r="FI38" s="166">
        <v>38.667200000000001</v>
      </c>
      <c r="FJ38" s="166">
        <v>-21.4344</v>
      </c>
      <c r="FK38" s="166">
        <v>-21.099499999999999</v>
      </c>
      <c r="FL38" s="166">
        <v>133.6301</v>
      </c>
      <c r="FM38" s="166">
        <v>-30.119399999999999</v>
      </c>
      <c r="FN38" s="166">
        <v>-30.209099999999999</v>
      </c>
      <c r="FO38" s="166">
        <v>64.287700000000001</v>
      </c>
      <c r="FP38" s="166">
        <v>68.593999999999994</v>
      </c>
      <c r="FQ38" s="166">
        <v>63.972499999999997</v>
      </c>
      <c r="FR38" s="166">
        <v>11.25</v>
      </c>
      <c r="FS38" s="166">
        <v>1.1749000000000001</v>
      </c>
      <c r="FT38" s="166">
        <v>0.99760000000000004</v>
      </c>
      <c r="FU38" s="166">
        <v>0</v>
      </c>
      <c r="FV38" s="166">
        <v>21.85</v>
      </c>
      <c r="FW38" s="166">
        <v>60.412100000000002</v>
      </c>
      <c r="FX38" s="165"/>
      <c r="FY38" s="166">
        <v>-0.29299999999999998</v>
      </c>
      <c r="FZ38" s="166">
        <v>0.52</v>
      </c>
      <c r="GA38" s="165"/>
      <c r="GB38" s="166">
        <v>49.23</v>
      </c>
      <c r="GC38" s="166">
        <v>-68.733999999999995</v>
      </c>
      <c r="GD38" s="166">
        <v>-63.851700000000001</v>
      </c>
      <c r="GE38" s="166">
        <v>13.09</v>
      </c>
      <c r="GF38" s="166">
        <v>73.230400000000003</v>
      </c>
      <c r="GG38" s="166">
        <v>25.5</v>
      </c>
      <c r="GH38" s="166">
        <v>2.2061000000000002</v>
      </c>
      <c r="GI38" s="166">
        <v>-14.3688</v>
      </c>
      <c r="GJ38" s="166">
        <v>-15.398099999999999</v>
      </c>
      <c r="GK38" s="166">
        <v>1.8987000000000001</v>
      </c>
      <c r="GL38" s="165"/>
      <c r="GM38" s="165"/>
      <c r="GN38" s="166">
        <v>-15.5389</v>
      </c>
      <c r="GO38" s="166">
        <v>-14.952</v>
      </c>
      <c r="GP38" s="166">
        <v>17.286000000000001</v>
      </c>
      <c r="GQ38" s="166">
        <v>15.3017</v>
      </c>
      <c r="GR38" s="166">
        <v>60.102200000000003</v>
      </c>
      <c r="GS38" s="166">
        <v>62.202100000000002</v>
      </c>
      <c r="GT38" s="166">
        <v>-89.422600000000003</v>
      </c>
      <c r="GU38" s="166">
        <v>-22.869900000000001</v>
      </c>
      <c r="GV38" s="166">
        <v>32.208300000000001</v>
      </c>
      <c r="GW38" s="166">
        <v>0.64749999999999996</v>
      </c>
      <c r="GX38" s="166">
        <v>11.6835</v>
      </c>
      <c r="GY38" s="166">
        <v>11.575100000000001</v>
      </c>
      <c r="GZ38" s="166">
        <v>11.203799999999999</v>
      </c>
      <c r="HA38" s="165"/>
      <c r="HB38" s="166">
        <v>19.9176</v>
      </c>
      <c r="HC38" s="166">
        <v>20.258299999999998</v>
      </c>
      <c r="HD38" s="166">
        <v>4.2</v>
      </c>
      <c r="HE38" s="166">
        <v>0</v>
      </c>
      <c r="HF38" s="166">
        <v>-23.561699999999998</v>
      </c>
      <c r="HG38" s="166">
        <v>23.826899999999998</v>
      </c>
      <c r="HH38" s="166">
        <v>-92.364000000000004</v>
      </c>
      <c r="HI38" s="166">
        <v>-21.860299999999999</v>
      </c>
      <c r="HJ38" s="166">
        <v>-19.2285</v>
      </c>
      <c r="HK38" s="166">
        <v>-65.512600000000006</v>
      </c>
      <c r="HL38" s="166">
        <v>-58.291899999999998</v>
      </c>
      <c r="HM38" s="166">
        <v>80.882900000000006</v>
      </c>
      <c r="HN38" s="166">
        <v>80.194500000000005</v>
      </c>
      <c r="HO38" s="165"/>
      <c r="HP38" s="165"/>
      <c r="HQ38" s="166">
        <v>0.58499999999999996</v>
      </c>
      <c r="HR38" s="166">
        <v>0.44219999999999998</v>
      </c>
      <c r="HS38" s="166">
        <v>-7.1982999999999997</v>
      </c>
      <c r="HT38" s="166">
        <v>-6.5616000000000003</v>
      </c>
      <c r="HU38" s="166">
        <v>18.52</v>
      </c>
      <c r="HV38" s="166">
        <v>18.2</v>
      </c>
      <c r="HW38" s="166">
        <v>15.2</v>
      </c>
      <c r="HX38" s="166">
        <v>15.6</v>
      </c>
      <c r="HY38" s="166">
        <v>21.350899999999999</v>
      </c>
      <c r="HZ38" s="166">
        <v>-63.04</v>
      </c>
      <c r="IA38" s="166">
        <v>-316.87849999999997</v>
      </c>
      <c r="IB38" s="166">
        <v>71.914000000000001</v>
      </c>
      <c r="IC38" s="166">
        <v>72.358699999999999</v>
      </c>
      <c r="ID38" s="166">
        <v>10.5</v>
      </c>
      <c r="IE38" s="166">
        <v>-30.1</v>
      </c>
      <c r="IF38" s="166">
        <v>1.3</v>
      </c>
      <c r="IG38" s="166">
        <v>1.4</v>
      </c>
      <c r="IH38" s="166">
        <v>1.3873</v>
      </c>
      <c r="II38" s="165"/>
      <c r="IJ38" s="166">
        <v>102.1755</v>
      </c>
      <c r="IK38" s="166">
        <v>61.880400000000002</v>
      </c>
      <c r="IL38" s="166">
        <v>94.884799999999998</v>
      </c>
      <c r="IM38" s="166">
        <v>54.659199999999998</v>
      </c>
      <c r="IN38" s="166">
        <v>116.6777</v>
      </c>
      <c r="IO38" s="166">
        <v>-49.794899999999998</v>
      </c>
      <c r="IP38" s="166">
        <v>41.020400000000002</v>
      </c>
      <c r="IQ38" s="166">
        <v>-144.41640000000001</v>
      </c>
      <c r="IR38" s="166">
        <v>22.3569</v>
      </c>
      <c r="IS38" s="166">
        <v>-49.270200000000003</v>
      </c>
      <c r="IT38" s="166">
        <v>180.1653</v>
      </c>
      <c r="IU38" s="166">
        <v>180.5224</v>
      </c>
      <c r="IV38" s="166">
        <v>151.4349</v>
      </c>
      <c r="IW38" s="166">
        <v>-88.566400000000002</v>
      </c>
      <c r="IX38" s="166">
        <v>-23.5456</v>
      </c>
      <c r="IY38" s="166">
        <v>-100.9302</v>
      </c>
      <c r="IZ38" s="166">
        <v>102.35890000000001</v>
      </c>
      <c r="JA38" s="166">
        <v>-9.7024000000000008</v>
      </c>
      <c r="JB38" s="165"/>
      <c r="JC38" s="166">
        <v>16.079999999999998</v>
      </c>
      <c r="JD38" s="166">
        <v>7.2270000000000003</v>
      </c>
      <c r="JE38" s="166">
        <v>7.2350000000000003</v>
      </c>
      <c r="JF38" s="166">
        <v>-17.04</v>
      </c>
      <c r="JG38" s="166">
        <v>-5.76</v>
      </c>
      <c r="JH38" s="165"/>
      <c r="JI38" s="166">
        <v>6.0380000000000003</v>
      </c>
      <c r="JJ38" s="166">
        <v>-8.6716999999999995</v>
      </c>
      <c r="JK38" s="166">
        <v>-41.954700000000003</v>
      </c>
      <c r="JL38" s="166">
        <v>15.3</v>
      </c>
      <c r="JM38" s="166">
        <v>52.488999999999997</v>
      </c>
      <c r="JN38" s="166">
        <v>52.481000000000002</v>
      </c>
      <c r="JO38" s="165"/>
      <c r="JP38" s="165"/>
      <c r="JQ38" s="166">
        <v>53.408700000000003</v>
      </c>
      <c r="JR38" s="166">
        <v>52.817399999999999</v>
      </c>
      <c r="JS38" s="166">
        <v>52.251600000000003</v>
      </c>
      <c r="JT38" s="165"/>
      <c r="JU38" s="166">
        <v>31.1</v>
      </c>
      <c r="JV38" s="166">
        <v>-28.573799999999999</v>
      </c>
      <c r="JW38" s="165"/>
      <c r="JX38" s="165"/>
      <c r="JY38" s="166">
        <v>-59.380899999999997</v>
      </c>
      <c r="JZ38" s="166">
        <v>86.785799999999995</v>
      </c>
      <c r="KA38" s="166">
        <v>67.477599999999995</v>
      </c>
      <c r="KB38" s="166">
        <v>-58.942900000000002</v>
      </c>
      <c r="KC38" s="166">
        <v>-86.102999999999994</v>
      </c>
      <c r="KD38" s="166">
        <v>57.2851</v>
      </c>
      <c r="KE38" s="166">
        <v>27.989100000000001</v>
      </c>
      <c r="KF38" s="166">
        <v>-41.4</v>
      </c>
      <c r="KG38" s="166">
        <v>42.9</v>
      </c>
      <c r="KH38" s="166">
        <v>-110.6559</v>
      </c>
      <c r="KI38" s="166">
        <v>148.25</v>
      </c>
    </row>
    <row r="39" spans="1:295" ht="18" customHeight="1" x14ac:dyDescent="0.3">
      <c r="A39" s="161" t="s">
        <v>37</v>
      </c>
      <c r="B39" s="161" t="s">
        <v>669</v>
      </c>
      <c r="C39" s="165"/>
      <c r="D39" s="167">
        <v>17.1252</v>
      </c>
      <c r="E39" s="166">
        <v>-24.046399999999998</v>
      </c>
      <c r="F39" s="166">
        <v>-34.728400000000001</v>
      </c>
      <c r="G39" s="166">
        <v>33.371000000000002</v>
      </c>
      <c r="H39" s="165"/>
      <c r="I39" s="166">
        <v>53.670699999999997</v>
      </c>
      <c r="J39" s="166">
        <v>-85.330500000000001</v>
      </c>
      <c r="K39" s="166">
        <v>63.5944</v>
      </c>
      <c r="L39" s="166">
        <v>32.128999999999998</v>
      </c>
      <c r="M39" s="166">
        <v>31.236699999999999</v>
      </c>
      <c r="N39" s="166">
        <v>8.8800000000000008</v>
      </c>
      <c r="O39" s="166">
        <v>-67.284000000000006</v>
      </c>
      <c r="P39" s="166">
        <v>61.6</v>
      </c>
      <c r="Q39" s="167">
        <v>20.7</v>
      </c>
      <c r="R39" s="167">
        <v>-61.6</v>
      </c>
      <c r="S39" s="166">
        <v>13.4527</v>
      </c>
      <c r="T39" s="166">
        <v>45.817999999999998</v>
      </c>
      <c r="U39" s="166">
        <v>8.7533999999999992</v>
      </c>
      <c r="V39" s="166">
        <v>8.8552999999999997</v>
      </c>
      <c r="W39" s="166">
        <v>14.0471</v>
      </c>
      <c r="X39" s="166">
        <v>8.4492999999999991</v>
      </c>
      <c r="Y39" s="166">
        <v>0.21379999999999999</v>
      </c>
      <c r="Z39" s="166">
        <v>2.3891</v>
      </c>
      <c r="AA39" s="165"/>
      <c r="AB39" s="165"/>
      <c r="AC39" s="166">
        <v>-52.63</v>
      </c>
      <c r="AD39" s="166">
        <v>-52.77</v>
      </c>
      <c r="AE39" s="165"/>
      <c r="AF39" s="166">
        <v>-8.8800000000000008</v>
      </c>
      <c r="AG39" s="166">
        <v>66</v>
      </c>
      <c r="AH39" s="166">
        <v>22.3</v>
      </c>
      <c r="AI39" s="166">
        <v>0.249</v>
      </c>
      <c r="AJ39" s="167">
        <v>-36.799999999999997</v>
      </c>
      <c r="AK39" s="166">
        <v>-37.119999999999997</v>
      </c>
      <c r="AL39" s="166">
        <v>-67.84</v>
      </c>
      <c r="AM39" s="166">
        <v>37</v>
      </c>
      <c r="AN39" s="166">
        <v>37.020000000000003</v>
      </c>
      <c r="AO39" s="166">
        <v>20.933800000000002</v>
      </c>
      <c r="AP39" s="166">
        <v>-2.5137999999999998</v>
      </c>
      <c r="AQ39" s="166">
        <v>63.344999999999999</v>
      </c>
      <c r="AR39" s="166">
        <v>66.090400000000002</v>
      </c>
      <c r="AS39" s="166">
        <v>31.805199999999999</v>
      </c>
      <c r="AT39" s="166">
        <v>-32.5</v>
      </c>
      <c r="AU39" s="166">
        <v>-32.762900000000002</v>
      </c>
      <c r="AV39" s="166">
        <v>35.096299999999999</v>
      </c>
      <c r="AW39" s="166">
        <v>34.9512</v>
      </c>
      <c r="AX39" s="166">
        <v>66.773399999999995</v>
      </c>
      <c r="AY39" s="166">
        <v>68.7256</v>
      </c>
      <c r="AZ39" s="166">
        <v>28.456099999999999</v>
      </c>
      <c r="BA39" s="166">
        <v>23.306899999999999</v>
      </c>
      <c r="BB39" s="166">
        <v>-528.0367</v>
      </c>
      <c r="BC39" s="166">
        <v>7.6497000000000002</v>
      </c>
      <c r="BD39" s="166">
        <v>-17.2</v>
      </c>
      <c r="BE39" s="166">
        <v>-17.2</v>
      </c>
      <c r="BF39" s="166">
        <v>37.065800000000003</v>
      </c>
      <c r="BG39" s="166">
        <v>37.307200000000002</v>
      </c>
      <c r="BH39" s="166">
        <v>-6.1113</v>
      </c>
      <c r="BI39" s="165"/>
      <c r="BJ39" s="166">
        <v>-69.710499999999996</v>
      </c>
      <c r="BK39" s="166">
        <v>7.0980999999999996</v>
      </c>
      <c r="BL39" s="166">
        <v>9.1417000000000002</v>
      </c>
      <c r="BM39" s="166">
        <v>6.1269999999999998</v>
      </c>
      <c r="BN39" s="166">
        <v>566.78959999999995</v>
      </c>
      <c r="BO39" s="166">
        <v>168.73679999999999</v>
      </c>
      <c r="BP39" s="166">
        <v>168.24850000000001</v>
      </c>
      <c r="BQ39" s="166">
        <v>-571.64120000000003</v>
      </c>
      <c r="BR39" s="166">
        <v>582.7595</v>
      </c>
      <c r="BS39" s="165"/>
      <c r="BT39" s="166">
        <v>-82.638900000000007</v>
      </c>
      <c r="BU39" s="166">
        <v>83.964699999999993</v>
      </c>
      <c r="BV39" s="166">
        <v>92.330799999999996</v>
      </c>
      <c r="BW39" s="166">
        <v>29.06</v>
      </c>
      <c r="BX39" s="166">
        <v>32.590000000000003</v>
      </c>
      <c r="BY39" s="167">
        <v>68.34</v>
      </c>
      <c r="BZ39" s="166">
        <v>80.760000000000005</v>
      </c>
      <c r="CA39" s="166">
        <v>18.758199999999999</v>
      </c>
      <c r="CB39" s="166">
        <v>17.284700000000001</v>
      </c>
      <c r="CC39" s="166">
        <v>29.953700000000001</v>
      </c>
      <c r="CD39" s="166">
        <v>31.063700000000001</v>
      </c>
      <c r="CE39" s="166">
        <v>-6.6513</v>
      </c>
      <c r="CF39" s="166">
        <v>-138.88800000000001</v>
      </c>
      <c r="CG39" s="166">
        <v>-138.8843</v>
      </c>
      <c r="CH39" s="166">
        <v>6.2877000000000001</v>
      </c>
      <c r="CI39" s="166">
        <v>0</v>
      </c>
      <c r="CJ39" s="165"/>
      <c r="CK39" s="165"/>
      <c r="CL39" s="166">
        <v>126.3</v>
      </c>
      <c r="CM39" s="166">
        <v>113.9</v>
      </c>
      <c r="CN39" s="166">
        <v>-15.02</v>
      </c>
      <c r="CO39" s="166">
        <v>61.854999999999997</v>
      </c>
      <c r="CP39" s="166">
        <v>59.673900000000003</v>
      </c>
      <c r="CQ39" s="166">
        <v>59.697699999999998</v>
      </c>
      <c r="CR39" s="166">
        <v>-28.776700000000002</v>
      </c>
      <c r="CS39" s="166">
        <v>-28.217600000000001</v>
      </c>
      <c r="CT39" s="166">
        <v>84.526399999999995</v>
      </c>
      <c r="CU39" s="166">
        <v>-107.4559</v>
      </c>
      <c r="CV39" s="166">
        <v>96.936599999999999</v>
      </c>
      <c r="CW39" s="166">
        <v>13.558400000000001</v>
      </c>
      <c r="CX39" s="166">
        <v>89.38</v>
      </c>
      <c r="CY39" s="166">
        <v>43.83</v>
      </c>
      <c r="CZ39" s="166">
        <v>45.476100000000002</v>
      </c>
      <c r="DA39" s="166">
        <v>43.070999999999998</v>
      </c>
      <c r="DB39" s="166">
        <v>-21.73</v>
      </c>
      <c r="DC39" s="165"/>
      <c r="DD39" s="165"/>
      <c r="DE39" s="165"/>
      <c r="DF39" s="166">
        <v>-39.216900000000003</v>
      </c>
      <c r="DG39" s="165"/>
      <c r="DH39" s="166">
        <v>-21.2102</v>
      </c>
      <c r="DI39" s="166">
        <v>-93.5</v>
      </c>
      <c r="DJ39" s="166">
        <v>-95.4</v>
      </c>
      <c r="DK39" s="166">
        <v>20.453800000000001</v>
      </c>
      <c r="DL39" s="166">
        <v>59.774799999999999</v>
      </c>
      <c r="DM39" s="166">
        <v>57.781100000000002</v>
      </c>
      <c r="DN39" s="166">
        <v>84.393299999999996</v>
      </c>
      <c r="DO39" s="166">
        <v>59.17</v>
      </c>
      <c r="DP39" s="166">
        <v>-6.43</v>
      </c>
      <c r="DQ39" s="166">
        <v>58.233499999999999</v>
      </c>
      <c r="DR39" s="166">
        <v>39.349699999999999</v>
      </c>
      <c r="DS39" s="166">
        <v>-21.77</v>
      </c>
      <c r="DT39" s="166">
        <v>-22.08</v>
      </c>
      <c r="DU39" s="166">
        <v>111.16</v>
      </c>
      <c r="DV39" s="166">
        <v>63.35</v>
      </c>
      <c r="DW39" s="166">
        <v>39.654499999999999</v>
      </c>
      <c r="DX39" s="166">
        <v>38.309100000000001</v>
      </c>
      <c r="DY39" s="166">
        <v>37.197200000000002</v>
      </c>
      <c r="DZ39" s="166">
        <v>35.163600000000002</v>
      </c>
      <c r="EA39" s="166">
        <v>211.1139</v>
      </c>
      <c r="EB39" s="166">
        <v>165.00649999999999</v>
      </c>
      <c r="EC39" s="166">
        <v>160.35650000000001</v>
      </c>
      <c r="ED39" s="166">
        <v>163.06720000000001</v>
      </c>
      <c r="EE39" s="166">
        <v>79.530600000000007</v>
      </c>
      <c r="EF39" s="166">
        <v>61.857900000000001</v>
      </c>
      <c r="EG39" s="166">
        <v>-28.079000000000001</v>
      </c>
      <c r="EH39" s="166">
        <v>584.14949999999999</v>
      </c>
      <c r="EI39" s="166">
        <v>-30.3231</v>
      </c>
      <c r="EJ39" s="165"/>
      <c r="EK39" s="166">
        <v>-27.8567</v>
      </c>
      <c r="EL39" s="166">
        <v>-24.770099999999999</v>
      </c>
      <c r="EM39" s="166">
        <v>15.091200000000001</v>
      </c>
      <c r="EN39" s="166">
        <v>-0.94089999999999996</v>
      </c>
      <c r="EO39" s="166">
        <v>-1.3855999999999999</v>
      </c>
      <c r="EP39" s="166">
        <v>43.055999999999997</v>
      </c>
      <c r="EQ39" s="166">
        <v>-26.7835</v>
      </c>
      <c r="ER39" s="166">
        <v>-27.078700000000001</v>
      </c>
      <c r="ES39" s="166">
        <v>-20.988399999999999</v>
      </c>
      <c r="ET39" s="166">
        <v>14.8</v>
      </c>
      <c r="EU39" s="166">
        <v>-13.41</v>
      </c>
      <c r="EV39" s="166">
        <v>1</v>
      </c>
      <c r="EW39" s="166">
        <v>19.8796</v>
      </c>
      <c r="EX39" s="166">
        <v>-82.777299999999997</v>
      </c>
      <c r="EY39" s="166">
        <v>-37.142000000000003</v>
      </c>
      <c r="EZ39" s="166">
        <v>-36.848799999999997</v>
      </c>
      <c r="FA39" s="166">
        <v>8.8872999999999998</v>
      </c>
      <c r="FB39" s="166">
        <v>-59.915799999999997</v>
      </c>
      <c r="FC39" s="166">
        <v>23.648199999999999</v>
      </c>
      <c r="FD39" s="166">
        <v>22.740400000000001</v>
      </c>
      <c r="FE39" s="165"/>
      <c r="FF39" s="166">
        <v>22.247699999999998</v>
      </c>
      <c r="FG39" s="166">
        <v>38.643700000000003</v>
      </c>
      <c r="FH39" s="166">
        <v>39.114100000000001</v>
      </c>
      <c r="FI39" s="166">
        <v>37.8232</v>
      </c>
      <c r="FJ39" s="166">
        <v>-18.922599999999999</v>
      </c>
      <c r="FK39" s="166">
        <v>-19.2575</v>
      </c>
      <c r="FL39" s="166">
        <v>136.81180000000001</v>
      </c>
      <c r="FM39" s="166">
        <v>-34.4358</v>
      </c>
      <c r="FN39" s="166">
        <v>-34.333300000000001</v>
      </c>
      <c r="FO39" s="166">
        <v>69.796400000000006</v>
      </c>
      <c r="FP39" s="166">
        <v>71.769000000000005</v>
      </c>
      <c r="FQ39" s="167">
        <v>62.503999999999998</v>
      </c>
      <c r="FR39" s="167">
        <v>11.9</v>
      </c>
      <c r="FS39" s="166">
        <v>1.1749000000000001</v>
      </c>
      <c r="FT39" s="165"/>
      <c r="FU39" s="166">
        <v>0</v>
      </c>
      <c r="FV39" s="165"/>
      <c r="FW39" s="166">
        <v>62.281500000000001</v>
      </c>
      <c r="FX39" s="165"/>
      <c r="FY39" s="166">
        <v>-0.32400000000000001</v>
      </c>
      <c r="FZ39" s="166">
        <v>0.59099999999999997</v>
      </c>
      <c r="GA39" s="165"/>
      <c r="GB39" s="166">
        <v>49.85</v>
      </c>
      <c r="GC39" s="166">
        <v>-72.356399999999994</v>
      </c>
      <c r="GD39" s="166">
        <v>-67.236099999999993</v>
      </c>
      <c r="GE39" s="167">
        <v>13.324999999999999</v>
      </c>
      <c r="GF39" s="166">
        <v>73.986500000000007</v>
      </c>
      <c r="GG39" s="166">
        <v>25.1</v>
      </c>
      <c r="GH39" s="166">
        <v>0</v>
      </c>
      <c r="GI39" s="166">
        <v>-14.1539</v>
      </c>
      <c r="GJ39" s="166">
        <v>-15.121499999999999</v>
      </c>
      <c r="GK39" s="166">
        <v>1.9174</v>
      </c>
      <c r="GL39" s="165"/>
      <c r="GM39" s="165"/>
      <c r="GN39" s="165"/>
      <c r="GO39" s="166">
        <v>-15.578200000000001</v>
      </c>
      <c r="GP39" s="166">
        <v>18.907599999999999</v>
      </c>
      <c r="GQ39" s="166">
        <v>16.247800000000002</v>
      </c>
      <c r="GR39" s="166">
        <v>58.5154</v>
      </c>
      <c r="GS39" s="166">
        <v>60.399299999999997</v>
      </c>
      <c r="GT39" s="166">
        <v>-91.221599999999995</v>
      </c>
      <c r="GU39" s="166">
        <v>-24.1572</v>
      </c>
      <c r="GV39" s="166">
        <v>32.6387</v>
      </c>
      <c r="GW39" s="166">
        <v>-3.3935</v>
      </c>
      <c r="GX39" s="166">
        <v>12.5321</v>
      </c>
      <c r="GY39" s="166">
        <v>11.926600000000001</v>
      </c>
      <c r="GZ39" s="166">
        <v>11.509600000000001</v>
      </c>
      <c r="HA39" s="166">
        <v>14</v>
      </c>
      <c r="HB39" s="166">
        <v>32.441299999999998</v>
      </c>
      <c r="HC39" s="166">
        <v>32.648299999999999</v>
      </c>
      <c r="HD39" s="166">
        <v>39.799999999999997</v>
      </c>
      <c r="HE39" s="166">
        <v>-39.862000000000002</v>
      </c>
      <c r="HF39" s="166">
        <v>-79.283900000000003</v>
      </c>
      <c r="HG39" s="166">
        <v>76.998699999999999</v>
      </c>
      <c r="HH39" s="166">
        <v>-56.971400000000003</v>
      </c>
      <c r="HI39" s="166">
        <v>-32.356400000000001</v>
      </c>
      <c r="HJ39" s="166">
        <v>-32.000900000000001</v>
      </c>
      <c r="HK39" s="166">
        <v>-62.399900000000002</v>
      </c>
      <c r="HL39" s="166">
        <v>-54.185000000000002</v>
      </c>
      <c r="HM39" s="166">
        <v>82.518600000000006</v>
      </c>
      <c r="HN39" s="166">
        <v>83.883300000000006</v>
      </c>
      <c r="HO39" s="165"/>
      <c r="HP39" s="165"/>
      <c r="HQ39" s="166">
        <v>4.7819000000000003</v>
      </c>
      <c r="HR39" s="166">
        <v>4.0018000000000002</v>
      </c>
      <c r="HS39" s="166">
        <v>-22.543199999999999</v>
      </c>
      <c r="HT39" s="166">
        <v>-22.268899999999999</v>
      </c>
      <c r="HU39" s="166">
        <v>16.239999999999998</v>
      </c>
      <c r="HV39" s="166">
        <v>15.51</v>
      </c>
      <c r="HW39" s="166">
        <v>14</v>
      </c>
      <c r="HX39" s="166">
        <v>15.3</v>
      </c>
      <c r="HY39" s="166">
        <v>21.350899999999999</v>
      </c>
      <c r="HZ39" s="166">
        <v>-44.56</v>
      </c>
      <c r="IA39" s="166">
        <v>-310.2842</v>
      </c>
      <c r="IB39" s="166">
        <v>72.846100000000007</v>
      </c>
      <c r="IC39" s="166">
        <v>72.5886</v>
      </c>
      <c r="ID39" s="166">
        <v>12.2</v>
      </c>
      <c r="IE39" s="166">
        <v>-30.8</v>
      </c>
      <c r="IF39" s="166">
        <v>-2.8</v>
      </c>
      <c r="IG39" s="166">
        <v>-2</v>
      </c>
      <c r="IH39" s="167">
        <v>1.3473999999999999</v>
      </c>
      <c r="II39" s="165"/>
      <c r="IJ39" s="166">
        <v>61.445599999999999</v>
      </c>
      <c r="IK39" s="166">
        <v>51.861899999999999</v>
      </c>
      <c r="IL39" s="166">
        <v>135.16290000000001</v>
      </c>
      <c r="IM39" s="166">
        <v>86.261300000000006</v>
      </c>
      <c r="IN39" s="166">
        <v>126.3322</v>
      </c>
      <c r="IO39" s="166">
        <v>-86.828800000000001</v>
      </c>
      <c r="IP39" s="166">
        <v>74.963300000000004</v>
      </c>
      <c r="IQ39" s="166">
        <v>-166.81739999999999</v>
      </c>
      <c r="IR39" s="166">
        <v>0</v>
      </c>
      <c r="IS39" s="166">
        <v>-79.248199999999997</v>
      </c>
      <c r="IT39" s="166">
        <v>181.8563</v>
      </c>
      <c r="IU39" s="166">
        <v>178.93109999999999</v>
      </c>
      <c r="IV39" s="166">
        <v>171.69730000000001</v>
      </c>
      <c r="IW39" s="166">
        <v>-125.8246</v>
      </c>
      <c r="IX39" s="166">
        <v>4.2823000000000002</v>
      </c>
      <c r="IY39" s="166">
        <v>-124.4705</v>
      </c>
      <c r="IZ39" s="166">
        <v>123.663</v>
      </c>
      <c r="JA39" s="166">
        <v>-8.5680999999999994</v>
      </c>
      <c r="JB39" s="165"/>
      <c r="JC39" s="166">
        <v>14.96</v>
      </c>
      <c r="JD39" s="167">
        <v>7.4844999999999997</v>
      </c>
      <c r="JE39" s="167">
        <v>7.5305</v>
      </c>
      <c r="JF39" s="166">
        <v>-14.56</v>
      </c>
      <c r="JG39" s="166">
        <v>-7.52</v>
      </c>
      <c r="JH39" s="165"/>
      <c r="JI39" s="166">
        <v>8.0582999999999991</v>
      </c>
      <c r="JJ39" s="166">
        <v>-8.9921000000000006</v>
      </c>
      <c r="JK39" s="166">
        <v>-41.719700000000003</v>
      </c>
      <c r="JL39" s="166">
        <v>11.8</v>
      </c>
      <c r="JM39" s="166">
        <v>50.421999999999997</v>
      </c>
      <c r="JN39" s="166">
        <v>48.256999999999998</v>
      </c>
      <c r="JO39" s="166">
        <v>11.035600000000001</v>
      </c>
      <c r="JP39" s="165"/>
      <c r="JQ39" s="166">
        <v>54.7879</v>
      </c>
      <c r="JR39" s="166">
        <v>54.505499999999998</v>
      </c>
      <c r="JS39" s="166">
        <v>52.464199999999998</v>
      </c>
      <c r="JT39" s="165"/>
      <c r="JU39" s="166">
        <v>31.3</v>
      </c>
      <c r="JV39" s="166">
        <v>-29.092199999999998</v>
      </c>
      <c r="JW39" s="165"/>
      <c r="JX39" s="165"/>
      <c r="JY39" s="166">
        <v>-56.921300000000002</v>
      </c>
      <c r="JZ39" s="166">
        <v>84.383099999999999</v>
      </c>
      <c r="KA39" s="166">
        <v>64.337800000000001</v>
      </c>
      <c r="KB39" s="166">
        <v>-55.298200000000001</v>
      </c>
      <c r="KC39" s="166">
        <v>-82.875399999999999</v>
      </c>
      <c r="KD39" s="166">
        <v>54.538699999999999</v>
      </c>
      <c r="KE39" s="166">
        <v>28.082799999999999</v>
      </c>
      <c r="KF39" s="166">
        <v>-42</v>
      </c>
      <c r="KG39" s="166">
        <v>42.3</v>
      </c>
      <c r="KH39" s="166">
        <v>-131.0506</v>
      </c>
      <c r="KI39" s="166">
        <v>154.97399999999999</v>
      </c>
    </row>
    <row r="40" spans="1:295" ht="18" customHeight="1" x14ac:dyDescent="0.3">
      <c r="A40" s="161" t="s">
        <v>37</v>
      </c>
      <c r="B40" s="161" t="s">
        <v>670</v>
      </c>
      <c r="C40" s="168"/>
      <c r="D40" s="169">
        <v>17.118500000000001</v>
      </c>
      <c r="E40" s="169">
        <v>-24.046399999999998</v>
      </c>
      <c r="F40" s="170">
        <v>-34.037700000000001</v>
      </c>
      <c r="G40" s="170">
        <v>31.480699999999999</v>
      </c>
      <c r="H40" s="168"/>
      <c r="I40" s="170">
        <v>52.8795</v>
      </c>
      <c r="J40" s="170">
        <v>-83.351500000000001</v>
      </c>
      <c r="K40" s="170">
        <v>63.677399999999999</v>
      </c>
      <c r="L40" s="169">
        <v>31.952999999999999</v>
      </c>
      <c r="M40" s="170">
        <v>31.5913</v>
      </c>
      <c r="N40" s="170">
        <v>13.32</v>
      </c>
      <c r="O40" s="170">
        <v>-67.045000000000002</v>
      </c>
      <c r="P40" s="169">
        <v>60.5</v>
      </c>
      <c r="Q40" s="170">
        <v>20.7</v>
      </c>
      <c r="R40" s="170">
        <v>-61.6</v>
      </c>
      <c r="S40" s="170">
        <v>13.977600000000001</v>
      </c>
      <c r="T40" s="170">
        <v>43.990400000000001</v>
      </c>
      <c r="U40" s="170">
        <v>8.2514000000000003</v>
      </c>
      <c r="V40" s="170">
        <v>8.5435999999999996</v>
      </c>
      <c r="W40" s="170">
        <v>13.7403</v>
      </c>
      <c r="X40" s="170">
        <v>8.5961999999999996</v>
      </c>
      <c r="Y40" s="170">
        <v>0.2326</v>
      </c>
      <c r="Z40" s="170">
        <v>2.4232999999999998</v>
      </c>
      <c r="AA40" s="168"/>
      <c r="AB40" s="168"/>
      <c r="AC40" s="170">
        <v>-52.35</v>
      </c>
      <c r="AD40" s="170">
        <v>-51.77</v>
      </c>
      <c r="AE40" s="168"/>
      <c r="AF40" s="170">
        <v>-13.32</v>
      </c>
      <c r="AG40" s="170">
        <v>66</v>
      </c>
      <c r="AH40" s="170">
        <v>21.321000000000002</v>
      </c>
      <c r="AI40" s="170">
        <v>0.25</v>
      </c>
      <c r="AJ40" s="169">
        <v>-36.869999999999997</v>
      </c>
      <c r="AK40" s="170">
        <v>-36.82</v>
      </c>
      <c r="AL40" s="170">
        <v>-70.12</v>
      </c>
      <c r="AM40" s="170">
        <v>37.07</v>
      </c>
      <c r="AN40" s="170">
        <v>36.93</v>
      </c>
      <c r="AO40" s="170">
        <v>20.1356</v>
      </c>
      <c r="AP40" s="170">
        <v>-2.4055</v>
      </c>
      <c r="AQ40" s="170">
        <v>63.597200000000001</v>
      </c>
      <c r="AR40" s="170">
        <v>65.906999999999996</v>
      </c>
      <c r="AS40" s="170">
        <v>30.090599999999998</v>
      </c>
      <c r="AT40" s="170">
        <v>-30.268899999999999</v>
      </c>
      <c r="AU40" s="170">
        <v>-30.245699999999999</v>
      </c>
      <c r="AV40" s="170">
        <v>20.873200000000001</v>
      </c>
      <c r="AW40" s="170">
        <v>16.946100000000001</v>
      </c>
      <c r="AX40" s="170">
        <v>65.822900000000004</v>
      </c>
      <c r="AY40" s="170">
        <v>68.6935</v>
      </c>
      <c r="AZ40" s="170">
        <v>15.4229</v>
      </c>
      <c r="BA40" s="170">
        <v>15.933400000000001</v>
      </c>
      <c r="BB40" s="170">
        <v>-514.18150000000003</v>
      </c>
      <c r="BC40" s="170">
        <v>8.2210999999999999</v>
      </c>
      <c r="BD40" s="170">
        <v>-17.3</v>
      </c>
      <c r="BE40" s="170">
        <v>-17.399999999999999</v>
      </c>
      <c r="BF40" s="170">
        <v>37.150399999999998</v>
      </c>
      <c r="BG40" s="170">
        <v>38.167700000000004</v>
      </c>
      <c r="BH40" s="170">
        <v>-6.0311000000000003</v>
      </c>
      <c r="BI40" s="168"/>
      <c r="BJ40" s="170">
        <v>-67.026499999999999</v>
      </c>
      <c r="BK40" s="170">
        <v>6.7911000000000001</v>
      </c>
      <c r="BL40" s="170">
        <v>9.0222999999999995</v>
      </c>
      <c r="BM40" s="170">
        <v>6.1120000000000001</v>
      </c>
      <c r="BN40" s="170">
        <v>557.0847</v>
      </c>
      <c r="BO40" s="170">
        <v>170.5984</v>
      </c>
      <c r="BP40" s="170">
        <v>169.8965</v>
      </c>
      <c r="BQ40" s="170">
        <v>-582.33669999999995</v>
      </c>
      <c r="BR40" s="170">
        <v>566.14170000000001</v>
      </c>
      <c r="BS40" s="168"/>
      <c r="BT40" s="170">
        <v>-45.259599999999999</v>
      </c>
      <c r="BU40" s="170">
        <v>45.560400000000001</v>
      </c>
      <c r="BV40" s="170">
        <v>92.290899999999993</v>
      </c>
      <c r="BW40" s="170">
        <v>28.47</v>
      </c>
      <c r="BX40" s="170">
        <v>31.61</v>
      </c>
      <c r="BY40" s="170">
        <v>67.599999999999994</v>
      </c>
      <c r="BZ40" s="170">
        <v>79.83</v>
      </c>
      <c r="CA40" s="170">
        <v>10.051</v>
      </c>
      <c r="CB40" s="170">
        <v>9.2471999999999994</v>
      </c>
      <c r="CC40" s="170">
        <v>34.3827</v>
      </c>
      <c r="CD40" s="170">
        <v>34.752499999999998</v>
      </c>
      <c r="CE40" s="170">
        <v>-6.8052000000000001</v>
      </c>
      <c r="CF40" s="170">
        <v>-130.61959999999999</v>
      </c>
      <c r="CG40" s="170">
        <v>-130.97999999999999</v>
      </c>
      <c r="CH40" s="170">
        <v>5.8413000000000004</v>
      </c>
      <c r="CI40" s="170">
        <v>0</v>
      </c>
      <c r="CJ40" s="168"/>
      <c r="CK40" s="168"/>
      <c r="CL40" s="170">
        <v>123.8</v>
      </c>
      <c r="CM40" s="170">
        <v>113.5</v>
      </c>
      <c r="CN40" s="170">
        <v>-15.17</v>
      </c>
      <c r="CO40" s="170">
        <v>63.5105</v>
      </c>
      <c r="CP40" s="170">
        <v>61.9086</v>
      </c>
      <c r="CQ40" s="170">
        <v>62.162599999999998</v>
      </c>
      <c r="CR40" s="170">
        <v>-23.663799999999998</v>
      </c>
      <c r="CS40" s="170">
        <v>-22.467199999999998</v>
      </c>
      <c r="CT40" s="170">
        <v>77.822599999999994</v>
      </c>
      <c r="CU40" s="170">
        <v>-109.3982</v>
      </c>
      <c r="CV40" s="170">
        <v>92.142300000000006</v>
      </c>
      <c r="CW40" s="170">
        <v>13.517799999999999</v>
      </c>
      <c r="CX40" s="170">
        <v>84.39</v>
      </c>
      <c r="CY40" s="170">
        <v>42.59</v>
      </c>
      <c r="CZ40" s="170">
        <v>44.538600000000002</v>
      </c>
      <c r="DA40" s="170">
        <v>42.192100000000003</v>
      </c>
      <c r="DB40" s="170">
        <v>-20.84</v>
      </c>
      <c r="DC40" s="168"/>
      <c r="DD40" s="168"/>
      <c r="DE40" s="168"/>
      <c r="DF40" s="170">
        <v>-52.8429</v>
      </c>
      <c r="DG40" s="168"/>
      <c r="DH40" s="170">
        <v>-20.349299999999999</v>
      </c>
      <c r="DI40" s="170">
        <v>-97.1</v>
      </c>
      <c r="DJ40" s="170">
        <v>-96.1</v>
      </c>
      <c r="DK40" s="170">
        <v>20.343900000000001</v>
      </c>
      <c r="DL40" s="170">
        <v>58.895899999999997</v>
      </c>
      <c r="DM40" s="170">
        <v>58.720399999999998</v>
      </c>
      <c r="DN40" s="170">
        <v>83.221400000000003</v>
      </c>
      <c r="DO40" s="170">
        <v>58.57</v>
      </c>
      <c r="DP40" s="170">
        <v>-6.59</v>
      </c>
      <c r="DQ40" s="170">
        <v>59.271999999999998</v>
      </c>
      <c r="DR40" s="170">
        <v>51.596699999999998</v>
      </c>
      <c r="DS40" s="170">
        <v>-21.93</v>
      </c>
      <c r="DT40" s="170">
        <v>-22.1</v>
      </c>
      <c r="DU40" s="170">
        <v>111.92</v>
      </c>
      <c r="DV40" s="170">
        <v>63.02</v>
      </c>
      <c r="DW40" s="170">
        <v>53.618200000000002</v>
      </c>
      <c r="DX40" s="170">
        <v>52.0182</v>
      </c>
      <c r="DY40" s="170">
        <v>36.691099999999999</v>
      </c>
      <c r="DZ40" s="170">
        <v>35.5182</v>
      </c>
      <c r="EA40" s="170">
        <v>216.48050000000001</v>
      </c>
      <c r="EB40" s="170">
        <v>171.23240000000001</v>
      </c>
      <c r="EC40" s="170">
        <v>166.95</v>
      </c>
      <c r="ED40" s="170">
        <v>167.7192</v>
      </c>
      <c r="EE40" s="170">
        <v>77.625</v>
      </c>
      <c r="EF40" s="170">
        <v>58.9268</v>
      </c>
      <c r="EG40" s="170">
        <v>-28.63</v>
      </c>
      <c r="EH40" s="170">
        <v>593.7328</v>
      </c>
      <c r="EI40" s="170">
        <v>2.5272000000000001</v>
      </c>
      <c r="EJ40" s="168"/>
      <c r="EK40" s="170">
        <v>-28.1754</v>
      </c>
      <c r="EL40" s="170">
        <v>-25.6416</v>
      </c>
      <c r="EM40" s="170">
        <v>16.046099999999999</v>
      </c>
      <c r="EN40" s="170">
        <v>-1.1417999999999999</v>
      </c>
      <c r="EO40" s="170">
        <v>-2.0005999999999999</v>
      </c>
      <c r="EP40" s="170">
        <v>43.055999999999997</v>
      </c>
      <c r="EQ40" s="170">
        <v>-27.840900000000001</v>
      </c>
      <c r="ER40" s="170">
        <v>-28.527899999999999</v>
      </c>
      <c r="ES40" s="170">
        <v>-19.083200000000001</v>
      </c>
      <c r="ET40" s="170">
        <v>0</v>
      </c>
      <c r="EU40" s="170">
        <v>-14.22</v>
      </c>
      <c r="EV40" s="168"/>
      <c r="EW40" s="170">
        <v>19.177700000000002</v>
      </c>
      <c r="EX40" s="170">
        <v>-80.093999999999994</v>
      </c>
      <c r="EY40" s="170">
        <v>-38.462899999999998</v>
      </c>
      <c r="EZ40" s="170">
        <v>-37.313800000000001</v>
      </c>
      <c r="FA40" s="170">
        <v>11.439500000000001</v>
      </c>
      <c r="FB40" s="170">
        <v>-57.315899999999999</v>
      </c>
      <c r="FC40" s="170">
        <v>22.652699999999999</v>
      </c>
      <c r="FD40" s="170">
        <v>22.4177</v>
      </c>
      <c r="FE40" s="168"/>
      <c r="FF40" s="170">
        <v>21.982500000000002</v>
      </c>
      <c r="FG40" s="170">
        <v>40.920099999999998</v>
      </c>
      <c r="FH40" s="170">
        <v>41.958599999999997</v>
      </c>
      <c r="FI40" s="170">
        <v>39.176299999999998</v>
      </c>
      <c r="FJ40" s="170">
        <v>-12.224299999999999</v>
      </c>
      <c r="FK40" s="170">
        <v>-11.8894</v>
      </c>
      <c r="FL40" s="170">
        <v>138.98869999999999</v>
      </c>
      <c r="FM40" s="170">
        <v>-34.954799999999999</v>
      </c>
      <c r="FN40" s="170">
        <v>-35.319499999999998</v>
      </c>
      <c r="FO40" s="170">
        <v>68.899299999999997</v>
      </c>
      <c r="FP40" s="170">
        <v>71.556899999999999</v>
      </c>
      <c r="FQ40" s="170">
        <v>61.035499999999999</v>
      </c>
      <c r="FR40" s="170">
        <v>12.55</v>
      </c>
      <c r="FS40" s="170">
        <v>1.2091000000000001</v>
      </c>
      <c r="FT40" s="170">
        <v>0.99760000000000004</v>
      </c>
      <c r="FU40" s="170">
        <v>0</v>
      </c>
      <c r="FV40" s="170">
        <v>20.58</v>
      </c>
      <c r="FW40" s="170">
        <v>62.639299999999999</v>
      </c>
      <c r="FX40" s="168"/>
      <c r="FY40" s="170">
        <v>-0.255</v>
      </c>
      <c r="FZ40" s="170">
        <v>0.66700000000000004</v>
      </c>
      <c r="GA40" s="168"/>
      <c r="GB40" s="170">
        <v>51.16</v>
      </c>
      <c r="GC40" s="170">
        <v>-71.921599999999998</v>
      </c>
      <c r="GD40" s="170">
        <v>-68.502099999999999</v>
      </c>
      <c r="GE40" s="170">
        <v>13.56</v>
      </c>
      <c r="GF40" s="170">
        <v>76.013499999999993</v>
      </c>
      <c r="GG40" s="170">
        <v>24.6</v>
      </c>
      <c r="GH40" s="170">
        <v>1.3459000000000001</v>
      </c>
      <c r="GI40" s="170">
        <v>-13.9505</v>
      </c>
      <c r="GJ40" s="170">
        <v>-14.9777</v>
      </c>
      <c r="GK40" s="170">
        <v>1.9381999999999999</v>
      </c>
      <c r="GL40" s="168"/>
      <c r="GM40" s="168"/>
      <c r="GN40" s="170">
        <v>-16.433900000000001</v>
      </c>
      <c r="GO40" s="170">
        <v>-14.7249</v>
      </c>
      <c r="GP40" s="170">
        <v>19.4757</v>
      </c>
      <c r="GQ40" s="170">
        <v>14.837199999999999</v>
      </c>
      <c r="GR40" s="170">
        <v>57.6372</v>
      </c>
      <c r="GS40" s="170">
        <v>59.514000000000003</v>
      </c>
      <c r="GT40" s="170">
        <v>-89.754599999999996</v>
      </c>
      <c r="GU40" s="170">
        <v>-24.410699999999999</v>
      </c>
      <c r="GV40" s="170">
        <v>31.5534</v>
      </c>
      <c r="GW40" s="170">
        <v>-3.5972</v>
      </c>
      <c r="GX40" s="169">
        <v>12.6867</v>
      </c>
      <c r="GY40" s="170">
        <v>11.7606</v>
      </c>
      <c r="GZ40" s="170">
        <v>11.404199999999999</v>
      </c>
      <c r="HA40" s="168"/>
      <c r="HB40" s="170">
        <v>42.359400000000001</v>
      </c>
      <c r="HC40" s="170">
        <v>43.835500000000003</v>
      </c>
      <c r="HD40" s="170">
        <v>43.6</v>
      </c>
      <c r="HE40" s="170">
        <v>-44.341099999999997</v>
      </c>
      <c r="HF40" s="170">
        <v>-111.3539</v>
      </c>
      <c r="HG40" s="170">
        <v>113.4277</v>
      </c>
      <c r="HH40" s="170">
        <v>-9.2194000000000003</v>
      </c>
      <c r="HI40" s="170">
        <v>-42.949199999999998</v>
      </c>
      <c r="HJ40" s="170">
        <v>-41.244700000000002</v>
      </c>
      <c r="HK40" s="170">
        <v>-64.415499999999994</v>
      </c>
      <c r="HL40" s="170">
        <v>-56.763800000000003</v>
      </c>
      <c r="HM40" s="170">
        <v>81.789400000000001</v>
      </c>
      <c r="HN40" s="170">
        <v>82.402100000000004</v>
      </c>
      <c r="HO40" s="168"/>
      <c r="HP40" s="168"/>
      <c r="HQ40" s="170">
        <v>10.7475</v>
      </c>
      <c r="HR40" s="170">
        <v>9.9894999999999996</v>
      </c>
      <c r="HS40" s="170">
        <v>-22.064900000000002</v>
      </c>
      <c r="HT40" s="170">
        <v>-21.580500000000001</v>
      </c>
      <c r="HU40" s="170">
        <v>24.15</v>
      </c>
      <c r="HV40" s="170">
        <v>23.87</v>
      </c>
      <c r="HW40" s="170">
        <v>13.3</v>
      </c>
      <c r="HX40" s="170">
        <v>14</v>
      </c>
      <c r="HY40" s="170">
        <v>21.021899999999999</v>
      </c>
      <c r="HZ40" s="170">
        <v>-40.880000000000003</v>
      </c>
      <c r="IA40" s="170">
        <v>-303.32859999999999</v>
      </c>
      <c r="IB40" s="170">
        <v>74.296899999999994</v>
      </c>
      <c r="IC40" s="170">
        <v>74.058300000000003</v>
      </c>
      <c r="ID40" s="170">
        <v>11.7</v>
      </c>
      <c r="IE40" s="170">
        <v>-31.3</v>
      </c>
      <c r="IF40" s="170">
        <v>-9.6</v>
      </c>
      <c r="IG40" s="170">
        <v>-8.8000000000000007</v>
      </c>
      <c r="IH40" s="170">
        <v>1.3075000000000001</v>
      </c>
      <c r="II40" s="170">
        <v>1.1358999999999999</v>
      </c>
      <c r="IJ40" s="170">
        <v>19.158200000000001</v>
      </c>
      <c r="IK40" s="170">
        <v>19.118400000000001</v>
      </c>
      <c r="IL40" s="170">
        <v>169.11859999999999</v>
      </c>
      <c r="IM40" s="170">
        <v>117.818</v>
      </c>
      <c r="IN40" s="170">
        <v>124.3978</v>
      </c>
      <c r="IO40" s="170">
        <v>-112.51390000000001</v>
      </c>
      <c r="IP40" s="170">
        <v>110.3848</v>
      </c>
      <c r="IQ40" s="170">
        <v>-176.7217</v>
      </c>
      <c r="IR40" s="170">
        <v>-31.819600000000001</v>
      </c>
      <c r="IS40" s="170">
        <v>-104.6134</v>
      </c>
      <c r="IT40" s="170">
        <v>170.29409999999999</v>
      </c>
      <c r="IU40" s="170">
        <v>171.86859999999999</v>
      </c>
      <c r="IV40" s="170">
        <v>177.60120000000001</v>
      </c>
      <c r="IW40" s="170">
        <v>-159.88419999999999</v>
      </c>
      <c r="IX40" s="170">
        <v>31.798100000000002</v>
      </c>
      <c r="IY40" s="170">
        <v>-127.0767</v>
      </c>
      <c r="IZ40" s="170">
        <v>125.30589999999999</v>
      </c>
      <c r="JA40" s="170">
        <v>-10.8093</v>
      </c>
      <c r="JB40" s="168"/>
      <c r="JC40" s="170">
        <v>14.4</v>
      </c>
      <c r="JD40" s="170">
        <v>7.742</v>
      </c>
      <c r="JE40" s="170">
        <v>7.8259999999999996</v>
      </c>
      <c r="JF40" s="170">
        <v>-14.48</v>
      </c>
      <c r="JG40" s="170">
        <v>-7.36</v>
      </c>
      <c r="JH40" s="168"/>
      <c r="JI40" s="170">
        <v>8.3513000000000002</v>
      </c>
      <c r="JJ40" s="170">
        <v>-11.4549</v>
      </c>
      <c r="JK40" s="170">
        <v>-40.224299999999999</v>
      </c>
      <c r="JL40" s="170">
        <v>13</v>
      </c>
      <c r="JM40" s="170">
        <v>48.747999999999998</v>
      </c>
      <c r="JN40" s="170">
        <v>49.750999999999998</v>
      </c>
      <c r="JO40" s="168"/>
      <c r="JP40" s="168"/>
      <c r="JQ40" s="170">
        <v>54.223199999999999</v>
      </c>
      <c r="JR40" s="170">
        <v>52.8855</v>
      </c>
      <c r="JS40" s="170">
        <v>53.932699999999997</v>
      </c>
      <c r="JT40" s="168"/>
      <c r="JU40" s="170">
        <v>33.200000000000003</v>
      </c>
      <c r="JV40" s="170">
        <v>-29.336500000000001</v>
      </c>
      <c r="JW40" s="168"/>
      <c r="JX40" s="168"/>
      <c r="JY40" s="170">
        <v>-59.391599999999997</v>
      </c>
      <c r="JZ40" s="170">
        <v>85.902500000000003</v>
      </c>
      <c r="KA40" s="170">
        <v>65.418899999999994</v>
      </c>
      <c r="KB40" s="170">
        <v>-58.674500000000002</v>
      </c>
      <c r="KC40" s="170">
        <v>-84.179699999999997</v>
      </c>
      <c r="KD40" s="170">
        <v>55.555</v>
      </c>
      <c r="KE40" s="170">
        <v>28.277899999999999</v>
      </c>
      <c r="KF40" s="170">
        <v>-44.2</v>
      </c>
      <c r="KG40" s="170">
        <v>44.8</v>
      </c>
      <c r="KH40" s="170">
        <v>-121.5817</v>
      </c>
      <c r="KI40" s="170">
        <v>147.63470000000001</v>
      </c>
    </row>
    <row r="41" spans="1:295" ht="18" customHeight="1" x14ac:dyDescent="0.3">
      <c r="A41" s="161" t="s">
        <v>37</v>
      </c>
      <c r="B41" s="161" t="s">
        <v>671</v>
      </c>
      <c r="C41" s="162"/>
      <c r="D41" s="163">
        <v>17.118500000000001</v>
      </c>
      <c r="E41" s="164">
        <v>-25.502020000000002</v>
      </c>
      <c r="F41" s="163">
        <v>-34.449800000000003</v>
      </c>
      <c r="G41" s="163">
        <v>30.648099999999999</v>
      </c>
      <c r="H41" s="162"/>
      <c r="I41" s="163">
        <v>52.036799999999999</v>
      </c>
      <c r="J41" s="163">
        <v>-81.918999999999997</v>
      </c>
      <c r="K41" s="163">
        <v>62.152700000000003</v>
      </c>
      <c r="L41" s="163">
        <v>31.777000000000001</v>
      </c>
      <c r="M41" s="163">
        <v>31.264299999999999</v>
      </c>
      <c r="N41" s="163">
        <v>15.54</v>
      </c>
      <c r="O41" s="163">
        <v>-65.881</v>
      </c>
      <c r="P41" s="163">
        <v>59.4</v>
      </c>
      <c r="Q41" s="163">
        <v>19.872</v>
      </c>
      <c r="R41" s="163">
        <v>-59.4</v>
      </c>
      <c r="S41" s="163">
        <v>14.2662</v>
      </c>
      <c r="T41" s="163">
        <v>42.708599999999997</v>
      </c>
      <c r="U41" s="163">
        <v>7.7689000000000004</v>
      </c>
      <c r="V41" s="163">
        <v>7.9188000000000001</v>
      </c>
      <c r="W41" s="163">
        <v>12.9353</v>
      </c>
      <c r="X41" s="163">
        <v>7.3159000000000001</v>
      </c>
      <c r="Y41" s="163">
        <v>0.2177</v>
      </c>
      <c r="Z41" s="163">
        <v>2.5962999999999998</v>
      </c>
      <c r="AA41" s="162"/>
      <c r="AB41" s="162"/>
      <c r="AC41" s="163">
        <v>-49.95</v>
      </c>
      <c r="AD41" s="163">
        <v>-50.23</v>
      </c>
      <c r="AE41" s="162"/>
      <c r="AF41" s="163">
        <v>-15.54</v>
      </c>
      <c r="AG41" s="163">
        <v>63.8</v>
      </c>
      <c r="AH41" s="163">
        <v>21.709</v>
      </c>
      <c r="AI41" s="163">
        <v>0.253</v>
      </c>
      <c r="AJ41" s="164">
        <v>-35.549999999999997</v>
      </c>
      <c r="AK41" s="163">
        <v>-35.49</v>
      </c>
      <c r="AL41" s="163">
        <v>-68.69</v>
      </c>
      <c r="AM41" s="163">
        <v>35.75</v>
      </c>
      <c r="AN41" s="163">
        <v>36.479999999999997</v>
      </c>
      <c r="AO41" s="163">
        <v>20.356200000000001</v>
      </c>
      <c r="AP41" s="163">
        <v>-2.5331999999999999</v>
      </c>
      <c r="AQ41" s="163">
        <v>62.644799999999996</v>
      </c>
      <c r="AR41" s="163">
        <v>66.197299999999998</v>
      </c>
      <c r="AS41" s="163">
        <v>27.997699999999998</v>
      </c>
      <c r="AT41" s="163">
        <v>-32.289099999999998</v>
      </c>
      <c r="AU41" s="163">
        <v>-31.477399999999999</v>
      </c>
      <c r="AV41" s="163">
        <v>32.040799999999997</v>
      </c>
      <c r="AW41" s="163">
        <v>22.5459</v>
      </c>
      <c r="AX41" s="163">
        <v>62.919699999999999</v>
      </c>
      <c r="AY41" s="163">
        <v>67.082899999999995</v>
      </c>
      <c r="AZ41" s="163">
        <v>32.415700000000001</v>
      </c>
      <c r="BA41" s="163">
        <v>10.8316</v>
      </c>
      <c r="BB41" s="163">
        <v>-506.6062</v>
      </c>
      <c r="BC41" s="163">
        <v>8.3668999999999993</v>
      </c>
      <c r="BD41" s="163">
        <v>-17.5</v>
      </c>
      <c r="BE41" s="163">
        <v>-17.5</v>
      </c>
      <c r="BF41" s="163">
        <v>37.625</v>
      </c>
      <c r="BG41" s="163">
        <v>36.335700000000003</v>
      </c>
      <c r="BH41" s="163">
        <v>-5.7530999999999999</v>
      </c>
      <c r="BI41" s="162"/>
      <c r="BJ41" s="163">
        <v>-65.124200000000002</v>
      </c>
      <c r="BK41" s="163">
        <v>6.6406000000000001</v>
      </c>
      <c r="BL41" s="163">
        <v>8.1178000000000008</v>
      </c>
      <c r="BM41" s="163">
        <v>5.5782999999999996</v>
      </c>
      <c r="BN41" s="163">
        <v>550.61479999999995</v>
      </c>
      <c r="BO41" s="163">
        <v>165.22720000000001</v>
      </c>
      <c r="BP41" s="163">
        <v>166.47839999999999</v>
      </c>
      <c r="BQ41" s="163">
        <v>-561.04790000000003</v>
      </c>
      <c r="BR41" s="163">
        <v>565.40970000000004</v>
      </c>
      <c r="BS41" s="162"/>
      <c r="BT41" s="163">
        <v>-39.888800000000003</v>
      </c>
      <c r="BU41" s="163">
        <v>40.920400000000001</v>
      </c>
      <c r="BV41" s="163">
        <v>91.253</v>
      </c>
      <c r="BW41" s="163">
        <v>28.12</v>
      </c>
      <c r="BX41" s="163">
        <v>31.25</v>
      </c>
      <c r="BY41" s="163">
        <v>67.599999999999994</v>
      </c>
      <c r="BZ41" s="164">
        <v>79.37</v>
      </c>
      <c r="CA41" s="163">
        <v>3.0851999999999999</v>
      </c>
      <c r="CB41" s="163">
        <v>4.1569000000000003</v>
      </c>
      <c r="CC41" s="163">
        <v>35.2042</v>
      </c>
      <c r="CD41" s="163">
        <v>36.066400000000002</v>
      </c>
      <c r="CE41" s="163">
        <v>-7.7320000000000002</v>
      </c>
      <c r="CF41" s="163">
        <v>-124.8155</v>
      </c>
      <c r="CG41" s="163">
        <v>-124.6247</v>
      </c>
      <c r="CH41" s="163">
        <v>5.0242000000000004</v>
      </c>
      <c r="CI41" s="163">
        <v>0</v>
      </c>
      <c r="CJ41" s="162"/>
      <c r="CK41" s="162"/>
      <c r="CL41" s="163">
        <v>120.1</v>
      </c>
      <c r="CM41" s="163">
        <v>108.3</v>
      </c>
      <c r="CN41" s="163">
        <v>-14.93</v>
      </c>
      <c r="CO41" s="163">
        <v>64.688400000000001</v>
      </c>
      <c r="CP41" s="163">
        <v>62.6539</v>
      </c>
      <c r="CQ41" s="163">
        <v>62.697400000000002</v>
      </c>
      <c r="CR41" s="163">
        <v>-20.628499999999999</v>
      </c>
      <c r="CS41" s="163">
        <v>-19.8828</v>
      </c>
      <c r="CT41" s="163">
        <v>77.145799999999994</v>
      </c>
      <c r="CU41" s="163">
        <v>-109.0129</v>
      </c>
      <c r="CV41" s="163">
        <v>89.138999999999996</v>
      </c>
      <c r="CW41" s="163">
        <v>13.379899999999999</v>
      </c>
      <c r="CX41" s="163">
        <v>81.680000000000007</v>
      </c>
      <c r="CY41" s="163">
        <v>40.85</v>
      </c>
      <c r="CZ41" s="163">
        <v>43.601100000000002</v>
      </c>
      <c r="DA41" s="163">
        <v>41.752600000000001</v>
      </c>
      <c r="DB41" s="163">
        <v>-20.77</v>
      </c>
      <c r="DC41" s="162"/>
      <c r="DD41" s="162"/>
      <c r="DE41" s="162"/>
      <c r="DF41" s="163">
        <v>-44.910800000000002</v>
      </c>
      <c r="DG41" s="162"/>
      <c r="DH41" s="163">
        <v>-20.029</v>
      </c>
      <c r="DI41" s="163">
        <v>-95.8</v>
      </c>
      <c r="DJ41" s="163">
        <v>-94.3</v>
      </c>
      <c r="DK41" s="163">
        <v>20.250499999999999</v>
      </c>
      <c r="DL41" s="164">
        <v>58.456449999999997</v>
      </c>
      <c r="DM41" s="163">
        <v>56.841900000000003</v>
      </c>
      <c r="DN41" s="163">
        <v>82.049599999999998</v>
      </c>
      <c r="DO41" s="163">
        <v>57.94</v>
      </c>
      <c r="DP41" s="163">
        <v>-6.25</v>
      </c>
      <c r="DQ41" s="163">
        <v>58.218000000000004</v>
      </c>
      <c r="DR41" s="163">
        <v>43.984999999999999</v>
      </c>
      <c r="DS41" s="163">
        <v>-22.59</v>
      </c>
      <c r="DT41" s="163">
        <v>-22.66</v>
      </c>
      <c r="DU41" s="163">
        <v>115.49</v>
      </c>
      <c r="DV41" s="163">
        <v>62.96</v>
      </c>
      <c r="DW41" s="163">
        <v>46.490900000000003</v>
      </c>
      <c r="DX41" s="163">
        <v>45.527299999999997</v>
      </c>
      <c r="DY41" s="163">
        <v>30.656600000000001</v>
      </c>
      <c r="DZ41" s="163">
        <v>28.936399999999999</v>
      </c>
      <c r="EA41" s="163">
        <v>208.6591</v>
      </c>
      <c r="EB41" s="163">
        <v>164.49270000000001</v>
      </c>
      <c r="EC41" s="163">
        <v>158.43969999999999</v>
      </c>
      <c r="ED41" s="163">
        <v>160.02350000000001</v>
      </c>
      <c r="EE41" s="163">
        <v>74.8827</v>
      </c>
      <c r="EF41" s="163">
        <v>54.224899999999998</v>
      </c>
      <c r="EG41" s="163">
        <v>-29.553999999999998</v>
      </c>
      <c r="EH41" s="163">
        <v>571.24149999999997</v>
      </c>
      <c r="EI41" s="163">
        <v>-5.4981999999999998</v>
      </c>
      <c r="EJ41" s="162"/>
      <c r="EK41" s="163">
        <v>-28.680199999999999</v>
      </c>
      <c r="EL41" s="163">
        <v>-25.9758</v>
      </c>
      <c r="EM41" s="163">
        <v>17.4361</v>
      </c>
      <c r="EN41" s="163">
        <v>0.40579999999999999</v>
      </c>
      <c r="EO41" s="163">
        <v>0.1389</v>
      </c>
      <c r="EP41" s="163">
        <v>44.591999999999999</v>
      </c>
      <c r="EQ41" s="163">
        <v>-35.242100000000001</v>
      </c>
      <c r="ER41" s="163">
        <v>-36.047499999999999</v>
      </c>
      <c r="ES41" s="163">
        <v>-14.905200000000001</v>
      </c>
      <c r="ET41" s="163">
        <v>0</v>
      </c>
      <c r="EU41" s="163">
        <v>-15.36</v>
      </c>
      <c r="EV41" s="162"/>
      <c r="EW41" s="163">
        <v>18.692</v>
      </c>
      <c r="EX41" s="163">
        <v>-75.377799999999993</v>
      </c>
      <c r="EY41" s="163">
        <v>-36.705800000000004</v>
      </c>
      <c r="EZ41" s="163">
        <v>-35.861199999999997</v>
      </c>
      <c r="FA41" s="163">
        <v>9.7851999999999997</v>
      </c>
      <c r="FB41" s="163">
        <v>-52.483400000000003</v>
      </c>
      <c r="FC41" s="163">
        <v>20.136299999999999</v>
      </c>
      <c r="FD41" s="163">
        <v>22.2425</v>
      </c>
      <c r="FE41" s="162"/>
      <c r="FF41" s="163">
        <v>22.005800000000001</v>
      </c>
      <c r="FG41" s="163">
        <v>40.631300000000003</v>
      </c>
      <c r="FH41" s="163">
        <v>40.599600000000002</v>
      </c>
      <c r="FI41" s="163">
        <v>39.491100000000003</v>
      </c>
      <c r="FJ41" s="163">
        <v>-4.6887999999999996</v>
      </c>
      <c r="FK41" s="163">
        <v>-4.8562000000000003</v>
      </c>
      <c r="FL41" s="163">
        <v>136.81180000000001</v>
      </c>
      <c r="FM41" s="163">
        <v>-27.651199999999999</v>
      </c>
      <c r="FN41" s="163">
        <v>-26.738199999999999</v>
      </c>
      <c r="FO41" s="163">
        <v>67.240399999999994</v>
      </c>
      <c r="FP41" s="163">
        <v>70.028300000000002</v>
      </c>
      <c r="FQ41" s="163">
        <v>65.371499999999997</v>
      </c>
      <c r="FR41" s="163">
        <v>13.05</v>
      </c>
      <c r="FS41" s="163">
        <v>1.1749000000000001</v>
      </c>
      <c r="FT41" s="163">
        <v>0.95120000000000005</v>
      </c>
      <c r="FU41" s="163">
        <v>0</v>
      </c>
      <c r="FV41" s="163">
        <v>21.98</v>
      </c>
      <c r="FW41" s="163">
        <v>63.171399999999998</v>
      </c>
      <c r="FX41" s="162"/>
      <c r="FY41" s="163">
        <v>-0.16900000000000001</v>
      </c>
      <c r="FZ41" s="163">
        <v>0.67400000000000004</v>
      </c>
      <c r="GA41" s="162"/>
      <c r="GB41" s="163">
        <v>50.6</v>
      </c>
      <c r="GC41" s="163">
        <v>-72.159199999999998</v>
      </c>
      <c r="GD41" s="163">
        <v>-67.479799999999997</v>
      </c>
      <c r="GE41" s="163">
        <v>13.71</v>
      </c>
      <c r="GF41" s="163">
        <v>75.6631</v>
      </c>
      <c r="GG41" s="163">
        <v>24.8</v>
      </c>
      <c r="GH41" s="163">
        <v>1.5963000000000001</v>
      </c>
      <c r="GI41" s="163">
        <v>-13.8306</v>
      </c>
      <c r="GJ41" s="163">
        <v>-14.696199999999999</v>
      </c>
      <c r="GK41" s="163">
        <v>1.931</v>
      </c>
      <c r="GL41" s="162"/>
      <c r="GM41" s="162"/>
      <c r="GN41" s="163">
        <v>-16.672899999999998</v>
      </c>
      <c r="GO41" s="163">
        <v>-15.0662</v>
      </c>
      <c r="GP41" s="163">
        <v>18.039200000000001</v>
      </c>
      <c r="GQ41" s="163">
        <v>15.6907</v>
      </c>
      <c r="GR41" s="163">
        <v>60.956800000000001</v>
      </c>
      <c r="GS41" s="163">
        <v>58.8035</v>
      </c>
      <c r="GT41" s="163">
        <v>-89.610799999999998</v>
      </c>
      <c r="GU41" s="163">
        <v>-24.637799999999999</v>
      </c>
      <c r="GV41" s="163">
        <v>31.4666</v>
      </c>
      <c r="GW41" s="163">
        <v>-4.0617000000000001</v>
      </c>
      <c r="GX41" s="163">
        <v>12.8413</v>
      </c>
      <c r="GY41" s="163">
        <v>12.366099999999999</v>
      </c>
      <c r="GZ41" s="163">
        <v>11.984299999999999</v>
      </c>
      <c r="HA41" s="163">
        <v>14.3781</v>
      </c>
      <c r="HB41" s="163">
        <v>52.860700000000001</v>
      </c>
      <c r="HC41" s="163">
        <v>54.642600000000002</v>
      </c>
      <c r="HD41" s="163">
        <v>80.900000000000006</v>
      </c>
      <c r="HE41" s="163">
        <v>-84.3857</v>
      </c>
      <c r="HF41" s="163">
        <v>-174.6268</v>
      </c>
      <c r="HG41" s="163">
        <v>171.29390000000001</v>
      </c>
      <c r="HH41" s="163">
        <v>26.082599999999999</v>
      </c>
      <c r="HI41" s="163">
        <v>-54.576500000000003</v>
      </c>
      <c r="HJ41" s="163">
        <v>-52.732799999999997</v>
      </c>
      <c r="HK41" s="163">
        <v>-62.0914</v>
      </c>
      <c r="HL41" s="163">
        <v>-53.921999999999997</v>
      </c>
      <c r="HM41" s="163">
        <v>82.0822</v>
      </c>
      <c r="HN41" s="163">
        <v>83.338099999999997</v>
      </c>
      <c r="HO41" s="162"/>
      <c r="HP41" s="162"/>
      <c r="HQ41" s="163">
        <v>14.131399999999999</v>
      </c>
      <c r="HR41" s="163">
        <v>14.054500000000001</v>
      </c>
      <c r="HS41" s="163">
        <v>-45.485999999999997</v>
      </c>
      <c r="HT41" s="163">
        <v>-45.128999999999998</v>
      </c>
      <c r="HU41" s="163">
        <v>9.89</v>
      </c>
      <c r="HV41" s="163">
        <v>10.97</v>
      </c>
      <c r="HW41" s="163">
        <v>18.2</v>
      </c>
      <c r="HX41" s="163">
        <v>16.399999999999999</v>
      </c>
      <c r="HY41" s="164">
        <v>21.206700000000001</v>
      </c>
      <c r="HZ41" s="163">
        <v>8.8000000000000007</v>
      </c>
      <c r="IA41" s="163">
        <v>-347.77030000000002</v>
      </c>
      <c r="IB41" s="163">
        <v>88.699100000000001</v>
      </c>
      <c r="IC41" s="163">
        <v>88.468900000000005</v>
      </c>
      <c r="ID41" s="163">
        <v>15.1</v>
      </c>
      <c r="IE41" s="163">
        <v>-30.2</v>
      </c>
      <c r="IF41" s="163">
        <v>-13</v>
      </c>
      <c r="IG41" s="163">
        <v>-13</v>
      </c>
      <c r="IH41" s="163">
        <v>1.4081999999999999</v>
      </c>
      <c r="II41" s="162"/>
      <c r="IJ41" s="163">
        <v>0</v>
      </c>
      <c r="IK41" s="163">
        <v>20.178799999999999</v>
      </c>
      <c r="IL41" s="163">
        <v>200.98929999999999</v>
      </c>
      <c r="IM41" s="163">
        <v>137.33600000000001</v>
      </c>
      <c r="IN41" s="163">
        <v>128.2389</v>
      </c>
      <c r="IO41" s="163">
        <v>-129.56450000000001</v>
      </c>
      <c r="IP41" s="163">
        <v>123.8459</v>
      </c>
      <c r="IQ41" s="163">
        <v>-204.87540000000001</v>
      </c>
      <c r="IR41" s="163">
        <v>-40.030799999999999</v>
      </c>
      <c r="IS41" s="163">
        <v>-126.53579999999999</v>
      </c>
      <c r="IT41" s="163">
        <v>175.90479999999999</v>
      </c>
      <c r="IU41" s="163">
        <v>176.63040000000001</v>
      </c>
      <c r="IV41" s="163">
        <v>210.08109999999999</v>
      </c>
      <c r="IW41" s="163">
        <v>-192.64160000000001</v>
      </c>
      <c r="IX41" s="163">
        <v>44.638100000000001</v>
      </c>
      <c r="IY41" s="163">
        <v>-143.37020000000001</v>
      </c>
      <c r="IZ41" s="163">
        <v>145.2405</v>
      </c>
      <c r="JA41" s="163">
        <v>-11.3642</v>
      </c>
      <c r="JB41" s="162"/>
      <c r="JC41" s="163">
        <v>12.72</v>
      </c>
      <c r="JD41" s="164">
        <v>7.6989999999999998</v>
      </c>
      <c r="JE41" s="164">
        <v>7.7234999999999996</v>
      </c>
      <c r="JF41" s="163">
        <v>-13.12</v>
      </c>
      <c r="JG41" s="163">
        <v>-8.64</v>
      </c>
      <c r="JH41" s="162"/>
      <c r="JI41" s="163">
        <v>9.2027000000000001</v>
      </c>
      <c r="JJ41" s="163">
        <v>-12.3918</v>
      </c>
      <c r="JK41" s="163">
        <v>-39.784799999999997</v>
      </c>
      <c r="JL41" s="163">
        <v>12.9</v>
      </c>
      <c r="JM41" s="163">
        <v>50.529000000000003</v>
      </c>
      <c r="JN41" s="163">
        <v>50.493000000000002</v>
      </c>
      <c r="JO41" s="163">
        <v>11.077199999999999</v>
      </c>
      <c r="JP41" s="163">
        <v>13.2889</v>
      </c>
      <c r="JQ41" s="163">
        <v>53.6357</v>
      </c>
      <c r="JR41" s="163">
        <v>54.1357</v>
      </c>
      <c r="JS41" s="163">
        <v>53.720399999999998</v>
      </c>
      <c r="JT41" s="162"/>
      <c r="JU41" s="163">
        <v>30.2</v>
      </c>
      <c r="JV41" s="163">
        <v>-29.180299999999999</v>
      </c>
      <c r="JW41" s="162"/>
      <c r="JX41" s="162"/>
      <c r="JY41" s="163">
        <v>-57.389200000000002</v>
      </c>
      <c r="JZ41" s="163">
        <v>83.756699999999995</v>
      </c>
      <c r="KA41" s="163">
        <v>63.759300000000003</v>
      </c>
      <c r="KB41" s="163">
        <v>-56.890999999999998</v>
      </c>
      <c r="KC41" s="163">
        <v>-82.921800000000005</v>
      </c>
      <c r="KD41" s="163">
        <v>52.845199999999998</v>
      </c>
      <c r="KE41" s="163">
        <v>29.628499999999999</v>
      </c>
      <c r="KF41" s="163">
        <v>-41.5</v>
      </c>
      <c r="KG41" s="163">
        <v>42.5</v>
      </c>
      <c r="KH41" s="163">
        <v>-149.47190000000001</v>
      </c>
      <c r="KI41" s="163">
        <v>176.5257</v>
      </c>
    </row>
    <row r="42" spans="1:295" ht="18" customHeight="1" x14ac:dyDescent="0.3">
      <c r="A42" s="161" t="s">
        <v>37</v>
      </c>
      <c r="B42" s="161" t="s">
        <v>672</v>
      </c>
      <c r="C42" s="165"/>
      <c r="D42" s="166">
        <v>16.9468</v>
      </c>
      <c r="E42" s="167">
        <v>-26.957640000000001</v>
      </c>
      <c r="F42" s="166">
        <v>-34.515900000000002</v>
      </c>
      <c r="G42" s="166">
        <v>31.063199999999998</v>
      </c>
      <c r="H42" s="165"/>
      <c r="I42" s="166">
        <v>51.244900000000001</v>
      </c>
      <c r="J42" s="166">
        <v>-80.285499999999999</v>
      </c>
      <c r="K42" s="166">
        <v>61.365200000000002</v>
      </c>
      <c r="L42" s="166">
        <v>31.117100000000001</v>
      </c>
      <c r="M42" s="166">
        <v>30.463699999999999</v>
      </c>
      <c r="N42" s="166">
        <v>15.54</v>
      </c>
      <c r="O42" s="166">
        <v>-64.617999999999995</v>
      </c>
      <c r="P42" s="166">
        <v>59.4</v>
      </c>
      <c r="Q42" s="166">
        <v>19.872</v>
      </c>
      <c r="R42" s="167">
        <v>-58.3</v>
      </c>
      <c r="S42" s="166">
        <v>13.9687</v>
      </c>
      <c r="T42" s="166">
        <v>42.806199999999997</v>
      </c>
      <c r="U42" s="166">
        <v>7.6814999999999998</v>
      </c>
      <c r="V42" s="166">
        <v>7.6513</v>
      </c>
      <c r="W42" s="166">
        <v>12.6234</v>
      </c>
      <c r="X42" s="166">
        <v>7.1798999999999999</v>
      </c>
      <c r="Y42" s="166">
        <v>0.26719999999999999</v>
      </c>
      <c r="Z42" s="166">
        <v>2.4540999999999999</v>
      </c>
      <c r="AA42" s="165"/>
      <c r="AB42" s="165"/>
      <c r="AC42" s="166">
        <v>-50.35</v>
      </c>
      <c r="AD42" s="166">
        <v>-50.28</v>
      </c>
      <c r="AE42" s="165"/>
      <c r="AF42" s="166">
        <v>-15.54</v>
      </c>
      <c r="AG42" s="166">
        <v>63.8</v>
      </c>
      <c r="AH42" s="166">
        <v>22.425999999999998</v>
      </c>
      <c r="AI42" s="166">
        <v>0.254</v>
      </c>
      <c r="AJ42" s="167">
        <v>-32.82</v>
      </c>
      <c r="AK42" s="166">
        <v>-32.94</v>
      </c>
      <c r="AL42" s="166">
        <v>-73.06</v>
      </c>
      <c r="AM42" s="166">
        <v>33.020000000000003</v>
      </c>
      <c r="AN42" s="166">
        <v>33.36</v>
      </c>
      <c r="AO42" s="166">
        <v>20.146599999999999</v>
      </c>
      <c r="AP42" s="166">
        <v>-2.4958999999999998</v>
      </c>
      <c r="AQ42" s="166">
        <v>64.863799999999998</v>
      </c>
      <c r="AR42" s="166">
        <v>67.385099999999994</v>
      </c>
      <c r="AS42" s="166">
        <v>26.588000000000001</v>
      </c>
      <c r="AT42" s="166">
        <v>-28.857099999999999</v>
      </c>
      <c r="AU42" s="166">
        <v>-28.300599999999999</v>
      </c>
      <c r="AV42" s="166">
        <v>9.7256999999999998</v>
      </c>
      <c r="AW42" s="166">
        <v>9.5326000000000004</v>
      </c>
      <c r="AX42" s="166">
        <v>66.678899999999999</v>
      </c>
      <c r="AY42" s="166">
        <v>67.757199999999997</v>
      </c>
      <c r="AZ42" s="166">
        <v>9.3500999999999994</v>
      </c>
      <c r="BA42" s="166">
        <v>8.8455999999999992</v>
      </c>
      <c r="BB42" s="166">
        <v>-479.70280000000002</v>
      </c>
      <c r="BC42" s="166">
        <v>8.8940000000000001</v>
      </c>
      <c r="BD42" s="166">
        <v>-17.899999999999999</v>
      </c>
      <c r="BE42" s="166">
        <v>-17.899999999999999</v>
      </c>
      <c r="BF42" s="166">
        <v>34.736600000000003</v>
      </c>
      <c r="BG42" s="166">
        <v>33.9375</v>
      </c>
      <c r="BH42" s="166">
        <v>-5.6502999999999997</v>
      </c>
      <c r="BI42" s="165"/>
      <c r="BJ42" s="166">
        <v>-64.028099999999995</v>
      </c>
      <c r="BK42" s="166">
        <v>6.5397999999999996</v>
      </c>
      <c r="BL42" s="166">
        <v>7.8497000000000003</v>
      </c>
      <c r="BM42" s="166">
        <v>5.3265000000000002</v>
      </c>
      <c r="BN42" s="166">
        <v>524.03309999999999</v>
      </c>
      <c r="BO42" s="166">
        <v>152.28729999999999</v>
      </c>
      <c r="BP42" s="166">
        <v>152.71459999999999</v>
      </c>
      <c r="BQ42" s="166">
        <v>-538.29660000000001</v>
      </c>
      <c r="BR42" s="166">
        <v>535.97199999999998</v>
      </c>
      <c r="BS42" s="165"/>
      <c r="BT42" s="166">
        <v>-66.730500000000006</v>
      </c>
      <c r="BU42" s="166">
        <v>67.215500000000006</v>
      </c>
      <c r="BV42" s="166">
        <v>89.177300000000002</v>
      </c>
      <c r="BW42" s="166">
        <v>27.61</v>
      </c>
      <c r="BX42" s="166">
        <v>30.36</v>
      </c>
      <c r="BY42" s="166">
        <v>66.099999999999994</v>
      </c>
      <c r="BZ42" s="166">
        <v>78.91</v>
      </c>
      <c r="CA42" s="166">
        <v>10.4528</v>
      </c>
      <c r="CB42" s="166">
        <v>10.5868</v>
      </c>
      <c r="CC42" s="166">
        <v>36.705800000000004</v>
      </c>
      <c r="CD42" s="166">
        <v>36.919199999999996</v>
      </c>
      <c r="CE42" s="166">
        <v>-8.5984999999999996</v>
      </c>
      <c r="CF42" s="166">
        <v>-133.03639999999999</v>
      </c>
      <c r="CG42" s="166">
        <v>-133.12119999999999</v>
      </c>
      <c r="CH42" s="166">
        <v>4.7756999999999996</v>
      </c>
      <c r="CI42" s="166">
        <v>0</v>
      </c>
      <c r="CJ42" s="165"/>
      <c r="CK42" s="165"/>
      <c r="CL42" s="166">
        <v>123.5</v>
      </c>
      <c r="CM42" s="166">
        <v>111.8</v>
      </c>
      <c r="CN42" s="166">
        <v>-14.93</v>
      </c>
      <c r="CO42" s="166">
        <v>61.263500000000001</v>
      </c>
      <c r="CP42" s="166">
        <v>59.624499999999998</v>
      </c>
      <c r="CQ42" s="166">
        <v>60.277099999999997</v>
      </c>
      <c r="CR42" s="166">
        <v>-29.540400000000002</v>
      </c>
      <c r="CS42" s="166">
        <v>-29.3414</v>
      </c>
      <c r="CT42" s="166">
        <v>75.360399999999998</v>
      </c>
      <c r="CU42" s="166">
        <v>-97.464600000000004</v>
      </c>
      <c r="CV42" s="166">
        <v>86.342699999999994</v>
      </c>
      <c r="CW42" s="166">
        <v>13.1043</v>
      </c>
      <c r="CX42" s="166">
        <v>81.150000000000006</v>
      </c>
      <c r="CY42" s="166">
        <v>41.14</v>
      </c>
      <c r="CZ42" s="166">
        <v>43.601100000000002</v>
      </c>
      <c r="DA42" s="166">
        <v>41.313200000000002</v>
      </c>
      <c r="DB42" s="166">
        <v>-20.18</v>
      </c>
      <c r="DC42" s="165"/>
      <c r="DD42" s="165"/>
      <c r="DE42" s="165"/>
      <c r="DF42" s="166">
        <v>-49.564</v>
      </c>
      <c r="DG42" s="165"/>
      <c r="DH42" s="166">
        <v>-20.641200000000001</v>
      </c>
      <c r="DI42" s="166">
        <v>-91.7</v>
      </c>
      <c r="DJ42" s="166">
        <v>-90.6</v>
      </c>
      <c r="DK42" s="166">
        <v>20.261500000000002</v>
      </c>
      <c r="DL42" s="166">
        <v>58.017000000000003</v>
      </c>
      <c r="DM42" s="166">
        <v>56.841900000000003</v>
      </c>
      <c r="DN42" s="167">
        <v>82.049599999999998</v>
      </c>
      <c r="DO42" s="167">
        <v>57.354999999999997</v>
      </c>
      <c r="DP42" s="166">
        <v>-6.27</v>
      </c>
      <c r="DQ42" s="166">
        <v>58.218000000000004</v>
      </c>
      <c r="DR42" s="166">
        <v>49.400300000000001</v>
      </c>
      <c r="DS42" s="166">
        <v>-24.07</v>
      </c>
      <c r="DT42" s="166">
        <v>-24.4</v>
      </c>
      <c r="DU42" s="166">
        <v>111.4</v>
      </c>
      <c r="DV42" s="166">
        <v>61.45</v>
      </c>
      <c r="DW42" s="166">
        <v>48.836399999999998</v>
      </c>
      <c r="DX42" s="166">
        <v>48.090899999999998</v>
      </c>
      <c r="DY42" s="166">
        <v>35.948</v>
      </c>
      <c r="DZ42" s="166">
        <v>35.418199999999999</v>
      </c>
      <c r="EA42" s="166">
        <v>213.11510000000001</v>
      </c>
      <c r="EB42" s="166">
        <v>169.21119999999999</v>
      </c>
      <c r="EC42" s="166">
        <v>164.00720000000001</v>
      </c>
      <c r="ED42" s="166">
        <v>166.13509999999999</v>
      </c>
      <c r="EE42" s="166">
        <v>74.692599999999999</v>
      </c>
      <c r="EF42" s="166">
        <v>54.895699999999998</v>
      </c>
      <c r="EG42" s="166">
        <v>-29.564</v>
      </c>
      <c r="EH42" s="166">
        <v>554.69290000000001</v>
      </c>
      <c r="EI42" s="166">
        <v>123.04730000000001</v>
      </c>
      <c r="EJ42" s="165"/>
      <c r="EK42" s="166">
        <v>-28.897099999999998</v>
      </c>
      <c r="EL42" s="166">
        <v>-26.147099999999998</v>
      </c>
      <c r="EM42" s="166">
        <v>16.875800000000002</v>
      </c>
      <c r="EN42" s="166">
        <v>-8.9882000000000009</v>
      </c>
      <c r="EO42" s="166">
        <v>-8.6372999999999998</v>
      </c>
      <c r="EP42" s="166">
        <v>39.984000000000002</v>
      </c>
      <c r="EQ42" s="166">
        <v>-23.812899999999999</v>
      </c>
      <c r="ER42" s="166">
        <v>-24.439800000000002</v>
      </c>
      <c r="ES42" s="166">
        <v>-15.491099999999999</v>
      </c>
      <c r="ET42" s="166">
        <v>0</v>
      </c>
      <c r="EU42" s="166">
        <v>-15.27</v>
      </c>
      <c r="EV42" s="165"/>
      <c r="EW42" s="166">
        <v>18.6401</v>
      </c>
      <c r="EX42" s="166">
        <v>-93.810299999999998</v>
      </c>
      <c r="EY42" s="166">
        <v>-37.969000000000001</v>
      </c>
      <c r="EZ42" s="166">
        <v>-36.880200000000002</v>
      </c>
      <c r="FA42" s="166">
        <v>9.5195000000000007</v>
      </c>
      <c r="FB42" s="166">
        <v>-52.8643</v>
      </c>
      <c r="FC42" s="166">
        <v>19.5778</v>
      </c>
      <c r="FD42" s="166">
        <v>22.611499999999999</v>
      </c>
      <c r="FE42" s="165"/>
      <c r="FF42" s="166">
        <v>22.268999999999998</v>
      </c>
      <c r="FG42" s="166">
        <v>40.960599999999999</v>
      </c>
      <c r="FH42" s="166">
        <v>39.9724</v>
      </c>
      <c r="FI42" s="166">
        <v>39.4497</v>
      </c>
      <c r="FJ42" s="166">
        <v>-11.052099999999999</v>
      </c>
      <c r="FK42" s="166">
        <v>-12.726699999999999</v>
      </c>
      <c r="FL42" s="166">
        <v>130.61590000000001</v>
      </c>
      <c r="FM42" s="166">
        <v>-34.529200000000003</v>
      </c>
      <c r="FN42" s="166">
        <v>-34.311500000000002</v>
      </c>
      <c r="FO42" s="166">
        <v>64.274799999999999</v>
      </c>
      <c r="FP42" s="166">
        <v>67.141400000000004</v>
      </c>
      <c r="FQ42" s="166">
        <v>62.786000000000001</v>
      </c>
      <c r="FR42" s="166">
        <v>13.29</v>
      </c>
      <c r="FS42" s="166">
        <v>1.1749000000000001</v>
      </c>
      <c r="FT42" s="166">
        <v>1.022</v>
      </c>
      <c r="FU42" s="166">
        <v>0</v>
      </c>
      <c r="FV42" s="166">
        <v>20.16</v>
      </c>
      <c r="FW42" s="166">
        <v>61.466900000000003</v>
      </c>
      <c r="FX42" s="165"/>
      <c r="FY42" s="166">
        <v>-0.155</v>
      </c>
      <c r="FZ42" s="166">
        <v>0.64600000000000002</v>
      </c>
      <c r="GA42" s="165"/>
      <c r="GB42" s="166">
        <v>50.03</v>
      </c>
      <c r="GC42" s="166">
        <v>-68.248699999999999</v>
      </c>
      <c r="GD42" s="166">
        <v>-63.258499999999998</v>
      </c>
      <c r="GE42" s="166">
        <v>13.3</v>
      </c>
      <c r="GF42" s="166">
        <v>72.628600000000006</v>
      </c>
      <c r="GG42" s="166">
        <v>24.5</v>
      </c>
      <c r="GH42" s="166">
        <v>0</v>
      </c>
      <c r="GI42" s="166">
        <v>-13.4512</v>
      </c>
      <c r="GJ42" s="166">
        <v>-14.408099999999999</v>
      </c>
      <c r="GK42" s="166">
        <v>1.9379</v>
      </c>
      <c r="GL42" s="165"/>
      <c r="GM42" s="165"/>
      <c r="GN42" s="165"/>
      <c r="GO42" s="166">
        <v>-15.499700000000001</v>
      </c>
      <c r="GP42" s="166">
        <v>16.075399999999998</v>
      </c>
      <c r="GQ42" s="166">
        <v>15.941599999999999</v>
      </c>
      <c r="GR42" s="166">
        <v>62.195099999999996</v>
      </c>
      <c r="GS42" s="166">
        <v>63.135199999999998</v>
      </c>
      <c r="GT42" s="166">
        <v>-87.247399999999999</v>
      </c>
      <c r="GU42" s="166">
        <v>-25.147500000000001</v>
      </c>
      <c r="GV42" s="166">
        <v>30.979900000000001</v>
      </c>
      <c r="GW42" s="166">
        <v>-3.6292</v>
      </c>
      <c r="GX42" s="166">
        <v>11.7514</v>
      </c>
      <c r="GY42" s="166">
        <v>12.161</v>
      </c>
      <c r="GZ42" s="166">
        <v>12.0053</v>
      </c>
      <c r="HA42" s="166">
        <v>13</v>
      </c>
      <c r="HB42" s="166">
        <v>77.501300000000001</v>
      </c>
      <c r="HC42" s="166">
        <v>78.361500000000007</v>
      </c>
      <c r="HD42" s="166">
        <v>77.5</v>
      </c>
      <c r="HE42" s="166">
        <v>-77.451300000000003</v>
      </c>
      <c r="HF42" s="166">
        <v>-190.76740000000001</v>
      </c>
      <c r="HG42" s="166">
        <v>193.02449999999999</v>
      </c>
      <c r="HH42" s="166">
        <v>149.86160000000001</v>
      </c>
      <c r="HI42" s="166">
        <v>-76.997699999999995</v>
      </c>
      <c r="HJ42" s="166">
        <v>-75.755399999999995</v>
      </c>
      <c r="HK42" s="166">
        <v>-58.528199999999998</v>
      </c>
      <c r="HL42" s="166">
        <v>-50.179200000000002</v>
      </c>
      <c r="HM42" s="166">
        <v>75.768000000000001</v>
      </c>
      <c r="HN42" s="166">
        <v>77.713200000000001</v>
      </c>
      <c r="HO42" s="166">
        <v>-22.292400000000001</v>
      </c>
      <c r="HP42" s="166">
        <v>-22.296099999999999</v>
      </c>
      <c r="HQ42" s="166">
        <v>22.195499999999999</v>
      </c>
      <c r="HR42" s="166">
        <v>21.569199999999999</v>
      </c>
      <c r="HS42" s="166">
        <v>-32.138399999999997</v>
      </c>
      <c r="HT42" s="166">
        <v>-32.985900000000001</v>
      </c>
      <c r="HU42" s="166">
        <v>57.55</v>
      </c>
      <c r="HV42" s="166">
        <v>57.13</v>
      </c>
      <c r="HW42" s="166">
        <v>16</v>
      </c>
      <c r="HX42" s="166">
        <v>16</v>
      </c>
      <c r="HY42" s="166">
        <v>21.391500000000001</v>
      </c>
      <c r="HZ42" s="166">
        <v>-17.28</v>
      </c>
      <c r="IA42" s="166">
        <v>-346.81020000000001</v>
      </c>
      <c r="IB42" s="166">
        <v>98.013099999999994</v>
      </c>
      <c r="IC42" s="166">
        <v>97.759299999999996</v>
      </c>
      <c r="ID42" s="166">
        <v>17.899999999999999</v>
      </c>
      <c r="IE42" s="166">
        <v>-33</v>
      </c>
      <c r="IF42" s="166">
        <v>-19.8</v>
      </c>
      <c r="IG42" s="166">
        <v>-19.8</v>
      </c>
      <c r="IH42" s="167">
        <v>1.30375</v>
      </c>
      <c r="II42" s="165"/>
      <c r="IJ42" s="166">
        <v>-146.47790000000001</v>
      </c>
      <c r="IK42" s="166">
        <v>-100.9314</v>
      </c>
      <c r="IL42" s="166">
        <v>313.7312</v>
      </c>
      <c r="IM42" s="166">
        <v>239.02770000000001</v>
      </c>
      <c r="IN42" s="166">
        <v>116.9743</v>
      </c>
      <c r="IO42" s="166">
        <v>-234.97280000000001</v>
      </c>
      <c r="IP42" s="166">
        <v>228.8064</v>
      </c>
      <c r="IQ42" s="166">
        <v>-176.49250000000001</v>
      </c>
      <c r="IR42" s="166">
        <v>-125.26049999999999</v>
      </c>
      <c r="IS42" s="166">
        <v>-233.33160000000001</v>
      </c>
      <c r="IT42" s="166">
        <v>139.0419</v>
      </c>
      <c r="IU42" s="166">
        <v>138.62190000000001</v>
      </c>
      <c r="IV42" s="166">
        <v>175.8698</v>
      </c>
      <c r="IW42" s="166">
        <v>-306.02210000000002</v>
      </c>
      <c r="IX42" s="166">
        <v>122.2214</v>
      </c>
      <c r="IY42" s="166">
        <v>-173.88239999999999</v>
      </c>
      <c r="IZ42" s="166">
        <v>174.78030000000001</v>
      </c>
      <c r="JA42" s="166">
        <v>-10.625299999999999</v>
      </c>
      <c r="JB42" s="165"/>
      <c r="JC42" s="166">
        <v>13.76</v>
      </c>
      <c r="JD42" s="166">
        <v>7.6559999999999997</v>
      </c>
      <c r="JE42" s="166">
        <v>7.6210000000000004</v>
      </c>
      <c r="JF42" s="166">
        <v>-13.44</v>
      </c>
      <c r="JG42" s="166">
        <v>-9.2799999999999994</v>
      </c>
      <c r="JH42" s="165"/>
      <c r="JI42" s="166">
        <v>9.4071999999999996</v>
      </c>
      <c r="JJ42" s="166">
        <v>-14.7051</v>
      </c>
      <c r="JK42" s="166">
        <v>-38.994399999999999</v>
      </c>
      <c r="JL42" s="166">
        <v>14.8</v>
      </c>
      <c r="JM42" s="166">
        <v>49.384</v>
      </c>
      <c r="JN42" s="166">
        <v>49.255000000000003</v>
      </c>
      <c r="JO42" s="165"/>
      <c r="JP42" s="165"/>
      <c r="JQ42" s="166">
        <v>49.229700000000001</v>
      </c>
      <c r="JR42" s="166">
        <v>50.599299999999999</v>
      </c>
      <c r="JS42" s="166">
        <v>51.336500000000001</v>
      </c>
      <c r="JT42" s="165"/>
      <c r="JU42" s="166">
        <v>34.700000000000003</v>
      </c>
      <c r="JV42" s="166">
        <v>-29.948599999999999</v>
      </c>
      <c r="JW42" s="165"/>
      <c r="JX42" s="165"/>
      <c r="JY42" s="166">
        <v>-53.1693</v>
      </c>
      <c r="JZ42" s="166">
        <v>82.229100000000003</v>
      </c>
      <c r="KA42" s="166">
        <v>60.211100000000002</v>
      </c>
      <c r="KB42" s="166">
        <v>-52.4878</v>
      </c>
      <c r="KC42" s="166">
        <v>-81.1554</v>
      </c>
      <c r="KD42" s="166">
        <v>50.311</v>
      </c>
      <c r="KE42" s="166">
        <v>31.318300000000001</v>
      </c>
      <c r="KF42" s="166">
        <v>-44.8</v>
      </c>
      <c r="KG42" s="166">
        <v>46.4</v>
      </c>
      <c r="KH42" s="166">
        <v>-39.352899999999998</v>
      </c>
      <c r="KI42" s="166">
        <v>109.3304</v>
      </c>
    </row>
    <row r="43" spans="1:295" ht="18" customHeight="1" x14ac:dyDescent="0.3">
      <c r="A43" s="161" t="s">
        <v>37</v>
      </c>
      <c r="B43" s="161" t="s">
        <v>673</v>
      </c>
      <c r="C43" s="165"/>
      <c r="D43" s="167">
        <v>16.88485</v>
      </c>
      <c r="E43" s="167">
        <v>-26.957640000000001</v>
      </c>
      <c r="F43" s="166">
        <v>-34.553100000000001</v>
      </c>
      <c r="G43" s="166">
        <v>30.899899999999999</v>
      </c>
      <c r="H43" s="165"/>
      <c r="I43" s="166">
        <v>48.749699999999997</v>
      </c>
      <c r="J43" s="166">
        <v>-71.619200000000006</v>
      </c>
      <c r="K43" s="166">
        <v>60.714500000000001</v>
      </c>
      <c r="L43" s="166">
        <v>30.7271</v>
      </c>
      <c r="M43" s="166">
        <v>30.136800000000001</v>
      </c>
      <c r="N43" s="166">
        <v>19.98</v>
      </c>
      <c r="O43" s="166">
        <v>-61.978000000000002</v>
      </c>
      <c r="P43" s="166">
        <v>57.2</v>
      </c>
      <c r="Q43" s="166">
        <v>18.216000000000001</v>
      </c>
      <c r="R43" s="166">
        <v>-57.2</v>
      </c>
      <c r="S43" s="166">
        <v>14.084899999999999</v>
      </c>
      <c r="T43" s="166">
        <v>37.020000000000003</v>
      </c>
      <c r="U43" s="166">
        <v>7.2828999999999997</v>
      </c>
      <c r="V43" s="166">
        <v>7.3567</v>
      </c>
      <c r="W43" s="166">
        <v>12.020300000000001</v>
      </c>
      <c r="X43" s="166">
        <v>7.0030000000000001</v>
      </c>
      <c r="Y43" s="166">
        <v>0.2611</v>
      </c>
      <c r="Z43" s="166">
        <v>2.5781999999999998</v>
      </c>
      <c r="AA43" s="165"/>
      <c r="AB43" s="165"/>
      <c r="AC43" s="166">
        <v>-47.88</v>
      </c>
      <c r="AD43" s="166">
        <v>-47.68</v>
      </c>
      <c r="AE43" s="165"/>
      <c r="AF43" s="166">
        <v>-19.98</v>
      </c>
      <c r="AG43" s="166">
        <v>61.6</v>
      </c>
      <c r="AH43" s="166">
        <v>20.323</v>
      </c>
      <c r="AI43" s="166">
        <v>0.245</v>
      </c>
      <c r="AJ43" s="167">
        <v>-31.97</v>
      </c>
      <c r="AK43" s="166">
        <v>-32.28</v>
      </c>
      <c r="AL43" s="166">
        <v>-72.66</v>
      </c>
      <c r="AM43" s="166">
        <v>32.17</v>
      </c>
      <c r="AN43" s="166">
        <v>32.090000000000003</v>
      </c>
      <c r="AO43" s="166">
        <v>20.019400000000001</v>
      </c>
      <c r="AP43" s="166">
        <v>-2.4239999999999999</v>
      </c>
      <c r="AQ43" s="166">
        <v>65.132599999999996</v>
      </c>
      <c r="AR43" s="166">
        <v>66.996700000000004</v>
      </c>
      <c r="AS43" s="166">
        <v>22.322700000000001</v>
      </c>
      <c r="AT43" s="166">
        <v>-29.1845</v>
      </c>
      <c r="AU43" s="166">
        <v>-29.174199999999999</v>
      </c>
      <c r="AV43" s="166">
        <v>9.8459000000000003</v>
      </c>
      <c r="AW43" s="166">
        <v>9.8094999999999999</v>
      </c>
      <c r="AX43" s="166">
        <v>63.794699999999999</v>
      </c>
      <c r="AY43" s="166">
        <v>64.349999999999994</v>
      </c>
      <c r="AZ43" s="166">
        <v>9.3734999999999999</v>
      </c>
      <c r="BA43" s="166">
        <v>8.4158000000000008</v>
      </c>
      <c r="BB43" s="166">
        <v>-452.53960000000001</v>
      </c>
      <c r="BC43" s="166">
        <v>9.5409000000000006</v>
      </c>
      <c r="BD43" s="166">
        <v>-17.899999999999999</v>
      </c>
      <c r="BE43" s="166">
        <v>-18.100000000000001</v>
      </c>
      <c r="BF43" s="166">
        <v>35.141300000000001</v>
      </c>
      <c r="BG43" s="166">
        <v>34.828499999999998</v>
      </c>
      <c r="BH43" s="166">
        <v>-5.9721000000000002</v>
      </c>
      <c r="BI43" s="165"/>
      <c r="BJ43" s="166">
        <v>-64.025300000000001</v>
      </c>
      <c r="BK43" s="166">
        <v>6.6581000000000001</v>
      </c>
      <c r="BL43" s="166">
        <v>8.2720000000000002</v>
      </c>
      <c r="BM43" s="166">
        <v>5.4646999999999997</v>
      </c>
      <c r="BN43" s="166">
        <v>494.15550000000002</v>
      </c>
      <c r="BO43" s="166">
        <v>141.08699999999999</v>
      </c>
      <c r="BP43" s="166">
        <v>142.49090000000001</v>
      </c>
      <c r="BQ43" s="166">
        <v>-526.54740000000004</v>
      </c>
      <c r="BR43" s="166">
        <v>497.41359999999997</v>
      </c>
      <c r="BS43" s="165"/>
      <c r="BT43" s="166">
        <v>-60.937800000000003</v>
      </c>
      <c r="BU43" s="166">
        <v>62.577300000000001</v>
      </c>
      <c r="BV43" s="166">
        <v>87.0916</v>
      </c>
      <c r="BW43" s="166">
        <v>27.24</v>
      </c>
      <c r="BX43" s="166">
        <v>29.71</v>
      </c>
      <c r="BY43" s="166">
        <v>65.42</v>
      </c>
      <c r="BZ43" s="166">
        <v>78.12</v>
      </c>
      <c r="CA43" s="166">
        <v>8.5774000000000008</v>
      </c>
      <c r="CB43" s="166">
        <v>7.9077000000000002</v>
      </c>
      <c r="CC43" s="166">
        <v>35.650799999999997</v>
      </c>
      <c r="CD43" s="166">
        <v>36.472299999999997</v>
      </c>
      <c r="CE43" s="166">
        <v>-9.5313999999999997</v>
      </c>
      <c r="CF43" s="166">
        <v>-126.414</v>
      </c>
      <c r="CG43" s="166">
        <v>-126.3253</v>
      </c>
      <c r="CH43" s="166">
        <v>4.2484999999999999</v>
      </c>
      <c r="CI43" s="166">
        <v>0</v>
      </c>
      <c r="CJ43" s="165"/>
      <c r="CK43" s="165"/>
      <c r="CL43" s="166">
        <v>122.3</v>
      </c>
      <c r="CM43" s="166">
        <v>110.1</v>
      </c>
      <c r="CN43" s="166">
        <v>-14.8</v>
      </c>
      <c r="CO43" s="166">
        <v>63.496499999999997</v>
      </c>
      <c r="CP43" s="166">
        <v>61.523899999999998</v>
      </c>
      <c r="CQ43" s="166">
        <v>61.814300000000003</v>
      </c>
      <c r="CR43" s="166">
        <v>-26.8796</v>
      </c>
      <c r="CS43" s="166">
        <v>-27.0959</v>
      </c>
      <c r="CT43" s="166">
        <v>63.274299999999997</v>
      </c>
      <c r="CU43" s="166">
        <v>-85.834299999999999</v>
      </c>
      <c r="CV43" s="166">
        <v>72.9101</v>
      </c>
      <c r="CW43" s="166">
        <v>11.133599999999999</v>
      </c>
      <c r="CX43" s="166">
        <v>81.760000000000005</v>
      </c>
      <c r="CY43" s="166">
        <v>40.93</v>
      </c>
      <c r="CZ43" s="166">
        <v>43.132300000000001</v>
      </c>
      <c r="DA43" s="167">
        <v>41.093449999999997</v>
      </c>
      <c r="DB43" s="166">
        <v>-19.98</v>
      </c>
      <c r="DC43" s="165"/>
      <c r="DD43" s="165"/>
      <c r="DE43" s="165"/>
      <c r="DF43" s="166">
        <v>-53.594299999999997</v>
      </c>
      <c r="DG43" s="165"/>
      <c r="DH43" s="166">
        <v>-20.3706</v>
      </c>
      <c r="DI43" s="166">
        <v>-88.3</v>
      </c>
      <c r="DJ43" s="166">
        <v>-89.5</v>
      </c>
      <c r="DK43" s="166">
        <v>20.772400000000001</v>
      </c>
      <c r="DL43" s="167">
        <v>57.723999999999997</v>
      </c>
      <c r="DM43" s="166">
        <v>55.9026</v>
      </c>
      <c r="DN43" s="167">
        <v>83.221450000000004</v>
      </c>
      <c r="DO43" s="166">
        <v>56.77</v>
      </c>
      <c r="DP43" s="166">
        <v>-5.9</v>
      </c>
      <c r="DQ43" s="166">
        <v>58.652000000000001</v>
      </c>
      <c r="DR43" s="166">
        <v>53.584299999999999</v>
      </c>
      <c r="DS43" s="166">
        <v>-24.24</v>
      </c>
      <c r="DT43" s="166">
        <v>-24.37</v>
      </c>
      <c r="DU43" s="166">
        <v>123.97</v>
      </c>
      <c r="DV43" s="166">
        <v>60.77</v>
      </c>
      <c r="DW43" s="166">
        <v>55.127299999999998</v>
      </c>
      <c r="DX43" s="166">
        <v>53.327300000000001</v>
      </c>
      <c r="DY43" s="166">
        <v>36.901200000000003</v>
      </c>
      <c r="DZ43" s="166">
        <v>35.9818</v>
      </c>
      <c r="EA43" s="166">
        <v>215.53219999999999</v>
      </c>
      <c r="EB43" s="166">
        <v>172.3562</v>
      </c>
      <c r="EC43" s="166">
        <v>166.92920000000001</v>
      </c>
      <c r="ED43" s="166">
        <v>168.33770000000001</v>
      </c>
      <c r="EE43" s="166">
        <v>76.631</v>
      </c>
      <c r="EF43" s="166">
        <v>57.448700000000002</v>
      </c>
      <c r="EG43" s="166">
        <v>-28.957000000000001</v>
      </c>
      <c r="EH43" s="166">
        <v>537.97280000000001</v>
      </c>
      <c r="EI43" s="166">
        <v>203.4829</v>
      </c>
      <c r="EJ43" s="165"/>
      <c r="EK43" s="166">
        <v>-27.98</v>
      </c>
      <c r="EL43" s="166">
        <v>-25.677600000000002</v>
      </c>
      <c r="EM43" s="166">
        <v>15.3667</v>
      </c>
      <c r="EN43" s="166">
        <v>-10.1325</v>
      </c>
      <c r="EO43" s="166">
        <v>-10.1608</v>
      </c>
      <c r="EP43" s="166">
        <v>39.984000000000002</v>
      </c>
      <c r="EQ43" s="166">
        <v>-18.237400000000001</v>
      </c>
      <c r="ER43" s="166">
        <v>-18.8414</v>
      </c>
      <c r="ES43" s="166">
        <v>-17.177800000000001</v>
      </c>
      <c r="ET43" s="166">
        <v>0</v>
      </c>
      <c r="EU43" s="166">
        <v>-14.08</v>
      </c>
      <c r="EV43" s="165"/>
      <c r="EW43" s="166">
        <v>17.3796</v>
      </c>
      <c r="EX43" s="166">
        <v>-90.442499999999995</v>
      </c>
      <c r="EY43" s="166">
        <v>-37.649900000000002</v>
      </c>
      <c r="EZ43" s="166">
        <v>-36.915500000000002</v>
      </c>
      <c r="FA43" s="166">
        <v>8.6521000000000008</v>
      </c>
      <c r="FB43" s="166">
        <v>-55.022300000000001</v>
      </c>
      <c r="FC43" s="166">
        <v>19.497800000000002</v>
      </c>
      <c r="FD43" s="166">
        <v>23.4726</v>
      </c>
      <c r="FE43" s="165"/>
      <c r="FF43" s="166">
        <v>23.123200000000001</v>
      </c>
      <c r="FG43" s="166">
        <v>40.853400000000001</v>
      </c>
      <c r="FH43" s="166">
        <v>40.881100000000004</v>
      </c>
      <c r="FI43" s="166">
        <v>39.915300000000002</v>
      </c>
      <c r="FJ43" s="166">
        <v>-9.2101000000000006</v>
      </c>
      <c r="FK43" s="166">
        <v>-9.8798999999999992</v>
      </c>
      <c r="FL43" s="166">
        <v>100.30629999999999</v>
      </c>
      <c r="FM43" s="166">
        <v>-34.612099999999998</v>
      </c>
      <c r="FN43" s="166">
        <v>-35.150100000000002</v>
      </c>
      <c r="FO43" s="166">
        <v>53.8506</v>
      </c>
      <c r="FP43" s="166">
        <v>60.386600000000001</v>
      </c>
      <c r="FQ43" s="167">
        <v>43.724449999999997</v>
      </c>
      <c r="FR43" s="167">
        <v>15.395</v>
      </c>
      <c r="FS43" s="166">
        <v>9.4733999999999998</v>
      </c>
      <c r="FT43" s="165"/>
      <c r="FU43" s="166">
        <v>0</v>
      </c>
      <c r="FV43" s="165"/>
      <c r="FW43" s="166">
        <v>37.960999999999999</v>
      </c>
      <c r="FX43" s="165"/>
      <c r="FY43" s="166">
        <v>-6.4000000000000001E-2</v>
      </c>
      <c r="FZ43" s="166">
        <v>0.72</v>
      </c>
      <c r="GA43" s="165"/>
      <c r="GB43" s="166">
        <v>44.73</v>
      </c>
      <c r="GC43" s="166">
        <v>-61.957999999999998</v>
      </c>
      <c r="GD43" s="166">
        <v>-53.284799999999997</v>
      </c>
      <c r="GE43" s="167">
        <v>13.324999999999999</v>
      </c>
      <c r="GF43" s="166">
        <v>68.221699999999998</v>
      </c>
      <c r="GG43" s="166">
        <v>23</v>
      </c>
      <c r="GH43" s="166">
        <v>0</v>
      </c>
      <c r="GI43" s="166">
        <v>-12.491300000000001</v>
      </c>
      <c r="GJ43" s="166">
        <v>-13.1351</v>
      </c>
      <c r="GK43" s="166">
        <v>1.9830000000000001</v>
      </c>
      <c r="GL43" s="165"/>
      <c r="GM43" s="165"/>
      <c r="GN43" s="165"/>
      <c r="GO43" s="166">
        <v>-14.6976</v>
      </c>
      <c r="GP43" s="166">
        <v>16.1877</v>
      </c>
      <c r="GQ43" s="166">
        <v>16.139199999999999</v>
      </c>
      <c r="GR43" s="166">
        <v>57.441299999999998</v>
      </c>
      <c r="GS43" s="166">
        <v>58.2483</v>
      </c>
      <c r="GT43" s="166">
        <v>-84.388000000000005</v>
      </c>
      <c r="GU43" s="166">
        <v>-24.780200000000001</v>
      </c>
      <c r="GV43" s="166">
        <v>27.947900000000001</v>
      </c>
      <c r="GW43" s="166">
        <v>-1.7859</v>
      </c>
      <c r="GX43" s="166">
        <v>10.992699999999999</v>
      </c>
      <c r="GY43" s="166">
        <v>13.2646</v>
      </c>
      <c r="GZ43" s="166">
        <v>12.901899999999999</v>
      </c>
      <c r="HA43" s="166">
        <v>12.960699999999999</v>
      </c>
      <c r="HB43" s="166">
        <v>97.515699999999995</v>
      </c>
      <c r="HC43" s="166">
        <v>96.881399999999999</v>
      </c>
      <c r="HD43" s="166">
        <v>81.7</v>
      </c>
      <c r="HE43" s="166">
        <v>-81.901799999999994</v>
      </c>
      <c r="HF43" s="166">
        <v>-205.07230000000001</v>
      </c>
      <c r="HG43" s="166">
        <v>204.85310000000001</v>
      </c>
      <c r="HH43" s="166">
        <v>231.78530000000001</v>
      </c>
      <c r="HI43" s="166">
        <v>-94.807000000000002</v>
      </c>
      <c r="HJ43" s="166">
        <v>-92.303700000000006</v>
      </c>
      <c r="HK43" s="166">
        <v>-58.134099999999997</v>
      </c>
      <c r="HL43" s="166">
        <v>-48.835700000000003</v>
      </c>
      <c r="HM43" s="166">
        <v>82.492500000000007</v>
      </c>
      <c r="HN43" s="166">
        <v>82.545000000000002</v>
      </c>
      <c r="HO43" s="166">
        <v>-50.729799999999997</v>
      </c>
      <c r="HP43" s="166">
        <v>-51.098300000000002</v>
      </c>
      <c r="HQ43" s="166">
        <v>23.590800000000002</v>
      </c>
      <c r="HR43" s="166">
        <v>23.469899999999999</v>
      </c>
      <c r="HS43" s="166">
        <v>-45.482300000000002</v>
      </c>
      <c r="HT43" s="166">
        <v>-45.207500000000003</v>
      </c>
      <c r="HU43" s="166">
        <v>69.27</v>
      </c>
      <c r="HV43" s="166">
        <v>69.91</v>
      </c>
      <c r="HW43" s="166">
        <v>19.600000000000001</v>
      </c>
      <c r="HX43" s="166">
        <v>18.7</v>
      </c>
      <c r="HY43" s="166">
        <v>21.372199999999999</v>
      </c>
      <c r="HZ43" s="166">
        <v>0.24</v>
      </c>
      <c r="IA43" s="166">
        <v>-349.69549999999998</v>
      </c>
      <c r="IB43" s="166">
        <v>97.5886</v>
      </c>
      <c r="IC43" s="166">
        <v>97.494500000000002</v>
      </c>
      <c r="ID43" s="166">
        <v>17.3</v>
      </c>
      <c r="IE43" s="166">
        <v>-32.6</v>
      </c>
      <c r="IF43" s="166">
        <v>-23.3</v>
      </c>
      <c r="IG43" s="166">
        <v>-22.6</v>
      </c>
      <c r="IH43" s="166">
        <v>1.1993</v>
      </c>
      <c r="II43" s="165"/>
      <c r="IJ43" s="166">
        <v>-221.35159999999999</v>
      </c>
      <c r="IK43" s="166">
        <v>-178.59979999999999</v>
      </c>
      <c r="IL43" s="166">
        <v>383.48289999999997</v>
      </c>
      <c r="IM43" s="166">
        <v>302.79910000000001</v>
      </c>
      <c r="IN43" s="166">
        <v>112.33069999999999</v>
      </c>
      <c r="IO43" s="166">
        <v>-304.00790000000001</v>
      </c>
      <c r="IP43" s="166">
        <v>296.07729999999998</v>
      </c>
      <c r="IQ43" s="166">
        <v>-179.0394</v>
      </c>
      <c r="IR43" s="166">
        <v>-163.32669999999999</v>
      </c>
      <c r="IS43" s="166">
        <v>-299.77249999999998</v>
      </c>
      <c r="IT43" s="166">
        <v>125.7313</v>
      </c>
      <c r="IU43" s="166">
        <v>124.88930000000001</v>
      </c>
      <c r="IV43" s="166">
        <v>176.45009999999999</v>
      </c>
      <c r="IW43" s="166">
        <v>-372.83240000000001</v>
      </c>
      <c r="IX43" s="166">
        <v>166.7458</v>
      </c>
      <c r="IY43" s="166">
        <v>-205.51439999999999</v>
      </c>
      <c r="IZ43" s="166">
        <v>205.1163</v>
      </c>
      <c r="JA43" s="166">
        <v>-11.2845</v>
      </c>
      <c r="JB43" s="165"/>
      <c r="JC43" s="166">
        <v>12.88</v>
      </c>
      <c r="JD43" s="167">
        <v>7.6154999999999999</v>
      </c>
      <c r="JE43" s="167">
        <v>7.6210000000000004</v>
      </c>
      <c r="JF43" s="166">
        <v>-12.4</v>
      </c>
      <c r="JG43" s="166">
        <v>-10.08</v>
      </c>
      <c r="JH43" s="165"/>
      <c r="JI43" s="166">
        <v>10.695</v>
      </c>
      <c r="JJ43" s="166">
        <v>-16.493500000000001</v>
      </c>
      <c r="JK43" s="166">
        <v>-37.618099999999998</v>
      </c>
      <c r="JL43" s="166">
        <v>14.4</v>
      </c>
      <c r="JM43" s="166">
        <v>49.478000000000002</v>
      </c>
      <c r="JN43" s="166">
        <v>46.174999999999997</v>
      </c>
      <c r="JO43" s="166">
        <v>11.013999999999999</v>
      </c>
      <c r="JP43" s="166">
        <v>13.1784</v>
      </c>
      <c r="JQ43" s="166">
        <v>53.997100000000003</v>
      </c>
      <c r="JR43" s="166">
        <v>53.884099999999997</v>
      </c>
      <c r="JS43" s="166">
        <v>53.165500000000002</v>
      </c>
      <c r="JT43" s="165"/>
      <c r="JU43" s="166">
        <v>30.8</v>
      </c>
      <c r="JV43" s="166">
        <v>-29.167999999999999</v>
      </c>
      <c r="JW43" s="165"/>
      <c r="JX43" s="165"/>
      <c r="JY43" s="166">
        <v>-49.941899999999997</v>
      </c>
      <c r="JZ43" s="166">
        <v>82.136300000000006</v>
      </c>
      <c r="KA43" s="166">
        <v>60.063000000000002</v>
      </c>
      <c r="KB43" s="166">
        <v>-48.250599999999999</v>
      </c>
      <c r="KC43" s="166">
        <v>-81.790099999999995</v>
      </c>
      <c r="KD43" s="166">
        <v>48.7971</v>
      </c>
      <c r="KE43" s="166">
        <v>31.615400000000001</v>
      </c>
      <c r="KF43" s="166">
        <v>-40.6</v>
      </c>
      <c r="KG43" s="166">
        <v>42.9</v>
      </c>
      <c r="KH43" s="166">
        <v>26.950800000000001</v>
      </c>
      <c r="KI43" s="166">
        <v>69.152799999999999</v>
      </c>
    </row>
    <row r="44" spans="1:295" ht="18" customHeight="1" x14ac:dyDescent="0.3">
      <c r="A44" s="161" t="s">
        <v>37</v>
      </c>
      <c r="B44" s="161" t="s">
        <v>674</v>
      </c>
      <c r="C44" s="165"/>
      <c r="D44" s="166">
        <v>16.822900000000001</v>
      </c>
      <c r="E44" s="166">
        <v>-23.5321</v>
      </c>
      <c r="F44" s="166">
        <v>-34.7455</v>
      </c>
      <c r="G44" s="166">
        <v>29.110700000000001</v>
      </c>
      <c r="H44" s="165"/>
      <c r="I44" s="166">
        <v>46.302100000000003</v>
      </c>
      <c r="J44" s="166">
        <v>-67.096900000000005</v>
      </c>
      <c r="K44" s="166">
        <v>57.979599999999998</v>
      </c>
      <c r="L44" s="166">
        <v>29.307099999999998</v>
      </c>
      <c r="M44" s="166">
        <v>28.5059</v>
      </c>
      <c r="N44" s="166">
        <v>22.2</v>
      </c>
      <c r="O44" s="166">
        <v>-63.106999999999999</v>
      </c>
      <c r="P44" s="166">
        <v>59.4</v>
      </c>
      <c r="Q44" s="166">
        <v>18.216000000000001</v>
      </c>
      <c r="R44" s="166">
        <v>-57.2</v>
      </c>
      <c r="S44" s="166">
        <v>14.0321</v>
      </c>
      <c r="T44" s="166">
        <v>34.813400000000001</v>
      </c>
      <c r="U44" s="166">
        <v>6.3052999999999999</v>
      </c>
      <c r="V44" s="166">
        <v>6.3414000000000001</v>
      </c>
      <c r="W44" s="166">
        <v>10.414400000000001</v>
      </c>
      <c r="X44" s="166">
        <v>4.7843</v>
      </c>
      <c r="Y44" s="166">
        <v>0.25629999999999997</v>
      </c>
      <c r="Z44" s="166">
        <v>2.5516000000000001</v>
      </c>
      <c r="AA44" s="165"/>
      <c r="AB44" s="165"/>
      <c r="AC44" s="166">
        <v>-47.48</v>
      </c>
      <c r="AD44" s="166">
        <v>-47.88</v>
      </c>
      <c r="AE44" s="165"/>
      <c r="AF44" s="166">
        <v>-22.2</v>
      </c>
      <c r="AG44" s="166">
        <v>61.6</v>
      </c>
      <c r="AH44" s="166">
        <v>21.393999999999998</v>
      </c>
      <c r="AI44" s="166">
        <v>0.254</v>
      </c>
      <c r="AJ44" s="167">
        <v>-34.69</v>
      </c>
      <c r="AK44" s="166">
        <v>-35.520000000000003</v>
      </c>
      <c r="AL44" s="166">
        <v>-65.599999999999994</v>
      </c>
      <c r="AM44" s="166">
        <v>34.89</v>
      </c>
      <c r="AN44" s="166">
        <v>35.22</v>
      </c>
      <c r="AO44" s="166">
        <v>19.294699999999999</v>
      </c>
      <c r="AP44" s="166">
        <v>-2.3721000000000001</v>
      </c>
      <c r="AQ44" s="166">
        <v>63.956200000000003</v>
      </c>
      <c r="AR44" s="166">
        <v>66.344800000000006</v>
      </c>
      <c r="AS44" s="166">
        <v>20.007999999999999</v>
      </c>
      <c r="AT44" s="166">
        <v>-30.420400000000001</v>
      </c>
      <c r="AU44" s="166">
        <v>-30.2041</v>
      </c>
      <c r="AV44" s="166">
        <v>11.1569</v>
      </c>
      <c r="AW44" s="166">
        <v>11.5113</v>
      </c>
      <c r="AX44" s="166">
        <v>62.440100000000001</v>
      </c>
      <c r="AY44" s="166">
        <v>62.636499999999998</v>
      </c>
      <c r="AZ44" s="166">
        <v>10.938800000000001</v>
      </c>
      <c r="BA44" s="166">
        <v>23.402899999999999</v>
      </c>
      <c r="BB44" s="166">
        <v>-437.70069999999998</v>
      </c>
      <c r="BC44" s="166">
        <v>11.061199999999999</v>
      </c>
      <c r="BD44" s="166">
        <v>-18.5</v>
      </c>
      <c r="BE44" s="166">
        <v>-18.3</v>
      </c>
      <c r="BF44" s="166">
        <v>38.186100000000003</v>
      </c>
      <c r="BG44" s="166">
        <v>38.717700000000001</v>
      </c>
      <c r="BH44" s="166">
        <v>-5.8926999999999996</v>
      </c>
      <c r="BI44" s="165"/>
      <c r="BJ44" s="166">
        <v>-67.873400000000004</v>
      </c>
      <c r="BK44" s="166">
        <v>6.0826000000000002</v>
      </c>
      <c r="BL44" s="166">
        <v>8.0089000000000006</v>
      </c>
      <c r="BM44" s="166">
        <v>5.3174999999999999</v>
      </c>
      <c r="BN44" s="166">
        <v>488.11290000000002</v>
      </c>
      <c r="BO44" s="166">
        <v>118.47280000000001</v>
      </c>
      <c r="BP44" s="166">
        <v>118.9306</v>
      </c>
      <c r="BQ44" s="166">
        <v>-503.06279999999998</v>
      </c>
      <c r="BR44" s="166">
        <v>459.56169999999997</v>
      </c>
      <c r="BS44" s="165"/>
      <c r="BT44" s="166">
        <v>-86.610699999999994</v>
      </c>
      <c r="BU44" s="166">
        <v>87.595500000000001</v>
      </c>
      <c r="BV44" s="166">
        <v>85.055700000000002</v>
      </c>
      <c r="BW44" s="166">
        <v>26.68</v>
      </c>
      <c r="BX44" s="166">
        <v>31.95</v>
      </c>
      <c r="BY44" s="166">
        <v>64.760000000000005</v>
      </c>
      <c r="BZ44" s="166">
        <v>73.83</v>
      </c>
      <c r="CA44" s="166">
        <v>13.8018</v>
      </c>
      <c r="CB44" s="166">
        <v>17.552600000000002</v>
      </c>
      <c r="CC44" s="166">
        <v>33.322400000000002</v>
      </c>
      <c r="CD44" s="166">
        <v>33.740299999999998</v>
      </c>
      <c r="CE44" s="166">
        <v>-10.4064</v>
      </c>
      <c r="CF44" s="166">
        <v>-137.15979999999999</v>
      </c>
      <c r="CG44" s="166">
        <v>-136.4556</v>
      </c>
      <c r="CH44" s="166">
        <v>2.8835000000000002</v>
      </c>
      <c r="CI44" s="166">
        <v>0</v>
      </c>
      <c r="CJ44" s="165"/>
      <c r="CK44" s="165"/>
      <c r="CL44" s="166">
        <v>126.9</v>
      </c>
      <c r="CM44" s="166">
        <v>114.5</v>
      </c>
      <c r="CN44" s="166">
        <v>-14.61</v>
      </c>
      <c r="CO44" s="166">
        <v>58.832099999999997</v>
      </c>
      <c r="CP44" s="166">
        <v>57.089300000000001</v>
      </c>
      <c r="CQ44" s="166">
        <v>57.209400000000002</v>
      </c>
      <c r="CR44" s="166">
        <v>-33.439799999999998</v>
      </c>
      <c r="CS44" s="166">
        <v>-32.511400000000002</v>
      </c>
      <c r="CT44" s="166">
        <v>61.477699999999999</v>
      </c>
      <c r="CU44" s="166">
        <v>-75.362099999999998</v>
      </c>
      <c r="CV44" s="166">
        <v>69.121600000000001</v>
      </c>
      <c r="CW44" s="166">
        <v>13.193199999999999</v>
      </c>
      <c r="CX44" s="166">
        <v>82.11</v>
      </c>
      <c r="CY44" s="166">
        <v>41.4</v>
      </c>
      <c r="CZ44" s="166">
        <v>43.132300000000001</v>
      </c>
      <c r="DA44" s="166">
        <v>40.873699999999999</v>
      </c>
      <c r="DB44" s="166">
        <v>-20</v>
      </c>
      <c r="DC44" s="165"/>
      <c r="DD44" s="165"/>
      <c r="DE44" s="165"/>
      <c r="DF44" s="166">
        <v>-64.623999999999995</v>
      </c>
      <c r="DG44" s="165"/>
      <c r="DH44" s="166">
        <v>-20.3293</v>
      </c>
      <c r="DI44" s="166">
        <v>-86.5</v>
      </c>
      <c r="DJ44" s="166">
        <v>-86.1</v>
      </c>
      <c r="DK44" s="166">
        <v>21.7227</v>
      </c>
      <c r="DL44" s="166">
        <v>57.430999999999997</v>
      </c>
      <c r="DM44" s="166">
        <v>55.9026</v>
      </c>
      <c r="DN44" s="167">
        <v>84.393299999999996</v>
      </c>
      <c r="DO44" s="167">
        <v>57.945</v>
      </c>
      <c r="DP44" s="166">
        <v>-6.03</v>
      </c>
      <c r="DQ44" s="166">
        <v>58.729500000000002</v>
      </c>
      <c r="DR44" s="166">
        <v>65.594999999999999</v>
      </c>
      <c r="DS44" s="166">
        <v>-3.95</v>
      </c>
      <c r="DT44" s="166">
        <v>-3.89</v>
      </c>
      <c r="DU44" s="166">
        <v>71.69</v>
      </c>
      <c r="DV44" s="166">
        <v>60.11</v>
      </c>
      <c r="DW44" s="166">
        <v>66.2727</v>
      </c>
      <c r="DX44" s="166">
        <v>65.490899999999996</v>
      </c>
      <c r="DY44" s="166">
        <v>43.9878</v>
      </c>
      <c r="DZ44" s="166">
        <v>42.318199999999997</v>
      </c>
      <c r="EA44" s="167">
        <v>219.55099999999999</v>
      </c>
      <c r="EB44" s="166">
        <v>169.35509999999999</v>
      </c>
      <c r="EC44" s="166">
        <v>165.2697</v>
      </c>
      <c r="ED44" s="166">
        <v>167.22229999999999</v>
      </c>
      <c r="EE44" s="166">
        <v>79.964399999999998</v>
      </c>
      <c r="EF44" s="166">
        <v>60.78</v>
      </c>
      <c r="EG44" s="166">
        <v>-28.707000000000001</v>
      </c>
      <c r="EH44" s="166">
        <v>509.0548</v>
      </c>
      <c r="EI44" s="166">
        <v>283.0086</v>
      </c>
      <c r="EJ44" s="165"/>
      <c r="EK44" s="166">
        <v>-24.374700000000001</v>
      </c>
      <c r="EL44" s="166">
        <v>-21.488399999999999</v>
      </c>
      <c r="EM44" s="166">
        <v>9.5618999999999996</v>
      </c>
      <c r="EN44" s="166">
        <v>-5.3808999999999996</v>
      </c>
      <c r="EO44" s="166">
        <v>-4.9710999999999999</v>
      </c>
      <c r="EP44" s="166">
        <v>38.448</v>
      </c>
      <c r="EQ44" s="166">
        <v>-11.767300000000001</v>
      </c>
      <c r="ER44" s="166">
        <v>-12.3222</v>
      </c>
      <c r="ES44" s="166">
        <v>-21.378299999999999</v>
      </c>
      <c r="ET44" s="166">
        <v>0</v>
      </c>
      <c r="EU44" s="166">
        <v>-14.09</v>
      </c>
      <c r="EV44" s="165"/>
      <c r="EW44" s="166">
        <v>16.793900000000001</v>
      </c>
      <c r="EX44" s="166">
        <v>-78.772900000000007</v>
      </c>
      <c r="EY44" s="166">
        <v>-38.8611</v>
      </c>
      <c r="EZ44" s="166">
        <v>-37.916400000000003</v>
      </c>
      <c r="FA44" s="166">
        <v>11.7715</v>
      </c>
      <c r="FB44" s="166">
        <v>-57.669699999999999</v>
      </c>
      <c r="FC44" s="166">
        <v>24.267800000000001</v>
      </c>
      <c r="FD44" s="166">
        <v>23.563099999999999</v>
      </c>
      <c r="FE44" s="165"/>
      <c r="FF44" s="166">
        <v>23.164999999999999</v>
      </c>
      <c r="FG44" s="166">
        <v>41.220500000000001</v>
      </c>
      <c r="FH44" s="166">
        <v>42.568399999999997</v>
      </c>
      <c r="FI44" s="166">
        <v>39.953499999999998</v>
      </c>
      <c r="FJ44" s="166">
        <v>-18.252700000000001</v>
      </c>
      <c r="FK44" s="166">
        <v>-18.0853</v>
      </c>
      <c r="FL44" s="166">
        <v>88.919300000000007</v>
      </c>
      <c r="FM44" s="166">
        <v>-41.564500000000002</v>
      </c>
      <c r="FN44" s="166">
        <v>-41.2485</v>
      </c>
      <c r="FO44" s="166">
        <v>51.140900000000002</v>
      </c>
      <c r="FP44" s="166">
        <v>64.137100000000004</v>
      </c>
      <c r="FQ44" s="166">
        <v>24.6629</v>
      </c>
      <c r="FR44" s="166">
        <v>17.5</v>
      </c>
      <c r="FS44" s="166">
        <v>13.4749</v>
      </c>
      <c r="FT44" s="166">
        <v>1.0806</v>
      </c>
      <c r="FU44" s="166">
        <v>-8.66</v>
      </c>
      <c r="FV44" s="166">
        <v>19.13</v>
      </c>
      <c r="FW44" s="166">
        <v>22.562000000000001</v>
      </c>
      <c r="FX44" s="165"/>
      <c r="FY44" s="166">
        <v>0.24299999999999999</v>
      </c>
      <c r="FZ44" s="166">
        <v>0.70799999999999996</v>
      </c>
      <c r="GA44" s="165"/>
      <c r="GB44" s="166">
        <v>42.19</v>
      </c>
      <c r="GC44" s="166">
        <v>-62.2592</v>
      </c>
      <c r="GD44" s="166">
        <v>-53.674700000000001</v>
      </c>
      <c r="GE44" s="166">
        <v>13.35</v>
      </c>
      <c r="GF44" s="166">
        <v>68.255600000000001</v>
      </c>
      <c r="GG44" s="166">
        <v>23.1</v>
      </c>
      <c r="GH44" s="166">
        <v>2.6286</v>
      </c>
      <c r="GI44" s="166">
        <v>-11.729200000000001</v>
      </c>
      <c r="GJ44" s="166">
        <v>-12.6745</v>
      </c>
      <c r="GK44" s="166">
        <v>2.0788000000000002</v>
      </c>
      <c r="GL44" s="165"/>
      <c r="GM44" s="165"/>
      <c r="GN44" s="165"/>
      <c r="GO44" s="166">
        <v>-16.6968</v>
      </c>
      <c r="GP44" s="166">
        <v>14.7037</v>
      </c>
      <c r="GQ44" s="166">
        <v>17.7745</v>
      </c>
      <c r="GR44" s="166">
        <v>57.923000000000002</v>
      </c>
      <c r="GS44" s="166">
        <v>58.680599999999998</v>
      </c>
      <c r="GT44" s="166">
        <v>-86.657300000000006</v>
      </c>
      <c r="GU44" s="166">
        <v>-25.255299999999998</v>
      </c>
      <c r="GV44" s="166">
        <v>26.101900000000001</v>
      </c>
      <c r="GW44" s="166">
        <v>-4.4903000000000004</v>
      </c>
      <c r="GX44" s="167">
        <v>10.87955</v>
      </c>
      <c r="GY44" s="166">
        <v>14.6416</v>
      </c>
      <c r="GZ44" s="166">
        <v>14.188599999999999</v>
      </c>
      <c r="HA44" s="165"/>
      <c r="HB44" s="166">
        <v>115.0934</v>
      </c>
      <c r="HC44" s="166">
        <v>115.9883</v>
      </c>
      <c r="HD44" s="166">
        <v>76.3</v>
      </c>
      <c r="HE44" s="166">
        <v>-76.373800000000003</v>
      </c>
      <c r="HF44" s="166">
        <v>-208.80289999999999</v>
      </c>
      <c r="HG44" s="166">
        <v>212.60599999999999</v>
      </c>
      <c r="HH44" s="166">
        <v>299.67750000000001</v>
      </c>
      <c r="HI44" s="166">
        <v>-111.1996</v>
      </c>
      <c r="HJ44" s="166">
        <v>-108.908</v>
      </c>
      <c r="HK44" s="166">
        <v>-55.101399999999998</v>
      </c>
      <c r="HL44" s="166">
        <v>-45.624200000000002</v>
      </c>
      <c r="HM44" s="166">
        <v>80.122200000000007</v>
      </c>
      <c r="HN44" s="166">
        <v>80.279899999999998</v>
      </c>
      <c r="HO44" s="165"/>
      <c r="HP44" s="165"/>
      <c r="HQ44" s="166">
        <v>28.567599999999999</v>
      </c>
      <c r="HR44" s="166">
        <v>27.655799999999999</v>
      </c>
      <c r="HS44" s="166">
        <v>-55.229300000000002</v>
      </c>
      <c r="HT44" s="166">
        <v>-54.4771</v>
      </c>
      <c r="HU44" s="166">
        <v>87.35</v>
      </c>
      <c r="HV44" s="166">
        <v>86.36</v>
      </c>
      <c r="HW44" s="166">
        <v>18.899999999999999</v>
      </c>
      <c r="HX44" s="166">
        <v>19.3</v>
      </c>
      <c r="HY44" s="166">
        <v>21.556000000000001</v>
      </c>
      <c r="HZ44" s="166">
        <v>24.8</v>
      </c>
      <c r="IA44" s="166">
        <v>-374.59399999999999</v>
      </c>
      <c r="IB44" s="166">
        <v>109.17619999999999</v>
      </c>
      <c r="IC44" s="166">
        <v>108.94450000000001</v>
      </c>
      <c r="ID44" s="166">
        <v>15.6</v>
      </c>
      <c r="IE44" s="166">
        <v>-29.5</v>
      </c>
      <c r="IF44" s="166">
        <v>-26.7</v>
      </c>
      <c r="IG44" s="166">
        <v>-25.9</v>
      </c>
      <c r="IH44" s="166">
        <v>1.3359000000000001</v>
      </c>
      <c r="II44" s="165"/>
      <c r="IJ44" s="166">
        <v>-297.10640000000001</v>
      </c>
      <c r="IK44" s="166">
        <v>-255.85489999999999</v>
      </c>
      <c r="IL44" s="166">
        <v>469.19099999999997</v>
      </c>
      <c r="IM44" s="166">
        <v>380.58659999999998</v>
      </c>
      <c r="IN44" s="166">
        <v>116.983</v>
      </c>
      <c r="IO44" s="166">
        <v>-368.01710000000003</v>
      </c>
      <c r="IP44" s="166">
        <v>371.73630000000003</v>
      </c>
      <c r="IQ44" s="166">
        <v>-168.8177</v>
      </c>
      <c r="IR44" s="166">
        <v>-206.73849999999999</v>
      </c>
      <c r="IS44" s="166">
        <v>-364.4212</v>
      </c>
      <c r="IT44" s="166">
        <v>112.0675</v>
      </c>
      <c r="IU44" s="166">
        <v>111.8233</v>
      </c>
      <c r="IV44" s="166">
        <v>169.5581</v>
      </c>
      <c r="IW44" s="166">
        <v>-457.56689999999998</v>
      </c>
      <c r="IX44" s="166">
        <v>214.37309999999999</v>
      </c>
      <c r="IY44" s="166">
        <v>-241.31129999999999</v>
      </c>
      <c r="IZ44" s="166">
        <v>241.9169</v>
      </c>
      <c r="JA44" s="166">
        <v>-11.995900000000001</v>
      </c>
      <c r="JB44" s="165"/>
      <c r="JC44" s="166">
        <v>12.88</v>
      </c>
      <c r="JD44" s="166">
        <v>7.5750000000000002</v>
      </c>
      <c r="JE44" s="167">
        <v>7.3825000000000003</v>
      </c>
      <c r="JF44" s="166">
        <v>-12.24</v>
      </c>
      <c r="JG44" s="166">
        <v>-9.68</v>
      </c>
      <c r="JH44" s="165"/>
      <c r="JI44" s="166">
        <v>10.753</v>
      </c>
      <c r="JJ44" s="166">
        <v>-17.549399999999999</v>
      </c>
      <c r="JK44" s="166">
        <v>-36.504199999999997</v>
      </c>
      <c r="JL44" s="166">
        <v>13.6</v>
      </c>
      <c r="JM44" s="166">
        <v>47.127000000000002</v>
      </c>
      <c r="JN44" s="166">
        <v>46.274999999999999</v>
      </c>
      <c r="JO44" s="166">
        <v>11.0616</v>
      </c>
      <c r="JP44" s="166">
        <v>13.215400000000001</v>
      </c>
      <c r="JQ44" s="166">
        <v>51.833199999999998</v>
      </c>
      <c r="JR44" s="166">
        <v>52.628399999999999</v>
      </c>
      <c r="JS44" s="166">
        <v>54.560400000000001</v>
      </c>
      <c r="JT44" s="165"/>
      <c r="JU44" s="166">
        <v>30.9</v>
      </c>
      <c r="JV44" s="166">
        <v>-29.161100000000001</v>
      </c>
      <c r="JW44" s="165"/>
      <c r="JX44" s="165"/>
      <c r="JY44" s="166">
        <v>-45.153300000000002</v>
      </c>
      <c r="JZ44" s="166">
        <v>79.223600000000005</v>
      </c>
      <c r="KA44" s="166">
        <v>55.554000000000002</v>
      </c>
      <c r="KB44" s="166">
        <v>-44.854700000000001</v>
      </c>
      <c r="KC44" s="166">
        <v>-78.282399999999996</v>
      </c>
      <c r="KD44" s="166">
        <v>45.068399999999997</v>
      </c>
      <c r="KE44" s="166">
        <v>32.877899999999997</v>
      </c>
      <c r="KF44" s="166">
        <v>-41.2</v>
      </c>
      <c r="KG44" s="166">
        <v>42.2</v>
      </c>
      <c r="KH44" s="166">
        <v>89.562200000000004</v>
      </c>
      <c r="KI44" s="166">
        <v>19.823599999999999</v>
      </c>
    </row>
    <row r="45" spans="1:295" ht="18" customHeight="1" x14ac:dyDescent="0.3">
      <c r="A45" s="161" t="s">
        <v>37</v>
      </c>
      <c r="B45" s="161" t="s">
        <v>675</v>
      </c>
      <c r="C45" s="165"/>
      <c r="D45" s="166">
        <v>17.4681</v>
      </c>
      <c r="E45" s="166">
        <v>-25.103400000000001</v>
      </c>
      <c r="F45" s="166">
        <v>-34.2117</v>
      </c>
      <c r="G45" s="166">
        <v>29.024999999999999</v>
      </c>
      <c r="H45" s="165"/>
      <c r="I45" s="166">
        <v>46.722999999999999</v>
      </c>
      <c r="J45" s="166">
        <v>-68.822699999999998</v>
      </c>
      <c r="K45" s="166">
        <v>60.545299999999997</v>
      </c>
      <c r="L45" s="166">
        <v>30.6571</v>
      </c>
      <c r="M45" s="166">
        <v>29.8795</v>
      </c>
      <c r="N45" s="166">
        <v>17.760000000000002</v>
      </c>
      <c r="O45" s="166">
        <v>-69.186999999999998</v>
      </c>
      <c r="P45" s="166">
        <v>63.8</v>
      </c>
      <c r="Q45" s="166">
        <v>17.388000000000002</v>
      </c>
      <c r="R45" s="166">
        <v>-61.6</v>
      </c>
      <c r="S45" s="166">
        <v>14.0344</v>
      </c>
      <c r="T45" s="166">
        <v>34.845599999999997</v>
      </c>
      <c r="U45" s="166">
        <v>6.4204999999999997</v>
      </c>
      <c r="V45" s="166">
        <v>6.6138000000000003</v>
      </c>
      <c r="W45" s="166">
        <v>10.7103</v>
      </c>
      <c r="X45" s="166">
        <v>4.7365000000000004</v>
      </c>
      <c r="Y45" s="166">
        <v>0.29289999999999999</v>
      </c>
      <c r="Z45" s="166">
        <v>2.4727999999999999</v>
      </c>
      <c r="AA45" s="165"/>
      <c r="AB45" s="165"/>
      <c r="AC45" s="166">
        <v>-51.45</v>
      </c>
      <c r="AD45" s="166">
        <v>-51.43</v>
      </c>
      <c r="AE45" s="165"/>
      <c r="AF45" s="166">
        <v>-17.760000000000002</v>
      </c>
      <c r="AG45" s="166">
        <v>68.2</v>
      </c>
      <c r="AH45" s="166">
        <v>21.855</v>
      </c>
      <c r="AI45" s="166">
        <v>0.25800000000000001</v>
      </c>
      <c r="AJ45" s="167">
        <v>-37.56</v>
      </c>
      <c r="AK45" s="166">
        <v>-37.99</v>
      </c>
      <c r="AL45" s="166">
        <v>-70.14</v>
      </c>
      <c r="AM45" s="166">
        <v>37.76</v>
      </c>
      <c r="AN45" s="166">
        <v>38.270000000000003</v>
      </c>
      <c r="AO45" s="166">
        <v>19.4984</v>
      </c>
      <c r="AP45" s="166">
        <v>-3.0615000000000001</v>
      </c>
      <c r="AQ45" s="166">
        <v>65.780199999999994</v>
      </c>
      <c r="AR45" s="166">
        <v>67.821100000000001</v>
      </c>
      <c r="AS45" s="166">
        <v>22.731999999999999</v>
      </c>
      <c r="AT45" s="166">
        <v>-35.008099999999999</v>
      </c>
      <c r="AU45" s="166">
        <v>-34.841799999999999</v>
      </c>
      <c r="AV45" s="166">
        <v>10.379899999999999</v>
      </c>
      <c r="AW45" s="166">
        <v>10.2967</v>
      </c>
      <c r="AX45" s="166">
        <v>65.369699999999995</v>
      </c>
      <c r="AY45" s="166">
        <v>66.234899999999996</v>
      </c>
      <c r="AZ45" s="166">
        <v>14.3279</v>
      </c>
      <c r="BA45" s="166">
        <v>13.6165</v>
      </c>
      <c r="BB45" s="166">
        <v>-450.8587</v>
      </c>
      <c r="BC45" s="166">
        <v>11.2479</v>
      </c>
      <c r="BD45" s="166">
        <v>-18.399999999999999</v>
      </c>
      <c r="BE45" s="166">
        <v>-18.600000000000001</v>
      </c>
      <c r="BF45" s="166">
        <v>41.298999999999999</v>
      </c>
      <c r="BG45" s="166">
        <v>40.698900000000002</v>
      </c>
      <c r="BH45" s="166">
        <v>-5.6154999999999999</v>
      </c>
      <c r="BI45" s="165"/>
      <c r="BJ45" s="166">
        <v>-74.896199999999993</v>
      </c>
      <c r="BK45" s="166">
        <v>6.5125000000000002</v>
      </c>
      <c r="BL45" s="166">
        <v>8.3864000000000001</v>
      </c>
      <c r="BM45" s="166">
        <v>5.8051000000000004</v>
      </c>
      <c r="BN45" s="166">
        <v>497.23790000000002</v>
      </c>
      <c r="BO45" s="166">
        <v>117.09950000000001</v>
      </c>
      <c r="BP45" s="166">
        <v>116.1534</v>
      </c>
      <c r="BQ45" s="166">
        <v>-496.64749999999998</v>
      </c>
      <c r="BR45" s="166">
        <v>475.51369999999997</v>
      </c>
      <c r="BS45" s="165"/>
      <c r="BT45" s="166">
        <v>-89.2607</v>
      </c>
      <c r="BU45" s="166">
        <v>90.344499999999996</v>
      </c>
      <c r="BV45" s="166">
        <v>87.0916</v>
      </c>
      <c r="BW45" s="166">
        <v>27.43</v>
      </c>
      <c r="BX45" s="166">
        <v>32.590000000000003</v>
      </c>
      <c r="BY45" s="166">
        <v>65.44</v>
      </c>
      <c r="BZ45" s="166">
        <v>75.33</v>
      </c>
      <c r="CA45" s="166">
        <v>13.8018</v>
      </c>
      <c r="CB45" s="166">
        <v>14.2036</v>
      </c>
      <c r="CC45" s="166">
        <v>32.609699999999997</v>
      </c>
      <c r="CD45" s="166">
        <v>33.126600000000003</v>
      </c>
      <c r="CE45" s="166">
        <v>-10.418100000000001</v>
      </c>
      <c r="CF45" s="166">
        <v>-142.1146</v>
      </c>
      <c r="CG45" s="166">
        <v>-141.2901</v>
      </c>
      <c r="CH45" s="166">
        <v>4.4880000000000004</v>
      </c>
      <c r="CI45" s="166">
        <v>0</v>
      </c>
      <c r="CJ45" s="165"/>
      <c r="CK45" s="165"/>
      <c r="CL45" s="166">
        <v>130.1</v>
      </c>
      <c r="CM45" s="166">
        <v>117.4</v>
      </c>
      <c r="CN45" s="166">
        <v>-14.93</v>
      </c>
      <c r="CO45" s="166">
        <v>59.087800000000001</v>
      </c>
      <c r="CP45" s="166">
        <v>57.5077</v>
      </c>
      <c r="CQ45" s="166">
        <v>57.44</v>
      </c>
      <c r="CR45" s="166">
        <v>-34.949599999999997</v>
      </c>
      <c r="CS45" s="166">
        <v>-34.578000000000003</v>
      </c>
      <c r="CT45" s="166">
        <v>59.490200000000002</v>
      </c>
      <c r="CU45" s="166">
        <v>-73.811300000000003</v>
      </c>
      <c r="CV45" s="166">
        <v>68.6982</v>
      </c>
      <c r="CW45" s="166">
        <v>15.4849</v>
      </c>
      <c r="CX45" s="166">
        <v>84.44</v>
      </c>
      <c r="CY45" s="166">
        <v>42.12</v>
      </c>
      <c r="CZ45" s="166">
        <v>45.476100000000002</v>
      </c>
      <c r="DA45" s="166">
        <v>43.070999999999998</v>
      </c>
      <c r="DB45" s="166">
        <v>-21.57</v>
      </c>
      <c r="DC45" s="165"/>
      <c r="DD45" s="165"/>
      <c r="DE45" s="165"/>
      <c r="DF45" s="166">
        <v>-70.905600000000007</v>
      </c>
      <c r="DG45" s="165"/>
      <c r="DH45" s="166">
        <v>-22.122800000000002</v>
      </c>
      <c r="DI45" s="166">
        <v>-87.9</v>
      </c>
      <c r="DJ45" s="166">
        <v>-88.4</v>
      </c>
      <c r="DK45" s="166">
        <v>22.008400000000002</v>
      </c>
      <c r="DL45" s="166">
        <v>59.4818</v>
      </c>
      <c r="DM45" s="166">
        <v>62.477600000000002</v>
      </c>
      <c r="DN45" s="166">
        <v>84.393299999999996</v>
      </c>
      <c r="DO45" s="166">
        <v>59.12</v>
      </c>
      <c r="DP45" s="166">
        <v>-7.52</v>
      </c>
      <c r="DQ45" s="167">
        <v>59.643999999999998</v>
      </c>
      <c r="DR45" s="166">
        <v>70.909000000000006</v>
      </c>
      <c r="DS45" s="166">
        <v>-3.17</v>
      </c>
      <c r="DT45" s="166">
        <v>-3.12</v>
      </c>
      <c r="DU45" s="166">
        <v>75.84</v>
      </c>
      <c r="DV45" s="166">
        <v>63.29</v>
      </c>
      <c r="DW45" s="166">
        <v>70.981800000000007</v>
      </c>
      <c r="DX45" s="166">
        <v>69.127300000000005</v>
      </c>
      <c r="DY45" s="166">
        <v>44.135399999999997</v>
      </c>
      <c r="DZ45" s="166">
        <v>41.218200000000003</v>
      </c>
      <c r="EA45" s="166">
        <v>223.56979999999999</v>
      </c>
      <c r="EB45" s="166">
        <v>178.19929999999999</v>
      </c>
      <c r="EC45" s="166">
        <v>172.27269999999999</v>
      </c>
      <c r="ED45" s="166">
        <v>175.0335</v>
      </c>
      <c r="EE45" s="166">
        <v>76.445999999999998</v>
      </c>
      <c r="EF45" s="166">
        <v>54.486699999999999</v>
      </c>
      <c r="EG45" s="166">
        <v>-29.599</v>
      </c>
      <c r="EH45" s="166">
        <v>508.36160000000001</v>
      </c>
      <c r="EI45" s="166">
        <v>295.72000000000003</v>
      </c>
      <c r="EJ45" s="165"/>
      <c r="EK45" s="166">
        <v>-16.4465</v>
      </c>
      <c r="EL45" s="166">
        <v>-13.6968</v>
      </c>
      <c r="EM45" s="166">
        <v>14.9162</v>
      </c>
      <c r="EN45" s="166">
        <v>-9.1713000000000005</v>
      </c>
      <c r="EO45" s="166">
        <v>-7.9987000000000004</v>
      </c>
      <c r="EP45" s="166">
        <v>38.448</v>
      </c>
      <c r="EQ45" s="166">
        <v>-9.2927</v>
      </c>
      <c r="ER45" s="166">
        <v>-10.164199999999999</v>
      </c>
      <c r="ES45" s="166">
        <v>-13.577999999999999</v>
      </c>
      <c r="ET45" s="166">
        <v>0</v>
      </c>
      <c r="EU45" s="166">
        <v>-14.28</v>
      </c>
      <c r="EV45" s="165"/>
      <c r="EW45" s="166">
        <v>16.518799999999999</v>
      </c>
      <c r="EX45" s="166">
        <v>-85.399500000000003</v>
      </c>
      <c r="EY45" s="166">
        <v>-39.458199999999998</v>
      </c>
      <c r="EZ45" s="166">
        <v>-38.715000000000003</v>
      </c>
      <c r="FA45" s="166">
        <v>13.9748</v>
      </c>
      <c r="FB45" s="166">
        <v>-53.099600000000002</v>
      </c>
      <c r="FC45" s="166">
        <v>19.531199999999998</v>
      </c>
      <c r="FD45" s="166">
        <v>23.262699999999999</v>
      </c>
      <c r="FE45" s="165"/>
      <c r="FF45" s="166">
        <v>22.807300000000001</v>
      </c>
      <c r="FG45" s="166">
        <v>42.292200000000001</v>
      </c>
      <c r="FH45" s="166">
        <v>42.576000000000001</v>
      </c>
      <c r="FI45" s="166">
        <v>40.845999999999997</v>
      </c>
      <c r="FJ45" s="166">
        <v>-15.2385</v>
      </c>
      <c r="FK45" s="166">
        <v>-14.401199999999999</v>
      </c>
      <c r="FL45" s="166">
        <v>92.938299999999998</v>
      </c>
      <c r="FM45" s="166">
        <v>-40.615400000000001</v>
      </c>
      <c r="FN45" s="166">
        <v>-40.984299999999998</v>
      </c>
      <c r="FO45" s="166">
        <v>57.046199999999999</v>
      </c>
      <c r="FP45" s="166">
        <v>68.656599999999997</v>
      </c>
      <c r="FQ45" s="167">
        <v>27.457100000000001</v>
      </c>
      <c r="FR45" s="167">
        <v>20.04</v>
      </c>
      <c r="FS45" s="166">
        <v>14.763999999999999</v>
      </c>
      <c r="FT45" s="165"/>
      <c r="FU45" s="165"/>
      <c r="FV45" s="165"/>
      <c r="FW45" s="166">
        <v>21.864599999999999</v>
      </c>
      <c r="FX45" s="165"/>
      <c r="FY45" s="166">
        <v>0.67300000000000004</v>
      </c>
      <c r="FZ45" s="166">
        <v>0.69</v>
      </c>
      <c r="GA45" s="165"/>
      <c r="GB45" s="166">
        <v>43.15</v>
      </c>
      <c r="GC45" s="166">
        <v>-70.491600000000005</v>
      </c>
      <c r="GD45" s="166">
        <v>-56.7425</v>
      </c>
      <c r="GE45" s="166">
        <v>12.94</v>
      </c>
      <c r="GF45" s="166">
        <v>70.183400000000006</v>
      </c>
      <c r="GG45" s="166">
        <v>21.1</v>
      </c>
      <c r="GH45" s="166">
        <v>0</v>
      </c>
      <c r="GI45" s="166">
        <v>-13.081799999999999</v>
      </c>
      <c r="GJ45" s="166">
        <v>-14.0054</v>
      </c>
      <c r="GK45" s="166">
        <v>2.4352</v>
      </c>
      <c r="GL45" s="165"/>
      <c r="GM45" s="165"/>
      <c r="GN45" s="165"/>
      <c r="GO45" s="166">
        <v>-21.422499999999999</v>
      </c>
      <c r="GP45" s="166">
        <v>15.211600000000001</v>
      </c>
      <c r="GQ45" s="166">
        <v>21.434699999999999</v>
      </c>
      <c r="GR45" s="166">
        <v>58.0261</v>
      </c>
      <c r="GS45" s="166">
        <v>57.508400000000002</v>
      </c>
      <c r="GT45" s="166">
        <v>-87.757400000000004</v>
      </c>
      <c r="GU45" s="166">
        <v>-27.4741</v>
      </c>
      <c r="GV45" s="166">
        <v>28.92</v>
      </c>
      <c r="GW45" s="166">
        <v>-9.4284999999999997</v>
      </c>
      <c r="GX45" s="166">
        <v>10.766400000000001</v>
      </c>
      <c r="GY45" s="166">
        <v>15.834199999999999</v>
      </c>
      <c r="GZ45" s="166">
        <v>15.5387</v>
      </c>
      <c r="HA45" s="166">
        <v>12.612500000000001</v>
      </c>
      <c r="HB45" s="166">
        <v>123.39749999999999</v>
      </c>
      <c r="HC45" s="166">
        <v>123.11879999999999</v>
      </c>
      <c r="HD45" s="166">
        <v>78.8</v>
      </c>
      <c r="HE45" s="166">
        <v>-78.785700000000006</v>
      </c>
      <c r="HF45" s="166">
        <v>-232.16749999999999</v>
      </c>
      <c r="HG45" s="166">
        <v>236.36080000000001</v>
      </c>
      <c r="HH45" s="166">
        <v>335.8818</v>
      </c>
      <c r="HI45" s="166">
        <v>-120.8129</v>
      </c>
      <c r="HJ45" s="166">
        <v>-116.7606</v>
      </c>
      <c r="HK45" s="166">
        <v>-57.214399999999998</v>
      </c>
      <c r="HL45" s="166">
        <v>-47.213500000000003</v>
      </c>
      <c r="HM45" s="166">
        <v>78.483099999999993</v>
      </c>
      <c r="HN45" s="166">
        <v>78.112799999999993</v>
      </c>
      <c r="HO45" s="165"/>
      <c r="HP45" s="165"/>
      <c r="HQ45" s="166">
        <v>32.698599999999999</v>
      </c>
      <c r="HR45" s="166">
        <v>31.918500000000002</v>
      </c>
      <c r="HS45" s="166">
        <v>-63.343600000000002</v>
      </c>
      <c r="HT45" s="166">
        <v>-63.686500000000002</v>
      </c>
      <c r="HU45" s="166">
        <v>92.71</v>
      </c>
      <c r="HV45" s="166">
        <v>91.56</v>
      </c>
      <c r="HW45" s="166">
        <v>22.2</v>
      </c>
      <c r="HX45" s="166">
        <v>21.1</v>
      </c>
      <c r="HY45" s="166">
        <v>21.556000000000001</v>
      </c>
      <c r="HZ45" s="166">
        <v>37.520000000000003</v>
      </c>
      <c r="IA45" s="166">
        <v>-380.62670000000003</v>
      </c>
      <c r="IB45" s="166">
        <v>112.0108</v>
      </c>
      <c r="IC45" s="166">
        <v>112.0857</v>
      </c>
      <c r="ID45" s="166">
        <v>17.899999999999999</v>
      </c>
      <c r="IE45" s="166">
        <v>-27.3</v>
      </c>
      <c r="IF45" s="166">
        <v>-31.8</v>
      </c>
      <c r="IG45" s="166">
        <v>-31.7</v>
      </c>
      <c r="IH45" s="165"/>
      <c r="II45" s="166">
        <v>1.1327</v>
      </c>
      <c r="IJ45" s="166">
        <v>-332.95080000000002</v>
      </c>
      <c r="IK45" s="166">
        <v>-276.78449999999998</v>
      </c>
      <c r="IL45" s="166">
        <v>509.30189999999999</v>
      </c>
      <c r="IM45" s="166">
        <v>411.8476</v>
      </c>
      <c r="IN45" s="166">
        <v>126.1772</v>
      </c>
      <c r="IO45" s="166">
        <v>-401.00189999999998</v>
      </c>
      <c r="IP45" s="166">
        <v>402.24239999999998</v>
      </c>
      <c r="IQ45" s="166">
        <v>-176.7029</v>
      </c>
      <c r="IR45" s="166">
        <v>-233.34209999999999</v>
      </c>
      <c r="IS45" s="166">
        <v>-400.274</v>
      </c>
      <c r="IT45" s="166">
        <v>105.917</v>
      </c>
      <c r="IU45" s="166">
        <v>107.849</v>
      </c>
      <c r="IV45" s="166">
        <v>182.1746</v>
      </c>
      <c r="IW45" s="166">
        <v>-494.38690000000003</v>
      </c>
      <c r="IX45" s="166">
        <v>242.72730000000001</v>
      </c>
      <c r="IY45" s="166">
        <v>-251.83459999999999</v>
      </c>
      <c r="IZ45" s="166">
        <v>260.4024</v>
      </c>
      <c r="JA45" s="166">
        <v>-11.1252</v>
      </c>
      <c r="JB45" s="165"/>
      <c r="JC45" s="166">
        <v>13.2</v>
      </c>
      <c r="JD45" s="166">
        <v>7.0919999999999996</v>
      </c>
      <c r="JE45" s="166">
        <v>7.1440000000000001</v>
      </c>
      <c r="JF45" s="166">
        <v>-13.76</v>
      </c>
      <c r="JG45" s="166">
        <v>-9.6</v>
      </c>
      <c r="JH45" s="165"/>
      <c r="JI45" s="166">
        <v>10.1091</v>
      </c>
      <c r="JJ45" s="166">
        <v>-21.297000000000001</v>
      </c>
      <c r="JK45" s="166">
        <v>-34.892800000000001</v>
      </c>
      <c r="JL45" s="166">
        <v>14.8</v>
      </c>
      <c r="JM45" s="166">
        <v>51.512</v>
      </c>
      <c r="JN45" s="166">
        <v>50.427</v>
      </c>
      <c r="JO45" s="166">
        <v>0</v>
      </c>
      <c r="JP45" s="166">
        <v>0</v>
      </c>
      <c r="JQ45" s="166">
        <v>50.279600000000002</v>
      </c>
      <c r="JR45" s="166">
        <v>50.985500000000002</v>
      </c>
      <c r="JS45" s="166">
        <v>51.5976</v>
      </c>
      <c r="JT45" s="165"/>
      <c r="JU45" s="166">
        <v>29.6</v>
      </c>
      <c r="JV45" s="166">
        <v>-29.651700000000002</v>
      </c>
      <c r="JW45" s="165"/>
      <c r="JX45" s="165"/>
      <c r="JY45" s="166">
        <v>-50.829300000000003</v>
      </c>
      <c r="JZ45" s="166">
        <v>80.6584</v>
      </c>
      <c r="KA45" s="166">
        <v>57.414299999999997</v>
      </c>
      <c r="KB45" s="166">
        <v>-49.299799999999998</v>
      </c>
      <c r="KC45" s="166">
        <v>-80.307100000000005</v>
      </c>
      <c r="KD45" s="166">
        <v>47.528199999999998</v>
      </c>
      <c r="KE45" s="166">
        <v>32.578800000000001</v>
      </c>
      <c r="KF45" s="166">
        <v>-39.9</v>
      </c>
      <c r="KG45" s="166">
        <v>40.700000000000003</v>
      </c>
      <c r="KH45" s="166">
        <v>95.746499999999997</v>
      </c>
      <c r="KI45" s="166">
        <v>26.383900000000001</v>
      </c>
    </row>
    <row r="46" spans="1:295" ht="18" customHeight="1" x14ac:dyDescent="0.3">
      <c r="A46" s="161" t="s">
        <v>37</v>
      </c>
      <c r="B46" s="161" t="s">
        <v>676</v>
      </c>
      <c r="C46" s="165"/>
      <c r="D46" s="166">
        <v>19.363499999999998</v>
      </c>
      <c r="E46" s="166">
        <v>-27.942900000000002</v>
      </c>
      <c r="F46" s="166">
        <v>-33.0657</v>
      </c>
      <c r="G46" s="166">
        <v>32.326500000000003</v>
      </c>
      <c r="H46" s="165"/>
      <c r="I46" s="166">
        <v>53.209200000000003</v>
      </c>
      <c r="J46" s="166">
        <v>-84.370699999999999</v>
      </c>
      <c r="K46" s="166">
        <v>67.477199999999996</v>
      </c>
      <c r="L46" s="166">
        <v>34.222999999999999</v>
      </c>
      <c r="M46" s="166">
        <v>33.487000000000002</v>
      </c>
      <c r="N46" s="166">
        <v>22.2</v>
      </c>
      <c r="O46" s="166">
        <v>-76.474000000000004</v>
      </c>
      <c r="P46" s="166">
        <v>66</v>
      </c>
      <c r="Q46" s="166">
        <v>19.872</v>
      </c>
      <c r="R46" s="166">
        <v>-68.2</v>
      </c>
      <c r="S46" s="166">
        <v>14.042</v>
      </c>
      <c r="T46" s="166">
        <v>44.837200000000003</v>
      </c>
      <c r="U46" s="166">
        <v>8.9431999999999992</v>
      </c>
      <c r="V46" s="166">
        <v>9.0521999999999991</v>
      </c>
      <c r="W46" s="166">
        <v>14.895200000000001</v>
      </c>
      <c r="X46" s="166">
        <v>4.6932999999999998</v>
      </c>
      <c r="Y46" s="166">
        <v>0.3679</v>
      </c>
      <c r="Z46" s="166">
        <v>2.4403999999999999</v>
      </c>
      <c r="AA46" s="165"/>
      <c r="AB46" s="165"/>
      <c r="AC46" s="166">
        <v>-56.7</v>
      </c>
      <c r="AD46" s="166">
        <v>-56.46</v>
      </c>
      <c r="AE46" s="165"/>
      <c r="AF46" s="166">
        <v>-22.2</v>
      </c>
      <c r="AG46" s="166">
        <v>74.8</v>
      </c>
      <c r="AH46" s="166">
        <v>26.157</v>
      </c>
      <c r="AI46" s="166">
        <v>0.28599999999999998</v>
      </c>
      <c r="AJ46" s="167">
        <v>-46.19</v>
      </c>
      <c r="AK46" s="166">
        <v>-46.41</v>
      </c>
      <c r="AL46" s="166">
        <v>-65.760000000000005</v>
      </c>
      <c r="AM46" s="166">
        <v>46.39</v>
      </c>
      <c r="AN46" s="166">
        <v>46.41</v>
      </c>
      <c r="AO46" s="166">
        <v>22.255299999999998</v>
      </c>
      <c r="AP46" s="166">
        <v>-5.2488000000000001</v>
      </c>
      <c r="AQ46" s="166">
        <v>69.979799999999997</v>
      </c>
      <c r="AR46" s="166">
        <v>72.923199999999994</v>
      </c>
      <c r="AS46" s="166">
        <v>29.214400000000001</v>
      </c>
      <c r="AT46" s="166">
        <v>-41.659300000000002</v>
      </c>
      <c r="AU46" s="166">
        <v>-41.6706</v>
      </c>
      <c r="AV46" s="166">
        <v>8.4423999999999992</v>
      </c>
      <c r="AW46" s="166">
        <v>8.0764999999999993</v>
      </c>
      <c r="AX46" s="166">
        <v>72.443700000000007</v>
      </c>
      <c r="AY46" s="166">
        <v>73.318299999999994</v>
      </c>
      <c r="AZ46" s="166">
        <v>17.802600000000002</v>
      </c>
      <c r="BA46" s="166">
        <v>17.5504</v>
      </c>
      <c r="BB46" s="166">
        <v>-507.536</v>
      </c>
      <c r="BC46" s="166">
        <v>-1.2457</v>
      </c>
      <c r="BD46" s="166">
        <v>-12</v>
      </c>
      <c r="BE46" s="166">
        <v>-12.1</v>
      </c>
      <c r="BF46" s="166">
        <v>49.158799999999999</v>
      </c>
      <c r="BG46" s="166">
        <v>47.630200000000002</v>
      </c>
      <c r="BH46" s="166">
        <v>-6.6946000000000003</v>
      </c>
      <c r="BI46" s="165"/>
      <c r="BJ46" s="166">
        <v>-77.618899999999996</v>
      </c>
      <c r="BK46" s="166">
        <v>8.1156000000000006</v>
      </c>
      <c r="BL46" s="166">
        <v>10.3012</v>
      </c>
      <c r="BM46" s="166">
        <v>7.0164</v>
      </c>
      <c r="BN46" s="166">
        <v>558.09180000000003</v>
      </c>
      <c r="BO46" s="166">
        <v>131.29060000000001</v>
      </c>
      <c r="BP46" s="166">
        <v>131.29060000000001</v>
      </c>
      <c r="BQ46" s="166">
        <v>-514.21979999999996</v>
      </c>
      <c r="BR46" s="166">
        <v>546.33439999999996</v>
      </c>
      <c r="BS46" s="165"/>
      <c r="BT46" s="166">
        <v>-88.636300000000006</v>
      </c>
      <c r="BU46" s="166">
        <v>90.266900000000007</v>
      </c>
      <c r="BV46" s="166">
        <v>97.380499999999998</v>
      </c>
      <c r="BW46" s="166">
        <v>30.85</v>
      </c>
      <c r="BX46" s="166">
        <v>38.78</v>
      </c>
      <c r="BY46" s="166">
        <v>72.62</v>
      </c>
      <c r="BZ46" s="166">
        <v>80.28</v>
      </c>
      <c r="CA46" s="166">
        <v>6.4340999999999999</v>
      </c>
      <c r="CB46" s="166">
        <v>6.702</v>
      </c>
      <c r="CC46" s="166">
        <v>41.9786</v>
      </c>
      <c r="CD46" s="166">
        <v>42.589599999999997</v>
      </c>
      <c r="CE46" s="166">
        <v>-8.6031999999999993</v>
      </c>
      <c r="CF46" s="166">
        <v>-172.52440000000001</v>
      </c>
      <c r="CG46" s="166">
        <v>-171.65620000000001</v>
      </c>
      <c r="CH46" s="166">
        <v>7.3859000000000004</v>
      </c>
      <c r="CI46" s="166">
        <v>0</v>
      </c>
      <c r="CJ46" s="165"/>
      <c r="CK46" s="165"/>
      <c r="CL46" s="166">
        <v>141.80000000000001</v>
      </c>
      <c r="CM46" s="166">
        <v>128.69999999999999</v>
      </c>
      <c r="CN46" s="166">
        <v>-15.88</v>
      </c>
      <c r="CO46" s="166">
        <v>56.540199999999999</v>
      </c>
      <c r="CP46" s="166">
        <v>54.624000000000002</v>
      </c>
      <c r="CQ46" s="166">
        <v>55.008499999999998</v>
      </c>
      <c r="CR46" s="166">
        <v>-35.333799999999997</v>
      </c>
      <c r="CS46" s="166">
        <v>-34.565100000000001</v>
      </c>
      <c r="CT46" s="166">
        <v>63.410400000000003</v>
      </c>
      <c r="CU46" s="166">
        <v>-83.446200000000005</v>
      </c>
      <c r="CV46" s="166">
        <v>74.616500000000002</v>
      </c>
      <c r="CW46" s="166">
        <v>17.424900000000001</v>
      </c>
      <c r="CX46" s="166">
        <v>93.55</v>
      </c>
      <c r="CY46" s="166">
        <v>46.43</v>
      </c>
      <c r="CZ46" s="166">
        <v>46.882300000000001</v>
      </c>
      <c r="DA46" s="166">
        <v>44.535800000000002</v>
      </c>
      <c r="DB46" s="166">
        <v>-22.96</v>
      </c>
      <c r="DC46" s="166">
        <v>-3.3178000000000001</v>
      </c>
      <c r="DD46" s="165"/>
      <c r="DE46" s="165"/>
      <c r="DF46" s="166">
        <v>-78.157300000000006</v>
      </c>
      <c r="DG46" s="165"/>
      <c r="DH46" s="166">
        <v>-23.677600000000002</v>
      </c>
      <c r="DI46" s="166">
        <v>-97.3</v>
      </c>
      <c r="DJ46" s="166">
        <v>-96.4</v>
      </c>
      <c r="DK46" s="166">
        <v>22.519200000000001</v>
      </c>
      <c r="DL46" s="166">
        <v>61.239600000000003</v>
      </c>
      <c r="DM46" s="166">
        <v>69.052700000000002</v>
      </c>
      <c r="DN46" s="166">
        <v>86.737099999999998</v>
      </c>
      <c r="DO46" s="166">
        <v>60.97</v>
      </c>
      <c r="DP46" s="166">
        <v>-8.7100000000000009</v>
      </c>
      <c r="DQ46" s="166">
        <v>60.558500000000002</v>
      </c>
      <c r="DR46" s="166">
        <v>76.369299999999996</v>
      </c>
      <c r="DS46" s="166">
        <v>-2.73</v>
      </c>
      <c r="DT46" s="166">
        <v>-2.64</v>
      </c>
      <c r="DU46" s="166">
        <v>83.77</v>
      </c>
      <c r="DV46" s="166">
        <v>66.91</v>
      </c>
      <c r="DW46" s="166">
        <v>79.781800000000004</v>
      </c>
      <c r="DX46" s="166">
        <v>78.509100000000004</v>
      </c>
      <c r="DY46" s="166">
        <v>41.459899999999998</v>
      </c>
      <c r="DZ46" s="166">
        <v>39.972700000000003</v>
      </c>
      <c r="EA46" s="166">
        <v>224.2098</v>
      </c>
      <c r="EB46" s="166">
        <v>189.1112</v>
      </c>
      <c r="EC46" s="166">
        <v>182.48410000000001</v>
      </c>
      <c r="ED46" s="166">
        <v>184.70750000000001</v>
      </c>
      <c r="EE46" s="166">
        <v>81.664599999999993</v>
      </c>
      <c r="EF46" s="166">
        <v>57.825699999999998</v>
      </c>
      <c r="EG46" s="166">
        <v>-31.385000000000002</v>
      </c>
      <c r="EH46" s="166">
        <v>527.34870000000001</v>
      </c>
      <c r="EI46" s="166">
        <v>277.04270000000002</v>
      </c>
      <c r="EJ46" s="165"/>
      <c r="EK46" s="166">
        <v>-17.338799999999999</v>
      </c>
      <c r="EL46" s="166">
        <v>-14.321099999999999</v>
      </c>
      <c r="EM46" s="166">
        <v>15.273300000000001</v>
      </c>
      <c r="EN46" s="166">
        <v>-0.33069999999999999</v>
      </c>
      <c r="EO46" s="166">
        <v>-0.28370000000000001</v>
      </c>
      <c r="EP46" s="166">
        <v>33.840000000000003</v>
      </c>
      <c r="EQ46" s="166">
        <v>-15.569699999999999</v>
      </c>
      <c r="ER46" s="166">
        <v>-16.317699999999999</v>
      </c>
      <c r="ES46" s="166">
        <v>-15.2464</v>
      </c>
      <c r="ET46" s="166">
        <v>0</v>
      </c>
      <c r="EU46" s="166">
        <v>-11.62</v>
      </c>
      <c r="EV46" s="165"/>
      <c r="EW46" s="166">
        <v>17.866800000000001</v>
      </c>
      <c r="EX46" s="166">
        <v>-74.750399999999999</v>
      </c>
      <c r="EY46" s="166">
        <v>-38.439399999999999</v>
      </c>
      <c r="EZ46" s="166">
        <v>-37.495899999999999</v>
      </c>
      <c r="FA46" s="166">
        <v>10.083600000000001</v>
      </c>
      <c r="FB46" s="166">
        <v>-55.686700000000002</v>
      </c>
      <c r="FC46" s="166">
        <v>23.1403</v>
      </c>
      <c r="FD46" s="166">
        <v>23.2712</v>
      </c>
      <c r="FE46" s="165"/>
      <c r="FF46" s="166">
        <v>22.997499999999999</v>
      </c>
      <c r="FG46" s="166">
        <v>40.061</v>
      </c>
      <c r="FH46" s="166">
        <v>40.364600000000003</v>
      </c>
      <c r="FI46" s="166">
        <v>38.870699999999999</v>
      </c>
      <c r="FJ46" s="166">
        <v>-8.7077000000000009</v>
      </c>
      <c r="FK46" s="166">
        <v>-7.7030000000000003</v>
      </c>
      <c r="FL46" s="166">
        <v>108.0093</v>
      </c>
      <c r="FM46" s="166">
        <v>-38.7393</v>
      </c>
      <c r="FN46" s="166">
        <v>-38.852899999999998</v>
      </c>
      <c r="FO46" s="166">
        <v>68.523799999999994</v>
      </c>
      <c r="FP46" s="166">
        <v>80.941299999999998</v>
      </c>
      <c r="FQ46" s="166">
        <v>30.251300000000001</v>
      </c>
      <c r="FR46" s="166">
        <v>22.58</v>
      </c>
      <c r="FS46" s="166">
        <v>14.861700000000001</v>
      </c>
      <c r="FT46" s="166">
        <v>1.5029999999999999</v>
      </c>
      <c r="FU46" s="166">
        <v>-7.13</v>
      </c>
      <c r="FV46" s="166">
        <v>16.82</v>
      </c>
      <c r="FW46" s="166">
        <v>20.4801</v>
      </c>
      <c r="FX46" s="165"/>
      <c r="FY46" s="166">
        <v>1.6819999999999999</v>
      </c>
      <c r="FZ46" s="166">
        <v>0.73599999999999999</v>
      </c>
      <c r="GA46" s="165"/>
      <c r="GB46" s="166">
        <v>42.04</v>
      </c>
      <c r="GC46" s="166">
        <v>-80.444999999999993</v>
      </c>
      <c r="GD46" s="166">
        <v>-67.603300000000004</v>
      </c>
      <c r="GE46" s="166">
        <v>14.77</v>
      </c>
      <c r="GF46" s="166">
        <v>72.105199999999996</v>
      </c>
      <c r="GG46" s="166">
        <v>22.2</v>
      </c>
      <c r="GH46" s="166">
        <v>-1.5546</v>
      </c>
      <c r="GI46" s="166">
        <v>-14.1562</v>
      </c>
      <c r="GJ46" s="166">
        <v>-15.096500000000001</v>
      </c>
      <c r="GK46" s="166">
        <v>2.7583000000000002</v>
      </c>
      <c r="GL46" s="165"/>
      <c r="GM46" s="165"/>
      <c r="GN46" s="166">
        <v>-15.5885</v>
      </c>
      <c r="GO46" s="166">
        <v>-25.769200000000001</v>
      </c>
      <c r="GP46" s="166">
        <v>15.324199999999999</v>
      </c>
      <c r="GQ46" s="166">
        <v>26.5413</v>
      </c>
      <c r="GR46" s="166">
        <v>58.139499999999998</v>
      </c>
      <c r="GS46" s="166">
        <v>58.329700000000003</v>
      </c>
      <c r="GT46" s="166">
        <v>-97.543199999999999</v>
      </c>
      <c r="GU46" s="166">
        <v>-28.595300000000002</v>
      </c>
      <c r="GV46" s="166">
        <v>32.626600000000003</v>
      </c>
      <c r="GW46" s="166">
        <v>-12.9077</v>
      </c>
      <c r="GX46" s="166">
        <v>10.5722</v>
      </c>
      <c r="GY46" s="166">
        <v>16.918199999999999</v>
      </c>
      <c r="GZ46" s="166">
        <v>16.4787</v>
      </c>
      <c r="HA46" s="165"/>
      <c r="HB46" s="166">
        <v>127.1421</v>
      </c>
      <c r="HC46" s="166">
        <v>127.6118</v>
      </c>
      <c r="HD46" s="166">
        <v>99.7</v>
      </c>
      <c r="HE46" s="166">
        <v>-99.909000000000006</v>
      </c>
      <c r="HF46" s="166">
        <v>-286.5188</v>
      </c>
      <c r="HG46" s="166">
        <v>285.3141</v>
      </c>
      <c r="HH46" s="166">
        <v>334.34300000000002</v>
      </c>
      <c r="HI46" s="166">
        <v>-123.41330000000001</v>
      </c>
      <c r="HJ46" s="166">
        <v>-121.2563</v>
      </c>
      <c r="HK46" s="166">
        <v>-54.892400000000002</v>
      </c>
      <c r="HL46" s="166">
        <v>-45.17</v>
      </c>
      <c r="HM46" s="166">
        <v>85.143199999999993</v>
      </c>
      <c r="HN46" s="166">
        <v>84.406300000000002</v>
      </c>
      <c r="HO46" s="165"/>
      <c r="HP46" s="166">
        <v>-77.146500000000003</v>
      </c>
      <c r="HQ46" s="166">
        <v>34.478400000000001</v>
      </c>
      <c r="HR46" s="166">
        <v>33.6434</v>
      </c>
      <c r="HS46" s="166">
        <v>-54.3673</v>
      </c>
      <c r="HT46" s="166">
        <v>-54.130299999999998</v>
      </c>
      <c r="HU46" s="166">
        <v>95.53</v>
      </c>
      <c r="HV46" s="166">
        <v>93.65</v>
      </c>
      <c r="HW46" s="166">
        <v>20.8</v>
      </c>
      <c r="HX46" s="166">
        <v>20.9</v>
      </c>
      <c r="HY46" s="166">
        <v>21.474799999999998</v>
      </c>
      <c r="HZ46" s="166">
        <v>40.72</v>
      </c>
      <c r="IA46" s="166">
        <v>-380.86009999999999</v>
      </c>
      <c r="IB46" s="166">
        <v>110.86320000000001</v>
      </c>
      <c r="IC46" s="166">
        <v>111.4803</v>
      </c>
      <c r="ID46" s="167">
        <v>17.899999999999999</v>
      </c>
      <c r="IE46" s="166">
        <v>-29</v>
      </c>
      <c r="IF46" s="166">
        <v>-31.8</v>
      </c>
      <c r="IG46" s="166">
        <v>-31.9</v>
      </c>
      <c r="IH46" s="165"/>
      <c r="II46" s="165"/>
      <c r="IJ46" s="166">
        <v>-332.08850000000001</v>
      </c>
      <c r="IK46" s="166">
        <v>-252.82980000000001</v>
      </c>
      <c r="IL46" s="166">
        <v>499.97620000000001</v>
      </c>
      <c r="IM46" s="166">
        <v>403.43439999999998</v>
      </c>
      <c r="IN46" s="166">
        <v>127.2518</v>
      </c>
      <c r="IO46" s="166">
        <v>-393.13589999999999</v>
      </c>
      <c r="IP46" s="166">
        <v>394.8372</v>
      </c>
      <c r="IQ46" s="166">
        <v>-173.9162</v>
      </c>
      <c r="IR46" s="166">
        <v>-238.03909999999999</v>
      </c>
      <c r="IS46" s="166">
        <v>-386.10730000000001</v>
      </c>
      <c r="IT46" s="166">
        <v>103.2689</v>
      </c>
      <c r="IU46" s="166">
        <v>103.5408</v>
      </c>
      <c r="IV46" s="166">
        <v>178.9726</v>
      </c>
      <c r="IW46" s="166">
        <v>-483.5378</v>
      </c>
      <c r="IX46" s="166">
        <v>241.86590000000001</v>
      </c>
      <c r="IY46" s="166">
        <v>-247.46350000000001</v>
      </c>
      <c r="IZ46" s="166">
        <v>250.82259999999999</v>
      </c>
      <c r="JA46" s="166">
        <v>-10.729699999999999</v>
      </c>
      <c r="JB46" s="165"/>
      <c r="JC46" s="166">
        <v>15.68</v>
      </c>
      <c r="JD46" s="166">
        <v>6.4569999999999999</v>
      </c>
      <c r="JE46" s="166">
        <v>6.4669999999999996</v>
      </c>
      <c r="JF46" s="166">
        <v>-16</v>
      </c>
      <c r="JG46" s="166">
        <v>-7.68</v>
      </c>
      <c r="JH46" s="165"/>
      <c r="JI46" s="166">
        <v>8.0888000000000009</v>
      </c>
      <c r="JJ46" s="166">
        <v>-19.041699999999999</v>
      </c>
      <c r="JK46" s="166">
        <v>-34.422800000000002</v>
      </c>
      <c r="JL46" s="166">
        <v>15.3</v>
      </c>
      <c r="JM46" s="166">
        <v>48.313000000000002</v>
      </c>
      <c r="JN46" s="166">
        <v>48.465000000000003</v>
      </c>
      <c r="JO46" s="165"/>
      <c r="JP46" s="165"/>
      <c r="JQ46" s="166">
        <v>53.530099999999997</v>
      </c>
      <c r="JR46" s="166">
        <v>55.656599999999997</v>
      </c>
      <c r="JS46" s="166">
        <v>54.0777</v>
      </c>
      <c r="JT46" s="165"/>
      <c r="JU46" s="166">
        <v>30.1</v>
      </c>
      <c r="JV46" s="166">
        <v>-28.849799999999998</v>
      </c>
      <c r="JW46" s="165"/>
      <c r="JX46" s="165"/>
      <c r="JY46" s="166">
        <v>-48.296599999999998</v>
      </c>
      <c r="JZ46" s="166">
        <v>81.623599999999996</v>
      </c>
      <c r="KA46" s="166">
        <v>55.982900000000001</v>
      </c>
      <c r="KB46" s="166">
        <v>-47.298999999999999</v>
      </c>
      <c r="KC46" s="166">
        <v>-80.753500000000003</v>
      </c>
      <c r="KD46" s="166">
        <v>43.851300000000002</v>
      </c>
      <c r="KE46" s="166">
        <v>36.044600000000003</v>
      </c>
      <c r="KF46" s="166">
        <v>-40.5</v>
      </c>
      <c r="KG46" s="166">
        <v>40.799999999999997</v>
      </c>
      <c r="KH46" s="166">
        <v>55.167999999999999</v>
      </c>
      <c r="KI46" s="166">
        <v>71.813800000000001</v>
      </c>
    </row>
    <row r="47" spans="1:295" ht="18" customHeight="1" x14ac:dyDescent="0.3">
      <c r="A47" s="161" t="s">
        <v>37</v>
      </c>
      <c r="B47" s="161" t="s">
        <v>677</v>
      </c>
      <c r="C47" s="165"/>
      <c r="D47" s="166">
        <v>19.855699999999999</v>
      </c>
      <c r="E47" s="166">
        <v>-28.913499999999999</v>
      </c>
      <c r="F47" s="166">
        <v>-32.659100000000002</v>
      </c>
      <c r="G47" s="166">
        <v>33.8919</v>
      </c>
      <c r="H47" s="165"/>
      <c r="I47" s="166">
        <v>55.729799999999997</v>
      </c>
      <c r="J47" s="166">
        <v>-91.956800000000001</v>
      </c>
      <c r="K47" s="166">
        <v>70.218100000000007</v>
      </c>
      <c r="L47" s="166">
        <v>34.962899999999998</v>
      </c>
      <c r="M47" s="166">
        <v>34.205500000000001</v>
      </c>
      <c r="N47" s="166">
        <v>13.32</v>
      </c>
      <c r="O47" s="166">
        <v>-78.111000000000004</v>
      </c>
      <c r="P47" s="166">
        <v>70.400000000000006</v>
      </c>
      <c r="Q47" s="166">
        <v>19.872</v>
      </c>
      <c r="R47" s="167">
        <v>-67.099999999999994</v>
      </c>
      <c r="S47" s="166">
        <v>13.6442</v>
      </c>
      <c r="T47" s="166">
        <v>48.276000000000003</v>
      </c>
      <c r="U47" s="166">
        <v>9.5701000000000001</v>
      </c>
      <c r="V47" s="166">
        <v>9.4946000000000002</v>
      </c>
      <c r="W47" s="166">
        <v>15.688000000000001</v>
      </c>
      <c r="X47" s="166">
        <v>4.2526999999999999</v>
      </c>
      <c r="Y47" s="166">
        <v>0.30840000000000001</v>
      </c>
      <c r="Z47" s="166">
        <v>2.4611999999999998</v>
      </c>
      <c r="AA47" s="165"/>
      <c r="AB47" s="165"/>
      <c r="AC47" s="166">
        <v>-61.25</v>
      </c>
      <c r="AD47" s="166">
        <v>-61.59</v>
      </c>
      <c r="AE47" s="165"/>
      <c r="AF47" s="166">
        <v>-11.1</v>
      </c>
      <c r="AG47" s="166">
        <v>77</v>
      </c>
      <c r="AH47" s="166">
        <v>25.863</v>
      </c>
      <c r="AI47" s="166">
        <v>0.28299999999999997</v>
      </c>
      <c r="AJ47" s="167">
        <v>-49.64</v>
      </c>
      <c r="AK47" s="166">
        <v>-50.08</v>
      </c>
      <c r="AL47" s="166">
        <v>-67.12</v>
      </c>
      <c r="AM47" s="166">
        <v>49.84</v>
      </c>
      <c r="AN47" s="166">
        <v>50.35</v>
      </c>
      <c r="AO47" s="166">
        <v>23.367100000000001</v>
      </c>
      <c r="AP47" s="166">
        <v>-6.2291999999999996</v>
      </c>
      <c r="AQ47" s="166">
        <v>72.343000000000004</v>
      </c>
      <c r="AR47" s="166">
        <v>74.223399999999998</v>
      </c>
      <c r="AS47" s="166">
        <v>36.192700000000002</v>
      </c>
      <c r="AT47" s="166">
        <v>-46.101500000000001</v>
      </c>
      <c r="AU47" s="166">
        <v>-45.793100000000003</v>
      </c>
      <c r="AV47" s="166">
        <v>7.4949000000000003</v>
      </c>
      <c r="AW47" s="166">
        <v>7.6151</v>
      </c>
      <c r="AX47" s="166">
        <v>77.568299999999994</v>
      </c>
      <c r="AY47" s="166">
        <v>78.132900000000006</v>
      </c>
      <c r="AZ47" s="166">
        <v>20.139199999999999</v>
      </c>
      <c r="BA47" s="166">
        <v>19.295200000000001</v>
      </c>
      <c r="BB47" s="166">
        <v>-531.25559999999996</v>
      </c>
      <c r="BC47" s="166">
        <v>-4.0003000000000002</v>
      </c>
      <c r="BD47" s="166">
        <v>-10.4</v>
      </c>
      <c r="BE47" s="166">
        <v>-10.4</v>
      </c>
      <c r="BF47" s="166">
        <v>52.847000000000001</v>
      </c>
      <c r="BG47" s="166">
        <v>52.160899999999998</v>
      </c>
      <c r="BH47" s="166">
        <v>-7.1872999999999996</v>
      </c>
      <c r="BI47" s="165"/>
      <c r="BJ47" s="166">
        <v>-83.902299999999997</v>
      </c>
      <c r="BK47" s="166">
        <v>9.8165999999999993</v>
      </c>
      <c r="BL47" s="166">
        <v>11.432600000000001</v>
      </c>
      <c r="BM47" s="166">
        <v>7.7923</v>
      </c>
      <c r="BN47" s="166">
        <v>587.48109999999997</v>
      </c>
      <c r="BO47" s="166">
        <v>134.40350000000001</v>
      </c>
      <c r="BP47" s="166">
        <v>134.2509</v>
      </c>
      <c r="BQ47" s="166">
        <v>-508.37689999999998</v>
      </c>
      <c r="BR47" s="166">
        <v>573.86040000000003</v>
      </c>
      <c r="BS47" s="165"/>
      <c r="BT47" s="166">
        <v>-112.19199999999999</v>
      </c>
      <c r="BU47" s="166">
        <v>114.2822</v>
      </c>
      <c r="BV47" s="166">
        <v>103.5179</v>
      </c>
      <c r="BW47" s="166">
        <v>33.57</v>
      </c>
      <c r="BX47" s="166">
        <v>40.57</v>
      </c>
      <c r="BY47" s="166">
        <v>75.62</v>
      </c>
      <c r="BZ47" s="166">
        <v>84.58</v>
      </c>
      <c r="CA47" s="166">
        <v>6.1661999999999999</v>
      </c>
      <c r="CB47" s="166">
        <v>6.97</v>
      </c>
      <c r="CC47" s="166">
        <v>43.234999999999999</v>
      </c>
      <c r="CD47" s="166">
        <v>43.430100000000003</v>
      </c>
      <c r="CE47" s="166">
        <v>-6.9649000000000001</v>
      </c>
      <c r="CF47" s="166">
        <v>-184.87469999999999</v>
      </c>
      <c r="CG47" s="166">
        <v>-183.6369</v>
      </c>
      <c r="CH47" s="166">
        <v>10.0845</v>
      </c>
      <c r="CI47" s="166">
        <v>0</v>
      </c>
      <c r="CJ47" s="165"/>
      <c r="CK47" s="165"/>
      <c r="CL47" s="166">
        <v>144.69999999999999</v>
      </c>
      <c r="CM47" s="166">
        <v>130.30000000000001</v>
      </c>
      <c r="CN47" s="166">
        <v>-16.100000000000001</v>
      </c>
      <c r="CO47" s="166">
        <v>54.302799999999998</v>
      </c>
      <c r="CP47" s="166">
        <v>52.776299999999999</v>
      </c>
      <c r="CQ47" s="166">
        <v>52.771000000000001</v>
      </c>
      <c r="CR47" s="166">
        <v>-36.232900000000001</v>
      </c>
      <c r="CS47" s="166">
        <v>-35.792000000000002</v>
      </c>
      <c r="CT47" s="166">
        <v>64.552000000000007</v>
      </c>
      <c r="CU47" s="166">
        <v>-87.603200000000001</v>
      </c>
      <c r="CV47" s="166">
        <v>76.159499999999994</v>
      </c>
      <c r="CW47" s="166">
        <v>18.134</v>
      </c>
      <c r="CX47" s="166">
        <v>92.44</v>
      </c>
      <c r="CY47" s="166">
        <v>45.64</v>
      </c>
      <c r="CZ47" s="167">
        <v>47.233849999999997</v>
      </c>
      <c r="DA47" s="167">
        <v>44.828800000000001</v>
      </c>
      <c r="DB47" s="166">
        <v>-23.22</v>
      </c>
      <c r="DC47" s="165"/>
      <c r="DD47" s="165"/>
      <c r="DE47" s="165"/>
      <c r="DF47" s="166">
        <v>-75.024299999999997</v>
      </c>
      <c r="DG47" s="165"/>
      <c r="DH47" s="166">
        <v>-23.661300000000001</v>
      </c>
      <c r="DI47" s="166">
        <v>-95.4</v>
      </c>
      <c r="DJ47" s="166">
        <v>-96.6</v>
      </c>
      <c r="DK47" s="166">
        <v>22.024799999999999</v>
      </c>
      <c r="DL47" s="167">
        <v>60.800150000000002</v>
      </c>
      <c r="DM47" s="166">
        <v>70.931200000000004</v>
      </c>
      <c r="DN47" s="167">
        <v>86.737099999999998</v>
      </c>
      <c r="DO47" s="167">
        <v>60.97</v>
      </c>
      <c r="DP47" s="166">
        <v>-9.07</v>
      </c>
      <c r="DQ47" s="166">
        <v>61.891500000000001</v>
      </c>
      <c r="DR47" s="166">
        <v>73.969200000000001</v>
      </c>
      <c r="DS47" s="166">
        <v>-3.26</v>
      </c>
      <c r="DT47" s="166">
        <v>-3.24</v>
      </c>
      <c r="DU47" s="166">
        <v>83.84</v>
      </c>
      <c r="DV47" s="166">
        <v>68.52</v>
      </c>
      <c r="DW47" s="166">
        <v>73.599999999999994</v>
      </c>
      <c r="DX47" s="166">
        <v>72.072699999999998</v>
      </c>
      <c r="DY47" s="166">
        <v>40.432099999999998</v>
      </c>
      <c r="DZ47" s="166">
        <v>38.9</v>
      </c>
      <c r="EA47" s="166">
        <v>234.47409999999999</v>
      </c>
      <c r="EB47" s="166">
        <v>187.27029999999999</v>
      </c>
      <c r="EC47" s="166">
        <v>180.76769999999999</v>
      </c>
      <c r="ED47" s="166">
        <v>184.17959999999999</v>
      </c>
      <c r="EE47" s="166">
        <v>82.86</v>
      </c>
      <c r="EF47" s="166">
        <v>59.421799999999998</v>
      </c>
      <c r="EG47" s="166">
        <v>-31.030999999999999</v>
      </c>
      <c r="EH47" s="166">
        <v>521.15909999999997</v>
      </c>
      <c r="EI47" s="166">
        <v>272.45429999999999</v>
      </c>
      <c r="EJ47" s="165"/>
      <c r="EK47" s="166">
        <v>-16.9724</v>
      </c>
      <c r="EL47" s="166">
        <v>-13.7378</v>
      </c>
      <c r="EM47" s="166">
        <v>15.8588</v>
      </c>
      <c r="EN47" s="166">
        <v>4.2933000000000003</v>
      </c>
      <c r="EO47" s="166">
        <v>4.7350000000000003</v>
      </c>
      <c r="EP47" s="166">
        <v>35.375999999999998</v>
      </c>
      <c r="EQ47" s="166">
        <v>-19.799299999999999</v>
      </c>
      <c r="ER47" s="166">
        <v>-20.3689</v>
      </c>
      <c r="ES47" s="166">
        <v>-15.2507</v>
      </c>
      <c r="ET47" s="166">
        <v>0</v>
      </c>
      <c r="EU47" s="166">
        <v>-11.49</v>
      </c>
      <c r="EV47" s="165"/>
      <c r="EW47" s="166">
        <v>18.4329</v>
      </c>
      <c r="EX47" s="166">
        <v>-67.429900000000004</v>
      </c>
      <c r="EY47" s="166">
        <v>-38.6205</v>
      </c>
      <c r="EZ47" s="166">
        <v>-37.693399999999997</v>
      </c>
      <c r="FA47" s="166">
        <v>9.6959999999999997</v>
      </c>
      <c r="FB47" s="166">
        <v>-56.721600000000002</v>
      </c>
      <c r="FC47" s="166">
        <v>22.5426</v>
      </c>
      <c r="FD47" s="166">
        <v>23.392399999999999</v>
      </c>
      <c r="FE47" s="165"/>
      <c r="FF47" s="166">
        <v>22.712900000000001</v>
      </c>
      <c r="FG47" s="166">
        <v>40.000300000000003</v>
      </c>
      <c r="FH47" s="166">
        <v>40.066499999999998</v>
      </c>
      <c r="FI47" s="166">
        <v>39.120399999999997</v>
      </c>
      <c r="FJ47" s="166">
        <v>-7.5354999999999999</v>
      </c>
      <c r="FK47" s="166">
        <v>-7.0331999999999999</v>
      </c>
      <c r="FL47" s="166">
        <v>112.53060000000001</v>
      </c>
      <c r="FM47" s="166">
        <v>-38.179000000000002</v>
      </c>
      <c r="FN47" s="166">
        <v>-37.931800000000003</v>
      </c>
      <c r="FO47" s="166">
        <v>75.1173</v>
      </c>
      <c r="FP47" s="166">
        <v>86.159199999999998</v>
      </c>
      <c r="FQ47" s="166">
        <v>27.7317</v>
      </c>
      <c r="FR47" s="166">
        <v>20.23</v>
      </c>
      <c r="FS47" s="166">
        <v>13.0745</v>
      </c>
      <c r="FT47" s="166">
        <v>1.5262</v>
      </c>
      <c r="FU47" s="166">
        <v>-7.5</v>
      </c>
      <c r="FV47" s="166">
        <v>17.12</v>
      </c>
      <c r="FW47" s="166">
        <v>24.724699999999999</v>
      </c>
      <c r="FX47" s="165"/>
      <c r="FY47" s="166">
        <v>1.8560000000000001</v>
      </c>
      <c r="FZ47" s="166">
        <v>0.55300000000000005</v>
      </c>
      <c r="GA47" s="165"/>
      <c r="GB47" s="166">
        <v>42.48</v>
      </c>
      <c r="GC47" s="166">
        <v>-87.253200000000007</v>
      </c>
      <c r="GD47" s="166">
        <v>-72.785799999999995</v>
      </c>
      <c r="GE47" s="167">
        <v>14.61</v>
      </c>
      <c r="GF47" s="166">
        <v>72.232299999999995</v>
      </c>
      <c r="GG47" s="166">
        <v>21.3</v>
      </c>
      <c r="GH47" s="166">
        <v>-2.2599</v>
      </c>
      <c r="GI47" s="166">
        <v>-13.7334</v>
      </c>
      <c r="GJ47" s="166">
        <v>-14.934200000000001</v>
      </c>
      <c r="GK47" s="166">
        <v>2.8631000000000002</v>
      </c>
      <c r="GL47" s="165"/>
      <c r="GM47" s="165"/>
      <c r="GN47" s="165"/>
      <c r="GO47" s="166">
        <v>-27.0441</v>
      </c>
      <c r="GP47" s="166">
        <v>15.1945</v>
      </c>
      <c r="GQ47" s="166">
        <v>27.881799999999998</v>
      </c>
      <c r="GR47" s="166">
        <v>58.984699999999997</v>
      </c>
      <c r="GS47" s="166">
        <v>58.475299999999997</v>
      </c>
      <c r="GT47" s="166">
        <v>-102.5043</v>
      </c>
      <c r="GU47" s="166">
        <v>-28.8703</v>
      </c>
      <c r="GV47" s="166">
        <v>32.293900000000001</v>
      </c>
      <c r="GW47" s="166">
        <v>-13.6631</v>
      </c>
      <c r="GX47" s="166">
        <v>9.9910999999999994</v>
      </c>
      <c r="GY47" s="166">
        <v>17.328399999999998</v>
      </c>
      <c r="GZ47" s="166">
        <v>16.8689</v>
      </c>
      <c r="HA47" s="166">
        <v>12</v>
      </c>
      <c r="HB47" s="166">
        <v>133.05879999999999</v>
      </c>
      <c r="HC47" s="166">
        <v>133.46199999999999</v>
      </c>
      <c r="HD47" s="166">
        <v>153.4</v>
      </c>
      <c r="HE47" s="166">
        <v>-154.76060000000001</v>
      </c>
      <c r="HF47" s="166">
        <v>-351.05919999999998</v>
      </c>
      <c r="HG47" s="166">
        <v>352.73700000000002</v>
      </c>
      <c r="HH47" s="166">
        <v>375.55869999999999</v>
      </c>
      <c r="HI47" s="166">
        <v>-127.8535</v>
      </c>
      <c r="HJ47" s="166">
        <v>-124.85769999999999</v>
      </c>
      <c r="HK47" s="166">
        <v>-53.681600000000003</v>
      </c>
      <c r="HL47" s="166">
        <v>-42.319499999999998</v>
      </c>
      <c r="HM47" s="166">
        <v>82.754099999999994</v>
      </c>
      <c r="HN47" s="166">
        <v>83.647900000000007</v>
      </c>
      <c r="HO47" s="165"/>
      <c r="HP47" s="165"/>
      <c r="HQ47" s="166">
        <v>30.951699999999999</v>
      </c>
      <c r="HR47" s="166">
        <v>30.3584</v>
      </c>
      <c r="HS47" s="166">
        <v>-56.764899999999997</v>
      </c>
      <c r="HT47" s="166">
        <v>-58.057499999999997</v>
      </c>
      <c r="HU47" s="166">
        <v>92.18</v>
      </c>
      <c r="HV47" s="166">
        <v>92.61</v>
      </c>
      <c r="HW47" s="166">
        <v>22.1</v>
      </c>
      <c r="HX47" s="166">
        <v>22.8</v>
      </c>
      <c r="HY47" s="166">
        <v>21.145800000000001</v>
      </c>
      <c r="HZ47" s="166">
        <v>41.36</v>
      </c>
      <c r="IA47" s="166">
        <v>-372.67840000000001</v>
      </c>
      <c r="IB47" s="166">
        <v>106.935</v>
      </c>
      <c r="IC47" s="166">
        <v>106.7298</v>
      </c>
      <c r="ID47" s="167">
        <v>18.45</v>
      </c>
      <c r="IE47" s="166">
        <v>-26.2</v>
      </c>
      <c r="IF47" s="166">
        <v>-29.2</v>
      </c>
      <c r="IG47" s="166">
        <v>-29.2</v>
      </c>
      <c r="IH47" s="166">
        <v>1.3580000000000001</v>
      </c>
      <c r="II47" s="165"/>
      <c r="IJ47" s="166">
        <v>-367.2337</v>
      </c>
      <c r="IK47" s="166">
        <v>-244.62780000000001</v>
      </c>
      <c r="IL47" s="166">
        <v>500.637</v>
      </c>
      <c r="IM47" s="166">
        <v>400.84620000000001</v>
      </c>
      <c r="IN47" s="166">
        <v>113.0303</v>
      </c>
      <c r="IO47" s="166">
        <v>-392.4794</v>
      </c>
      <c r="IP47" s="166">
        <v>392.84739999999999</v>
      </c>
      <c r="IQ47" s="166">
        <v>-171.6703</v>
      </c>
      <c r="IR47" s="166">
        <v>-229.68639999999999</v>
      </c>
      <c r="IS47" s="166">
        <v>-387.15359999999998</v>
      </c>
      <c r="IT47" s="166">
        <v>103.7573</v>
      </c>
      <c r="IU47" s="166">
        <v>104.5352</v>
      </c>
      <c r="IV47" s="166">
        <v>174.1729</v>
      </c>
      <c r="IW47" s="166">
        <v>-479.65190000000001</v>
      </c>
      <c r="IX47" s="166">
        <v>239.63419999999999</v>
      </c>
      <c r="IY47" s="166">
        <v>-248.7938</v>
      </c>
      <c r="IZ47" s="166">
        <v>252.20079999999999</v>
      </c>
      <c r="JA47" s="166">
        <v>-10.202299999999999</v>
      </c>
      <c r="JB47" s="165"/>
      <c r="JC47" s="166">
        <v>16.079999999999998</v>
      </c>
      <c r="JD47" s="166">
        <v>6.4740000000000002</v>
      </c>
      <c r="JE47" s="166">
        <v>6.4770000000000003</v>
      </c>
      <c r="JF47" s="166">
        <v>-16</v>
      </c>
      <c r="JG47" s="166">
        <v>-7.52</v>
      </c>
      <c r="JH47" s="165"/>
      <c r="JI47" s="166">
        <v>8.0888000000000009</v>
      </c>
      <c r="JJ47" s="166">
        <v>-18.925799999999999</v>
      </c>
      <c r="JK47" s="166">
        <v>-34.688299999999998</v>
      </c>
      <c r="JL47" s="166">
        <v>14.4</v>
      </c>
      <c r="JM47" s="166">
        <v>49.173000000000002</v>
      </c>
      <c r="JN47" s="166">
        <v>49.08</v>
      </c>
      <c r="JO47" s="165"/>
      <c r="JP47" s="165"/>
      <c r="JQ47" s="166">
        <v>53.593299999999999</v>
      </c>
      <c r="JR47" s="166">
        <v>53.811599999999999</v>
      </c>
      <c r="JS47" s="166">
        <v>54.436799999999998</v>
      </c>
      <c r="JT47" s="165"/>
      <c r="JU47" s="166">
        <v>27.5</v>
      </c>
      <c r="JV47" s="166">
        <v>-28.766400000000001</v>
      </c>
      <c r="JW47" s="165"/>
      <c r="JX47" s="165"/>
      <c r="JY47" s="166">
        <v>-46.217500000000001</v>
      </c>
      <c r="JZ47" s="166">
        <v>80.966099999999997</v>
      </c>
      <c r="KA47" s="166">
        <v>54.393000000000001</v>
      </c>
      <c r="KB47" s="166">
        <v>-45.879899999999999</v>
      </c>
      <c r="KC47" s="166">
        <v>-79.337999999999994</v>
      </c>
      <c r="KD47" s="166">
        <v>41.580399999999997</v>
      </c>
      <c r="KE47" s="166">
        <v>36.977600000000002</v>
      </c>
      <c r="KF47" s="166">
        <v>-37.299999999999997</v>
      </c>
      <c r="KG47" s="166">
        <v>37.5</v>
      </c>
      <c r="KH47" s="166">
        <v>24.518599999999999</v>
      </c>
      <c r="KI47" s="166">
        <v>100.97669999999999</v>
      </c>
    </row>
    <row r="48" spans="1:295" ht="18" customHeight="1" x14ac:dyDescent="0.3">
      <c r="A48" s="161" t="s">
        <v>37</v>
      </c>
      <c r="B48" s="161" t="s">
        <v>678</v>
      </c>
      <c r="C48" s="168"/>
      <c r="D48" s="169">
        <v>19.749300000000002</v>
      </c>
      <c r="E48" s="170">
        <v>-29.296299999999999</v>
      </c>
      <c r="F48" s="170">
        <v>-32.939100000000003</v>
      </c>
      <c r="G48" s="169">
        <v>32.814599999999999</v>
      </c>
      <c r="H48" s="168"/>
      <c r="I48" s="169">
        <v>55.13805</v>
      </c>
      <c r="J48" s="170">
        <v>-92.107200000000006</v>
      </c>
      <c r="K48" s="169">
        <v>69.765349999999998</v>
      </c>
      <c r="L48" s="169">
        <v>34.917900000000003</v>
      </c>
      <c r="M48" s="169">
        <v>34.256149999999998</v>
      </c>
      <c r="N48" s="170">
        <v>11.1</v>
      </c>
      <c r="O48" s="170">
        <v>-75.828999999999994</v>
      </c>
      <c r="P48" s="170">
        <v>66</v>
      </c>
      <c r="Q48" s="170">
        <v>19.044</v>
      </c>
      <c r="R48" s="170">
        <v>-66</v>
      </c>
      <c r="S48" s="170">
        <v>14.134600000000001</v>
      </c>
      <c r="T48" s="170">
        <v>48.763599999999997</v>
      </c>
      <c r="U48" s="170">
        <v>9.6148000000000007</v>
      </c>
      <c r="V48" s="170">
        <v>9.8709000000000007</v>
      </c>
      <c r="W48" s="170">
        <v>16.429500000000001</v>
      </c>
      <c r="X48" s="170">
        <v>4.7577999999999996</v>
      </c>
      <c r="Y48" s="170">
        <v>0.28489999999999999</v>
      </c>
      <c r="Z48" s="170">
        <v>2.5112000000000001</v>
      </c>
      <c r="AA48" s="168"/>
      <c r="AB48" s="168"/>
      <c r="AC48" s="170">
        <v>-61.21</v>
      </c>
      <c r="AD48" s="170">
        <v>-61.21</v>
      </c>
      <c r="AE48" s="168"/>
      <c r="AF48" s="170">
        <v>-11.1</v>
      </c>
      <c r="AG48" s="170">
        <v>74.8</v>
      </c>
      <c r="AH48" s="170">
        <v>25.462</v>
      </c>
      <c r="AI48" s="169">
        <v>0.28149999999999997</v>
      </c>
      <c r="AJ48" s="169">
        <v>-49.67</v>
      </c>
      <c r="AK48" s="170">
        <v>-49.61</v>
      </c>
      <c r="AL48" s="170">
        <v>-65.040000000000006</v>
      </c>
      <c r="AM48" s="170">
        <v>49.87</v>
      </c>
      <c r="AN48" s="170">
        <v>49.91</v>
      </c>
      <c r="AO48" s="170">
        <v>25.036000000000001</v>
      </c>
      <c r="AP48" s="170">
        <v>-6.2984</v>
      </c>
      <c r="AQ48" s="170">
        <v>71.566000000000003</v>
      </c>
      <c r="AR48" s="170">
        <v>74.774699999999996</v>
      </c>
      <c r="AS48" s="170">
        <v>36.443199999999997</v>
      </c>
      <c r="AT48" s="170">
        <v>-47.940800000000003</v>
      </c>
      <c r="AU48" s="170">
        <v>-47.9803</v>
      </c>
      <c r="AV48" s="170">
        <v>7.5282999999999998</v>
      </c>
      <c r="AW48" s="170">
        <v>7.4882999999999997</v>
      </c>
      <c r="AX48" s="170">
        <v>77.592299999999994</v>
      </c>
      <c r="AY48" s="170">
        <v>79.218100000000007</v>
      </c>
      <c r="AZ48" s="170">
        <v>18.933199999999999</v>
      </c>
      <c r="BA48" s="170">
        <v>17.622499999999999</v>
      </c>
      <c r="BB48" s="170">
        <v>-533.65840000000003</v>
      </c>
      <c r="BC48" s="170">
        <v>-3.8542000000000001</v>
      </c>
      <c r="BD48" s="170">
        <v>-10.6</v>
      </c>
      <c r="BE48" s="170">
        <v>-10.6</v>
      </c>
      <c r="BF48" s="170">
        <v>55.703299999999999</v>
      </c>
      <c r="BG48" s="170">
        <v>54.343499999999999</v>
      </c>
      <c r="BH48" s="170">
        <v>-7.2038000000000002</v>
      </c>
      <c r="BI48" s="168"/>
      <c r="BJ48" s="170">
        <v>-88.933499999999995</v>
      </c>
      <c r="BK48" s="170">
        <v>10.7486</v>
      </c>
      <c r="BL48" s="170">
        <v>12.109</v>
      </c>
      <c r="BM48" s="170">
        <v>8.3414999999999999</v>
      </c>
      <c r="BN48" s="170">
        <v>580.85860000000002</v>
      </c>
      <c r="BO48" s="170">
        <v>131.35159999999999</v>
      </c>
      <c r="BP48" s="170">
        <v>132.023</v>
      </c>
      <c r="BQ48" s="170">
        <v>-504.34620000000001</v>
      </c>
      <c r="BR48" s="170">
        <v>570.84519999999998</v>
      </c>
      <c r="BS48" s="168"/>
      <c r="BT48" s="170">
        <v>-99.268000000000001</v>
      </c>
      <c r="BU48" s="170">
        <v>101.3531</v>
      </c>
      <c r="BV48" s="169">
        <v>103.5179</v>
      </c>
      <c r="BW48" s="170">
        <v>33.54</v>
      </c>
      <c r="BX48" s="170">
        <v>41</v>
      </c>
      <c r="BY48" s="170">
        <v>76.44</v>
      </c>
      <c r="BZ48" s="170">
        <v>86.3</v>
      </c>
      <c r="CA48" s="170">
        <v>10.4528</v>
      </c>
      <c r="CB48" s="170">
        <v>10.5868</v>
      </c>
      <c r="CC48" s="170">
        <v>43.661900000000003</v>
      </c>
      <c r="CD48" s="170">
        <v>43.730400000000003</v>
      </c>
      <c r="CE48" s="170">
        <v>-7.1314000000000002</v>
      </c>
      <c r="CF48" s="170">
        <v>-179.07849999999999</v>
      </c>
      <c r="CG48" s="170">
        <v>-178.35509999999999</v>
      </c>
      <c r="CH48" s="170">
        <v>11.133900000000001</v>
      </c>
      <c r="CI48" s="170">
        <v>0</v>
      </c>
      <c r="CJ48" s="168"/>
      <c r="CK48" s="168"/>
      <c r="CL48" s="170">
        <v>143.19999999999999</v>
      </c>
      <c r="CM48" s="170">
        <v>129.1</v>
      </c>
      <c r="CN48" s="170">
        <v>-16.350000000000001</v>
      </c>
      <c r="CO48" s="170">
        <v>57.144399999999997</v>
      </c>
      <c r="CP48" s="170">
        <v>55.095100000000002</v>
      </c>
      <c r="CQ48" s="170">
        <v>55.064700000000002</v>
      </c>
      <c r="CR48" s="170">
        <v>-31.5886</v>
      </c>
      <c r="CS48" s="170">
        <v>-31.082899999999999</v>
      </c>
      <c r="CT48" s="170">
        <v>55.206699999999998</v>
      </c>
      <c r="CU48" s="170">
        <v>-84.548699999999997</v>
      </c>
      <c r="CV48" s="170">
        <v>67.741799999999998</v>
      </c>
      <c r="CW48" s="170">
        <v>18.584700000000002</v>
      </c>
      <c r="CX48" s="170">
        <v>92.16</v>
      </c>
      <c r="CY48" s="170">
        <v>45.81</v>
      </c>
      <c r="CZ48" s="170">
        <v>47.5854</v>
      </c>
      <c r="DA48" s="170">
        <v>45.1218</v>
      </c>
      <c r="DB48" s="170">
        <v>-23.47</v>
      </c>
      <c r="DC48" s="168"/>
      <c r="DD48" s="168"/>
      <c r="DE48" s="168"/>
      <c r="DF48" s="170">
        <v>-77.912499999999994</v>
      </c>
      <c r="DG48" s="168"/>
      <c r="DH48" s="170">
        <v>-24.198699999999999</v>
      </c>
      <c r="DI48" s="170">
        <v>-99.2</v>
      </c>
      <c r="DJ48" s="170">
        <v>-99.9</v>
      </c>
      <c r="DK48" s="169">
        <v>22.274750000000001</v>
      </c>
      <c r="DL48" s="170">
        <v>60.360700000000001</v>
      </c>
      <c r="DM48" s="170">
        <v>70.931200000000004</v>
      </c>
      <c r="DN48" s="169">
        <v>84.979249999999993</v>
      </c>
      <c r="DO48" s="169">
        <v>59.72</v>
      </c>
      <c r="DP48" s="170">
        <v>-8.7200000000000006</v>
      </c>
      <c r="DQ48" s="170">
        <v>62.216999999999999</v>
      </c>
      <c r="DR48" s="170">
        <v>75.466800000000006</v>
      </c>
      <c r="DS48" s="170">
        <v>-3.16</v>
      </c>
      <c r="DT48" s="170">
        <v>-3.05</v>
      </c>
      <c r="DU48" s="170">
        <v>85.18</v>
      </c>
      <c r="DV48" s="170">
        <v>68.989999999999995</v>
      </c>
      <c r="DW48" s="170">
        <v>77.0364</v>
      </c>
      <c r="DX48" s="170">
        <v>74.163600000000002</v>
      </c>
      <c r="DY48" s="170">
        <v>40.942999999999998</v>
      </c>
      <c r="DZ48" s="170">
        <v>38.881799999999998</v>
      </c>
      <c r="EA48" s="169">
        <v>228.88570000000001</v>
      </c>
      <c r="EB48" s="170">
        <v>186.61920000000001</v>
      </c>
      <c r="EC48" s="170">
        <v>180.8228</v>
      </c>
      <c r="ED48" s="170">
        <v>183.6386</v>
      </c>
      <c r="EE48" s="170">
        <v>83.567599999999999</v>
      </c>
      <c r="EF48" s="170">
        <v>60.444499999999998</v>
      </c>
      <c r="EG48" s="170">
        <v>-30.733000000000001</v>
      </c>
      <c r="EH48" s="170">
        <v>514.78219999999999</v>
      </c>
      <c r="EI48" s="170">
        <v>297.08550000000002</v>
      </c>
      <c r="EJ48" s="168"/>
      <c r="EK48" s="170">
        <v>-16.126899999999999</v>
      </c>
      <c r="EL48" s="170">
        <v>-13.319900000000001</v>
      </c>
      <c r="EM48" s="170">
        <v>14.984299999999999</v>
      </c>
      <c r="EN48" s="170">
        <v>11.164</v>
      </c>
      <c r="EO48" s="170">
        <v>10.532</v>
      </c>
      <c r="EP48" s="170">
        <v>32.304000000000002</v>
      </c>
      <c r="EQ48" s="170">
        <v>-22.2547</v>
      </c>
      <c r="ER48" s="170">
        <v>-23.040800000000001</v>
      </c>
      <c r="ES48" s="170">
        <v>-16.229099999999999</v>
      </c>
      <c r="ET48" s="170">
        <v>0</v>
      </c>
      <c r="EU48" s="170">
        <v>-11.87</v>
      </c>
      <c r="EV48" s="168"/>
      <c r="EW48" s="170">
        <v>18.331600000000002</v>
      </c>
      <c r="EX48" s="170">
        <v>-53.642499999999998</v>
      </c>
      <c r="EY48" s="170">
        <v>-39.938600000000001</v>
      </c>
      <c r="EZ48" s="170">
        <v>-38.551299999999998</v>
      </c>
      <c r="FA48" s="170">
        <v>9.7081999999999997</v>
      </c>
      <c r="FB48" s="170">
        <v>-58.683700000000002</v>
      </c>
      <c r="FC48" s="170">
        <v>23.873200000000001</v>
      </c>
      <c r="FD48" s="170">
        <v>23.648299999999999</v>
      </c>
      <c r="FE48" s="168"/>
      <c r="FF48" s="170">
        <v>23.0213</v>
      </c>
      <c r="FG48" s="170">
        <v>39.531999999999996</v>
      </c>
      <c r="FH48" s="170">
        <v>39.956600000000002</v>
      </c>
      <c r="FI48" s="170">
        <v>38.571300000000001</v>
      </c>
      <c r="FJ48" s="170">
        <v>-9.0426000000000002</v>
      </c>
      <c r="FK48" s="170">
        <v>-9.0426000000000002</v>
      </c>
      <c r="FL48" s="170">
        <v>132.29050000000001</v>
      </c>
      <c r="FM48" s="170">
        <v>-38.590299999999999</v>
      </c>
      <c r="FN48" s="170">
        <v>-38.884099999999997</v>
      </c>
      <c r="FO48" s="170">
        <v>77.115200000000002</v>
      </c>
      <c r="FP48" s="170">
        <v>83.693899999999999</v>
      </c>
      <c r="FQ48" s="170">
        <v>45.676400000000001</v>
      </c>
      <c r="FR48" s="170">
        <v>15.11</v>
      </c>
      <c r="FS48" s="170">
        <v>5.6599000000000004</v>
      </c>
      <c r="FT48" s="168"/>
      <c r="FU48" s="170">
        <v>-2.66</v>
      </c>
      <c r="FV48" s="170">
        <v>18.079999999999998</v>
      </c>
      <c r="FW48" s="170">
        <v>44.242199999999997</v>
      </c>
      <c r="FX48" s="168"/>
      <c r="FY48" s="170">
        <v>1.831</v>
      </c>
      <c r="FZ48" s="170">
        <v>0.68700000000000006</v>
      </c>
      <c r="GA48" s="168"/>
      <c r="GB48" s="170">
        <v>46.66</v>
      </c>
      <c r="GC48" s="170">
        <v>-84.544300000000007</v>
      </c>
      <c r="GD48" s="170">
        <v>-75.453400000000002</v>
      </c>
      <c r="GE48" s="170">
        <v>14.45</v>
      </c>
      <c r="GF48" s="170">
        <v>73.602500000000006</v>
      </c>
      <c r="GG48" s="170">
        <v>22</v>
      </c>
      <c r="GH48" s="170">
        <v>-1.6744000000000001</v>
      </c>
      <c r="GI48" s="170">
        <v>-14.179399999999999</v>
      </c>
      <c r="GJ48" s="170">
        <v>-15.332000000000001</v>
      </c>
      <c r="GK48" s="170">
        <v>2.8378999999999999</v>
      </c>
      <c r="GL48" s="168"/>
      <c r="GM48" s="168"/>
      <c r="GN48" s="170">
        <v>-16.090699999999998</v>
      </c>
      <c r="GO48" s="170">
        <v>-26.2958</v>
      </c>
      <c r="GP48" s="170">
        <v>15.466799999999999</v>
      </c>
      <c r="GQ48" s="170">
        <v>27.111499999999999</v>
      </c>
      <c r="GR48" s="170">
        <v>59.832599999999999</v>
      </c>
      <c r="GS48" s="170">
        <v>59.646900000000002</v>
      </c>
      <c r="GT48" s="170">
        <v>-98.119500000000002</v>
      </c>
      <c r="GU48" s="170">
        <v>-28.531199999999998</v>
      </c>
      <c r="GV48" s="170">
        <v>33.051600000000001</v>
      </c>
      <c r="GW48" s="170">
        <v>-14.552899999999999</v>
      </c>
      <c r="GX48" s="169">
        <v>10.197649999999999</v>
      </c>
      <c r="GY48" s="169">
        <v>17.11355</v>
      </c>
      <c r="GZ48" s="170">
        <v>16.837299999999999</v>
      </c>
      <c r="HA48" s="168"/>
      <c r="HB48" s="170">
        <v>136.7587</v>
      </c>
      <c r="HC48" s="170">
        <v>135.55160000000001</v>
      </c>
      <c r="HD48" s="170">
        <v>193.2</v>
      </c>
      <c r="HE48" s="170">
        <v>-191.68979999999999</v>
      </c>
      <c r="HF48" s="170">
        <v>-395.34010000000001</v>
      </c>
      <c r="HG48" s="170">
        <v>399.5181</v>
      </c>
      <c r="HH48" s="170">
        <v>407.04739999999998</v>
      </c>
      <c r="HI48" s="170">
        <v>-131.7388</v>
      </c>
      <c r="HJ48" s="170">
        <v>-128.57929999999999</v>
      </c>
      <c r="HK48" s="170">
        <v>-53.543100000000003</v>
      </c>
      <c r="HL48" s="170">
        <v>-42.2742</v>
      </c>
      <c r="HM48" s="170">
        <v>84.760400000000004</v>
      </c>
      <c r="HN48" s="170">
        <v>84.938599999999994</v>
      </c>
      <c r="HO48" s="168"/>
      <c r="HP48" s="168"/>
      <c r="HQ48" s="170">
        <v>30.215599999999998</v>
      </c>
      <c r="HR48" s="170">
        <v>29.3916</v>
      </c>
      <c r="HS48" s="170">
        <v>-56.926000000000002</v>
      </c>
      <c r="HT48" s="170">
        <v>-56.351599999999998</v>
      </c>
      <c r="HU48" s="170">
        <v>94.37</v>
      </c>
      <c r="HV48" s="170">
        <v>95.38</v>
      </c>
      <c r="HW48" s="170">
        <v>22.2</v>
      </c>
      <c r="HX48" s="170">
        <v>22.4</v>
      </c>
      <c r="HY48" s="170">
        <v>21.534600000000001</v>
      </c>
      <c r="HZ48" s="170">
        <v>41.36</v>
      </c>
      <c r="IA48" s="170">
        <v>-370.06279999999998</v>
      </c>
      <c r="IB48" s="170">
        <v>105.9298</v>
      </c>
      <c r="IC48" s="170">
        <v>105.7017</v>
      </c>
      <c r="ID48" s="170">
        <v>19</v>
      </c>
      <c r="IE48" s="170">
        <v>-29.1</v>
      </c>
      <c r="IF48" s="170">
        <v>-30.1</v>
      </c>
      <c r="IG48" s="170">
        <v>-30.2</v>
      </c>
      <c r="IH48" s="169">
        <v>1.4088499999999999</v>
      </c>
      <c r="II48" s="168"/>
      <c r="IJ48" s="170">
        <v>-401.31920000000002</v>
      </c>
      <c r="IK48" s="170">
        <v>-260.8032</v>
      </c>
      <c r="IL48" s="170">
        <v>493.68369999999999</v>
      </c>
      <c r="IM48" s="170">
        <v>398.4425</v>
      </c>
      <c r="IN48" s="170">
        <v>90.072599999999994</v>
      </c>
      <c r="IO48" s="170">
        <v>-388.51920000000001</v>
      </c>
      <c r="IP48" s="170">
        <v>389.7946</v>
      </c>
      <c r="IQ48" s="170">
        <v>-168.17449999999999</v>
      </c>
      <c r="IR48" s="170">
        <v>-228.1147</v>
      </c>
      <c r="IS48" s="170">
        <v>-384.03609999999998</v>
      </c>
      <c r="IT48" s="170">
        <v>105.5397</v>
      </c>
      <c r="IU48" s="170">
        <v>104.5414</v>
      </c>
      <c r="IV48" s="170">
        <v>168.2962</v>
      </c>
      <c r="IW48" s="170">
        <v>-479.65910000000002</v>
      </c>
      <c r="IX48" s="170">
        <v>236.52869999999999</v>
      </c>
      <c r="IY48" s="170">
        <v>-247.02269999999999</v>
      </c>
      <c r="IZ48" s="170">
        <v>248.3535</v>
      </c>
      <c r="JA48" s="170">
        <v>-9.6750000000000007</v>
      </c>
      <c r="JB48" s="168"/>
      <c r="JC48" s="170">
        <v>15.28</v>
      </c>
      <c r="JD48" s="169">
        <v>6.4734999999999996</v>
      </c>
      <c r="JE48" s="169">
        <v>6.4749999999999996</v>
      </c>
      <c r="JF48" s="170">
        <v>-15.68</v>
      </c>
      <c r="JG48" s="170">
        <v>-7.2</v>
      </c>
      <c r="JH48" s="168"/>
      <c r="JI48" s="170">
        <v>8.3818000000000001</v>
      </c>
      <c r="JJ48" s="170">
        <v>-18.721299999999999</v>
      </c>
      <c r="JK48" s="170">
        <v>-35.802199999999999</v>
      </c>
      <c r="JL48" s="170">
        <v>15.9</v>
      </c>
      <c r="JM48" s="170">
        <v>51.097000000000001</v>
      </c>
      <c r="JN48" s="170">
        <v>51.944000000000003</v>
      </c>
      <c r="JO48" s="168"/>
      <c r="JP48" s="168"/>
      <c r="JQ48" s="170">
        <v>55.285800000000002</v>
      </c>
      <c r="JR48" s="170">
        <v>55.262500000000003</v>
      </c>
      <c r="JS48" s="170">
        <v>52.9133</v>
      </c>
      <c r="JT48" s="168"/>
      <c r="JU48" s="170">
        <v>29.6</v>
      </c>
      <c r="JV48" s="170">
        <v>-29.944199999999999</v>
      </c>
      <c r="JW48" s="168"/>
      <c r="JX48" s="168"/>
      <c r="JY48" s="170">
        <v>-45.575499999999998</v>
      </c>
      <c r="JZ48" s="170">
        <v>80.833699999999993</v>
      </c>
      <c r="KA48" s="170">
        <v>54.317799999999998</v>
      </c>
      <c r="KB48" s="170">
        <v>-45.163200000000003</v>
      </c>
      <c r="KC48" s="170">
        <v>-78.9696</v>
      </c>
      <c r="KD48" s="170">
        <v>42.565600000000003</v>
      </c>
      <c r="KE48" s="170">
        <v>37.371499999999997</v>
      </c>
      <c r="KF48" s="170">
        <v>-38.700000000000003</v>
      </c>
      <c r="KG48" s="170">
        <v>39.6</v>
      </c>
      <c r="KH48" s="170">
        <v>13.618499999999999</v>
      </c>
      <c r="KI48" s="170">
        <v>111.41</v>
      </c>
    </row>
    <row r="49" spans="1:295" ht="18" customHeight="1" x14ac:dyDescent="0.3">
      <c r="A49" s="161" t="s">
        <v>37</v>
      </c>
      <c r="B49" s="161" t="s">
        <v>679</v>
      </c>
      <c r="C49" s="162"/>
      <c r="D49" s="163">
        <v>19.642900000000001</v>
      </c>
      <c r="E49" s="163">
        <v>-28.637</v>
      </c>
      <c r="F49" s="163">
        <v>-33.7149</v>
      </c>
      <c r="G49" s="163">
        <v>31.737300000000001</v>
      </c>
      <c r="H49" s="162"/>
      <c r="I49" s="163">
        <v>54.546300000000002</v>
      </c>
      <c r="J49" s="163">
        <v>-87.545000000000002</v>
      </c>
      <c r="K49" s="163">
        <v>69.312600000000003</v>
      </c>
      <c r="L49" s="163">
        <v>34.872900000000001</v>
      </c>
      <c r="M49" s="163">
        <v>34.306800000000003</v>
      </c>
      <c r="N49" s="163">
        <v>4.4400000000000004</v>
      </c>
      <c r="O49" s="163">
        <v>-73.406999999999996</v>
      </c>
      <c r="P49" s="163">
        <v>66</v>
      </c>
      <c r="Q49" s="163">
        <v>19.044</v>
      </c>
      <c r="R49" s="163">
        <v>-63.8</v>
      </c>
      <c r="S49" s="163">
        <v>14.190899999999999</v>
      </c>
      <c r="T49" s="163">
        <v>46.053800000000003</v>
      </c>
      <c r="U49" s="163">
        <v>9.7666000000000004</v>
      </c>
      <c r="V49" s="163">
        <v>9.7288999999999994</v>
      </c>
      <c r="W49" s="163">
        <v>16.709099999999999</v>
      </c>
      <c r="X49" s="163">
        <v>5.7762000000000002</v>
      </c>
      <c r="Y49" s="163">
        <v>1.9876</v>
      </c>
      <c r="Z49" s="163">
        <v>2.4803999999999999</v>
      </c>
      <c r="AA49" s="162"/>
      <c r="AB49" s="162"/>
      <c r="AC49" s="163">
        <v>-68.540000000000006</v>
      </c>
      <c r="AD49" s="163">
        <v>-68.03</v>
      </c>
      <c r="AE49" s="162"/>
      <c r="AF49" s="163">
        <v>-4.4400000000000004</v>
      </c>
      <c r="AG49" s="163">
        <v>72.599999999999994</v>
      </c>
      <c r="AH49" s="163">
        <v>25</v>
      </c>
      <c r="AI49" s="163">
        <v>0.28000000000000003</v>
      </c>
      <c r="AJ49" s="164">
        <v>-61.39</v>
      </c>
      <c r="AK49" s="163">
        <v>-61.14</v>
      </c>
      <c r="AL49" s="163">
        <v>-55.07</v>
      </c>
      <c r="AM49" s="163">
        <v>61.59</v>
      </c>
      <c r="AN49" s="163">
        <v>62.03</v>
      </c>
      <c r="AO49" s="163">
        <v>24.861999999999998</v>
      </c>
      <c r="AP49" s="163">
        <v>-5.9882999999999997</v>
      </c>
      <c r="AQ49" s="163">
        <v>70.840100000000007</v>
      </c>
      <c r="AR49" s="163">
        <v>73.594999999999999</v>
      </c>
      <c r="AS49" s="163">
        <v>41.981699999999996</v>
      </c>
      <c r="AT49" s="163">
        <v>-46.648200000000003</v>
      </c>
      <c r="AU49" s="163">
        <v>-46.400500000000001</v>
      </c>
      <c r="AV49" s="163">
        <v>8.2109000000000005</v>
      </c>
      <c r="AW49" s="163">
        <v>7.9706999999999999</v>
      </c>
      <c r="AX49" s="163">
        <v>77.959299999999999</v>
      </c>
      <c r="AY49" s="163">
        <v>78.730800000000002</v>
      </c>
      <c r="AZ49" s="163">
        <v>13.6153</v>
      </c>
      <c r="BA49" s="163">
        <v>12.199</v>
      </c>
      <c r="BB49" s="163">
        <v>-515.39750000000004</v>
      </c>
      <c r="BC49" s="163">
        <v>-3.8262</v>
      </c>
      <c r="BD49" s="163">
        <v>-10.5</v>
      </c>
      <c r="BE49" s="163">
        <v>-10.4</v>
      </c>
      <c r="BF49" s="163">
        <v>54.223999999999997</v>
      </c>
      <c r="BG49" s="163">
        <v>53.092100000000002</v>
      </c>
      <c r="BH49" s="163">
        <v>-7.8479000000000001</v>
      </c>
      <c r="BI49" s="162"/>
      <c r="BJ49" s="163">
        <v>-63.332500000000003</v>
      </c>
      <c r="BK49" s="163">
        <v>10.1524</v>
      </c>
      <c r="BL49" s="163">
        <v>11.460599999999999</v>
      </c>
      <c r="BM49" s="163">
        <v>7.7366000000000001</v>
      </c>
      <c r="BN49" s="163">
        <v>568.04079999999999</v>
      </c>
      <c r="BO49" s="163">
        <v>133.0607</v>
      </c>
      <c r="BP49" s="163">
        <v>133.88470000000001</v>
      </c>
      <c r="BQ49" s="163">
        <v>-487.2987</v>
      </c>
      <c r="BR49" s="163">
        <v>565.74760000000003</v>
      </c>
      <c r="BS49" s="162"/>
      <c r="BT49" s="163">
        <v>-91.111099999999993</v>
      </c>
      <c r="BU49" s="163">
        <v>92.7012</v>
      </c>
      <c r="BV49" s="164">
        <v>104.03685</v>
      </c>
      <c r="BW49" s="163">
        <v>34.25</v>
      </c>
      <c r="BX49" s="163">
        <v>41.4</v>
      </c>
      <c r="BY49" s="164">
        <v>76.040000000000006</v>
      </c>
      <c r="BZ49" s="163">
        <v>87.18</v>
      </c>
      <c r="CA49" s="163">
        <v>-14.061299999999999</v>
      </c>
      <c r="CB49" s="163">
        <v>-11.1142</v>
      </c>
      <c r="CC49" s="163">
        <v>59.510399999999997</v>
      </c>
      <c r="CD49" s="163">
        <v>59.566000000000003</v>
      </c>
      <c r="CE49" s="163">
        <v>-7.0147000000000004</v>
      </c>
      <c r="CF49" s="163">
        <v>-185.51830000000001</v>
      </c>
      <c r="CG49" s="163">
        <v>-184.495</v>
      </c>
      <c r="CH49" s="163">
        <v>4.9828000000000001</v>
      </c>
      <c r="CI49" s="163">
        <v>0</v>
      </c>
      <c r="CJ49" s="162"/>
      <c r="CK49" s="162"/>
      <c r="CL49" s="163">
        <v>142.1</v>
      </c>
      <c r="CM49" s="163">
        <v>128.5</v>
      </c>
      <c r="CN49" s="163">
        <v>-16.16</v>
      </c>
      <c r="CO49" s="163">
        <v>53.563099999999999</v>
      </c>
      <c r="CP49" s="163">
        <v>51.790199999999999</v>
      </c>
      <c r="CQ49" s="163">
        <v>52.062899999999999</v>
      </c>
      <c r="CR49" s="163">
        <v>-36.333500000000001</v>
      </c>
      <c r="CS49" s="163">
        <v>-36.013599999999997</v>
      </c>
      <c r="CT49" s="163">
        <v>65.442499999999995</v>
      </c>
      <c r="CU49" s="163">
        <v>-88.723299999999995</v>
      </c>
      <c r="CV49" s="163">
        <v>77.571399999999997</v>
      </c>
      <c r="CW49" s="163">
        <v>18.3049</v>
      </c>
      <c r="CX49" s="163">
        <v>92.28</v>
      </c>
      <c r="CY49" s="163">
        <v>45.7</v>
      </c>
      <c r="CZ49" s="163">
        <v>46.6479</v>
      </c>
      <c r="DA49" s="163">
        <v>44.535800000000002</v>
      </c>
      <c r="DB49" s="163">
        <v>-23.49</v>
      </c>
      <c r="DC49" s="162"/>
      <c r="DD49" s="162"/>
      <c r="DE49" s="162"/>
      <c r="DF49" s="163">
        <v>-81.459699999999998</v>
      </c>
      <c r="DG49" s="162"/>
      <c r="DH49" s="163">
        <v>-24.2319</v>
      </c>
      <c r="DI49" s="163">
        <v>-97.4</v>
      </c>
      <c r="DJ49" s="163">
        <v>-98</v>
      </c>
      <c r="DK49" s="163">
        <v>22.524699999999999</v>
      </c>
      <c r="DL49" s="164">
        <v>59.042349999999999</v>
      </c>
      <c r="DM49" s="163">
        <v>69.991900000000001</v>
      </c>
      <c r="DN49" s="163">
        <v>83.221400000000003</v>
      </c>
      <c r="DO49" s="163">
        <v>58.47</v>
      </c>
      <c r="DP49" s="163">
        <v>-8.74</v>
      </c>
      <c r="DQ49" s="163">
        <v>61.581499999999998</v>
      </c>
      <c r="DR49" s="163">
        <v>80.242099999999994</v>
      </c>
      <c r="DS49" s="163">
        <v>-2.81</v>
      </c>
      <c r="DT49" s="163">
        <v>-2.77</v>
      </c>
      <c r="DU49" s="163">
        <v>83.48</v>
      </c>
      <c r="DV49" s="163">
        <v>70.48</v>
      </c>
      <c r="DW49" s="163">
        <v>80.218199999999996</v>
      </c>
      <c r="DX49" s="163">
        <v>78.654499999999999</v>
      </c>
      <c r="DY49" s="163">
        <v>23.2681</v>
      </c>
      <c r="DZ49" s="163">
        <v>21.0364</v>
      </c>
      <c r="EA49" s="163">
        <v>223.29730000000001</v>
      </c>
      <c r="EB49" s="163">
        <v>178.47919999999999</v>
      </c>
      <c r="EC49" s="163">
        <v>171.7784</v>
      </c>
      <c r="ED49" s="163">
        <v>177.2877</v>
      </c>
      <c r="EE49" s="163">
        <v>83.659300000000002</v>
      </c>
      <c r="EF49" s="163">
        <v>60.220100000000002</v>
      </c>
      <c r="EG49" s="163">
        <v>-31.725000000000001</v>
      </c>
      <c r="EH49" s="163">
        <v>497.37920000000003</v>
      </c>
      <c r="EI49" s="163">
        <v>307.3578</v>
      </c>
      <c r="EJ49" s="162"/>
      <c r="EK49" s="163">
        <v>-15.9582</v>
      </c>
      <c r="EL49" s="163">
        <v>-13.054500000000001</v>
      </c>
      <c r="EM49" s="163">
        <v>14.096299999999999</v>
      </c>
      <c r="EN49" s="163">
        <v>13.6904</v>
      </c>
      <c r="EO49" s="163">
        <v>12.8293</v>
      </c>
      <c r="EP49" s="163">
        <v>33.840000000000003</v>
      </c>
      <c r="EQ49" s="163">
        <v>-25.136700000000001</v>
      </c>
      <c r="ER49" s="163">
        <v>-26.091100000000001</v>
      </c>
      <c r="ES49" s="163">
        <v>-16.658000000000001</v>
      </c>
      <c r="ET49" s="163">
        <v>0</v>
      </c>
      <c r="EU49" s="163">
        <v>-9.5500000000000007</v>
      </c>
      <c r="EV49" s="162"/>
      <c r="EW49" s="163">
        <v>17.787099999999999</v>
      </c>
      <c r="EX49" s="163">
        <v>-46.817100000000003</v>
      </c>
      <c r="EY49" s="163">
        <v>-40.987299999999998</v>
      </c>
      <c r="EZ49" s="163">
        <v>-39.843200000000003</v>
      </c>
      <c r="FA49" s="163">
        <v>13.9625</v>
      </c>
      <c r="FB49" s="163">
        <v>-57.735700000000001</v>
      </c>
      <c r="FC49" s="163">
        <v>24.1557</v>
      </c>
      <c r="FD49" s="163">
        <v>23.384899999999998</v>
      </c>
      <c r="FE49" s="162"/>
      <c r="FF49" s="163">
        <v>22.936800000000002</v>
      </c>
      <c r="FG49" s="163">
        <v>40.5505</v>
      </c>
      <c r="FH49" s="163">
        <v>40.164499999999997</v>
      </c>
      <c r="FI49" s="163">
        <v>39.449100000000001</v>
      </c>
      <c r="FJ49" s="163">
        <v>13.228999999999999</v>
      </c>
      <c r="FK49" s="163">
        <v>14.401199999999999</v>
      </c>
      <c r="FL49" s="163">
        <v>50.571800000000003</v>
      </c>
      <c r="FM49" s="163">
        <v>-19.734500000000001</v>
      </c>
      <c r="FN49" s="163">
        <v>-20.492799999999999</v>
      </c>
      <c r="FO49" s="163">
        <v>8.7838999999999992</v>
      </c>
      <c r="FP49" s="163">
        <v>10.829000000000001</v>
      </c>
      <c r="FQ49" s="163">
        <v>39.318800000000003</v>
      </c>
      <c r="FR49" s="163">
        <v>8.01</v>
      </c>
      <c r="FS49" s="163">
        <v>5.7526999999999999</v>
      </c>
      <c r="FT49" s="162"/>
      <c r="FU49" s="163">
        <v>-2.98</v>
      </c>
      <c r="FV49" s="163">
        <v>18.940000000000001</v>
      </c>
      <c r="FW49" s="163">
        <v>35.637900000000002</v>
      </c>
      <c r="FX49" s="162"/>
      <c r="FY49" s="163">
        <v>1.758</v>
      </c>
      <c r="FZ49" s="163">
        <v>1.2270000000000001</v>
      </c>
      <c r="GA49" s="162"/>
      <c r="GB49" s="163">
        <v>51.22</v>
      </c>
      <c r="GC49" s="163">
        <v>-11.435600000000001</v>
      </c>
      <c r="GD49" s="163">
        <v>-10.036199999999999</v>
      </c>
      <c r="GE49" s="164">
        <v>13.96</v>
      </c>
      <c r="GF49" s="163">
        <v>84.460899999999995</v>
      </c>
      <c r="GG49" s="163">
        <v>23.1</v>
      </c>
      <c r="GH49" s="163">
        <v>-5.0433000000000003</v>
      </c>
      <c r="GI49" s="163">
        <v>-12.781499999999999</v>
      </c>
      <c r="GJ49" s="163">
        <v>-13.5839</v>
      </c>
      <c r="GK49" s="163">
        <v>2.8035999999999999</v>
      </c>
      <c r="GL49" s="162"/>
      <c r="GM49" s="162"/>
      <c r="GN49" s="163">
        <v>-18.353100000000001</v>
      </c>
      <c r="GO49" s="163">
        <v>-28.433</v>
      </c>
      <c r="GP49" s="163">
        <v>15.4809</v>
      </c>
      <c r="GQ49" s="163">
        <v>29.175799999999999</v>
      </c>
      <c r="GR49" s="163">
        <v>58.272199999999998</v>
      </c>
      <c r="GS49" s="163">
        <v>60.527200000000001</v>
      </c>
      <c r="GT49" s="163">
        <v>-131.56960000000001</v>
      </c>
      <c r="GU49" s="163">
        <v>-27.820699999999999</v>
      </c>
      <c r="GV49" s="164">
        <v>32.514049999999997</v>
      </c>
      <c r="GW49" s="163">
        <v>-10.050800000000001</v>
      </c>
      <c r="GX49" s="163">
        <v>10.404199999999999</v>
      </c>
      <c r="GY49" s="163">
        <v>16.898700000000002</v>
      </c>
      <c r="GZ49" s="163">
        <v>16.383800000000001</v>
      </c>
      <c r="HA49" s="163">
        <v>13</v>
      </c>
      <c r="HB49" s="163">
        <v>137.61940000000001</v>
      </c>
      <c r="HC49" s="163">
        <v>138.5033</v>
      </c>
      <c r="HD49" s="163">
        <v>184.4</v>
      </c>
      <c r="HE49" s="163">
        <v>-184.49170000000001</v>
      </c>
      <c r="HF49" s="163">
        <v>-400.08080000000001</v>
      </c>
      <c r="HG49" s="163">
        <v>413.38839999999999</v>
      </c>
      <c r="HH49" s="163">
        <v>431.56760000000003</v>
      </c>
      <c r="HI49" s="163">
        <v>-131.61609999999999</v>
      </c>
      <c r="HJ49" s="163">
        <v>-130.9905</v>
      </c>
      <c r="HK49" s="163">
        <v>-53.6053</v>
      </c>
      <c r="HL49" s="163">
        <v>-43.3581</v>
      </c>
      <c r="HM49" s="163">
        <v>80.436800000000005</v>
      </c>
      <c r="HN49" s="163">
        <v>80.603200000000001</v>
      </c>
      <c r="HO49" s="163">
        <v>-83.549400000000006</v>
      </c>
      <c r="HP49" s="162"/>
      <c r="HQ49" s="163">
        <v>33.533499999999997</v>
      </c>
      <c r="HR49" s="163">
        <v>32.863399999999999</v>
      </c>
      <c r="HS49" s="163">
        <v>-55.527999999999999</v>
      </c>
      <c r="HT49" s="163">
        <v>-55.407899999999998</v>
      </c>
      <c r="HU49" s="163">
        <v>95.95</v>
      </c>
      <c r="HV49" s="163">
        <v>95.1</v>
      </c>
      <c r="HW49" s="163">
        <v>19.3</v>
      </c>
      <c r="HX49" s="163">
        <v>19.8</v>
      </c>
      <c r="HY49" s="163">
        <v>21.534600000000001</v>
      </c>
      <c r="HZ49" s="163">
        <v>40.799999999999997</v>
      </c>
      <c r="IA49" s="163">
        <v>-364.73149999999998</v>
      </c>
      <c r="IB49" s="163">
        <v>108.4653</v>
      </c>
      <c r="IC49" s="163">
        <v>109.25320000000001</v>
      </c>
      <c r="ID49" s="163">
        <v>18.600000000000001</v>
      </c>
      <c r="IE49" s="163">
        <v>-30.8</v>
      </c>
      <c r="IF49" s="163">
        <v>-32.700000000000003</v>
      </c>
      <c r="IG49" s="163">
        <v>-32.6</v>
      </c>
      <c r="IH49" s="163">
        <v>1.4597</v>
      </c>
      <c r="II49" s="162"/>
      <c r="IJ49" s="163">
        <v>-425.3809</v>
      </c>
      <c r="IK49" s="163">
        <v>-275.57130000000001</v>
      </c>
      <c r="IL49" s="163">
        <v>485.43680000000001</v>
      </c>
      <c r="IM49" s="163">
        <v>391.1062</v>
      </c>
      <c r="IN49" s="163">
        <v>72.854200000000006</v>
      </c>
      <c r="IO49" s="163">
        <v>-386.31920000000002</v>
      </c>
      <c r="IP49" s="163">
        <v>384.49740000000003</v>
      </c>
      <c r="IQ49" s="163">
        <v>-169.33199999999999</v>
      </c>
      <c r="IR49" s="163">
        <v>-229.63640000000001</v>
      </c>
      <c r="IS49" s="163">
        <v>-376.3032</v>
      </c>
      <c r="IT49" s="163">
        <v>101.9794</v>
      </c>
      <c r="IU49" s="163">
        <v>99.5047</v>
      </c>
      <c r="IV49" s="163">
        <v>169.21279999999999</v>
      </c>
      <c r="IW49" s="163">
        <v>-473.39640000000003</v>
      </c>
      <c r="IX49" s="163">
        <v>236.65430000000001</v>
      </c>
      <c r="IY49" s="163">
        <v>-240.572</v>
      </c>
      <c r="IZ49" s="163">
        <v>239.3537</v>
      </c>
      <c r="JA49" s="163">
        <v>-10.229799999999999</v>
      </c>
      <c r="JB49" s="162"/>
      <c r="JC49" s="163">
        <v>16</v>
      </c>
      <c r="JD49" s="163">
        <v>6.4729999999999999</v>
      </c>
      <c r="JE49" s="163">
        <v>6.4729999999999999</v>
      </c>
      <c r="JF49" s="163">
        <v>-16.32</v>
      </c>
      <c r="JG49" s="163">
        <v>-8.48</v>
      </c>
      <c r="JH49" s="162"/>
      <c r="JI49" s="163">
        <v>9.4651999999999994</v>
      </c>
      <c r="JJ49" s="163">
        <v>-19.746700000000001</v>
      </c>
      <c r="JK49" s="163">
        <v>-35.918199999999999</v>
      </c>
      <c r="JL49" s="163">
        <v>17.100000000000001</v>
      </c>
      <c r="JM49" s="163">
        <v>51.933</v>
      </c>
      <c r="JN49" s="163">
        <v>51.555</v>
      </c>
      <c r="JO49" s="162"/>
      <c r="JP49" s="162"/>
      <c r="JQ49" s="163">
        <v>52.672199999999997</v>
      </c>
      <c r="JR49" s="163">
        <v>52.939399999999999</v>
      </c>
      <c r="JS49" s="163">
        <v>53.837600000000002</v>
      </c>
      <c r="JT49" s="162"/>
      <c r="JU49" s="163">
        <v>32.799999999999997</v>
      </c>
      <c r="JV49" s="163">
        <v>-28.7804</v>
      </c>
      <c r="JW49" s="162"/>
      <c r="JX49" s="162"/>
      <c r="JY49" s="163">
        <v>-47.253700000000002</v>
      </c>
      <c r="JZ49" s="163">
        <v>79.890799999999999</v>
      </c>
      <c r="KA49" s="163">
        <v>54.773600000000002</v>
      </c>
      <c r="KB49" s="163">
        <v>-46.798299999999998</v>
      </c>
      <c r="KC49" s="163">
        <v>-78.671300000000002</v>
      </c>
      <c r="KD49" s="163">
        <v>42.601100000000002</v>
      </c>
      <c r="KE49" s="163">
        <v>36.795400000000001</v>
      </c>
      <c r="KF49" s="163">
        <v>-43.3</v>
      </c>
      <c r="KG49" s="163">
        <v>43</v>
      </c>
      <c r="KH49" s="163">
        <v>21.538499999999999</v>
      </c>
      <c r="KI49" s="163">
        <v>110.70440000000001</v>
      </c>
    </row>
    <row r="50" spans="1:295" ht="18" customHeight="1" x14ac:dyDescent="0.3">
      <c r="A50" s="161" t="s">
        <v>37</v>
      </c>
      <c r="B50" s="161" t="s">
        <v>680</v>
      </c>
      <c r="C50" s="165"/>
      <c r="D50" s="167">
        <v>19.383600000000001</v>
      </c>
      <c r="E50" s="167">
        <v>-28.43215</v>
      </c>
      <c r="F50" s="166">
        <v>-33.689100000000003</v>
      </c>
      <c r="G50" s="167">
        <v>31.55</v>
      </c>
      <c r="H50" s="165"/>
      <c r="I50" s="166">
        <v>53.741300000000003</v>
      </c>
      <c r="J50" s="166">
        <v>-84.957700000000003</v>
      </c>
      <c r="K50" s="166">
        <v>67.2911</v>
      </c>
      <c r="L50" s="166">
        <v>34.017000000000003</v>
      </c>
      <c r="M50" s="166">
        <v>33.326300000000003</v>
      </c>
      <c r="N50" s="166">
        <v>2.2200000000000002</v>
      </c>
      <c r="O50" s="166">
        <v>-70.569000000000003</v>
      </c>
      <c r="P50" s="166">
        <v>61.6</v>
      </c>
      <c r="Q50" s="166">
        <v>17.388000000000002</v>
      </c>
      <c r="R50" s="166">
        <v>-61.6</v>
      </c>
      <c r="S50" s="166">
        <v>14.388500000000001</v>
      </c>
      <c r="T50" s="166">
        <v>43.484200000000001</v>
      </c>
      <c r="U50" s="166">
        <v>8.9885000000000002</v>
      </c>
      <c r="V50" s="166">
        <v>9.1590000000000007</v>
      </c>
      <c r="W50" s="166">
        <v>15.5253</v>
      </c>
      <c r="X50" s="166">
        <v>5.5789</v>
      </c>
      <c r="Y50" s="166">
        <v>1.9736</v>
      </c>
      <c r="Z50" s="166">
        <v>3.1013000000000002</v>
      </c>
      <c r="AA50" s="165"/>
      <c r="AB50" s="165"/>
      <c r="AC50" s="166">
        <v>-69.16</v>
      </c>
      <c r="AD50" s="166">
        <v>-68.8</v>
      </c>
      <c r="AE50" s="165"/>
      <c r="AF50" s="166">
        <v>-2.2200000000000002</v>
      </c>
      <c r="AG50" s="166">
        <v>68.2</v>
      </c>
      <c r="AH50" s="166">
        <v>25.423999999999999</v>
      </c>
      <c r="AI50" s="166">
        <v>0.28499999999999998</v>
      </c>
      <c r="AJ50" s="167">
        <v>-63.32</v>
      </c>
      <c r="AK50" s="166">
        <v>-63.05</v>
      </c>
      <c r="AL50" s="166">
        <v>-53.64</v>
      </c>
      <c r="AM50" s="166">
        <v>63.52</v>
      </c>
      <c r="AN50" s="166">
        <v>63.63</v>
      </c>
      <c r="AO50" s="166">
        <v>24.4969</v>
      </c>
      <c r="AP50" s="166">
        <v>-5.5223000000000004</v>
      </c>
      <c r="AQ50" s="166">
        <v>70.221900000000005</v>
      </c>
      <c r="AR50" s="166">
        <v>72.904300000000006</v>
      </c>
      <c r="AS50" s="166">
        <v>46.2258</v>
      </c>
      <c r="AT50" s="166">
        <v>-47.556600000000003</v>
      </c>
      <c r="AU50" s="166">
        <v>-47.5946</v>
      </c>
      <c r="AV50" s="166">
        <v>8.1332000000000004</v>
      </c>
      <c r="AW50" s="166">
        <v>8.1447000000000003</v>
      </c>
      <c r="AX50" s="166">
        <v>78.2453</v>
      </c>
      <c r="AY50" s="166">
        <v>80.059399999999997</v>
      </c>
      <c r="AZ50" s="166">
        <v>12.697800000000001</v>
      </c>
      <c r="BA50" s="166">
        <v>11.3842</v>
      </c>
      <c r="BB50" s="166">
        <v>-520.38720000000001</v>
      </c>
      <c r="BC50" s="166">
        <v>-2.5411000000000001</v>
      </c>
      <c r="BD50" s="166">
        <v>-10.5</v>
      </c>
      <c r="BE50" s="166">
        <v>-10.5</v>
      </c>
      <c r="BF50" s="166">
        <v>54.954300000000003</v>
      </c>
      <c r="BG50" s="166">
        <v>53.741300000000003</v>
      </c>
      <c r="BH50" s="166">
        <v>-7.8887</v>
      </c>
      <c r="BI50" s="165"/>
      <c r="BJ50" s="166">
        <v>-62.402099999999997</v>
      </c>
      <c r="BK50" s="166">
        <v>10.0558</v>
      </c>
      <c r="BL50" s="166">
        <v>11.297000000000001</v>
      </c>
      <c r="BM50" s="166">
        <v>7.6985999999999999</v>
      </c>
      <c r="BN50" s="166">
        <v>567.82719999999995</v>
      </c>
      <c r="BO50" s="166">
        <v>124.1187</v>
      </c>
      <c r="BP50" s="166">
        <v>123.81359999999999</v>
      </c>
      <c r="BQ50" s="166">
        <v>-479.75380000000001</v>
      </c>
      <c r="BR50" s="166">
        <v>555.2029</v>
      </c>
      <c r="BS50" s="165"/>
      <c r="BT50" s="166">
        <v>-106.6956</v>
      </c>
      <c r="BU50" s="166">
        <v>107.85290000000001</v>
      </c>
      <c r="BV50" s="167">
        <v>104.5558</v>
      </c>
      <c r="BW50" s="166">
        <v>34.61</v>
      </c>
      <c r="BX50" s="166">
        <v>40.98</v>
      </c>
      <c r="BY50" s="166">
        <v>75.64</v>
      </c>
      <c r="BZ50" s="167">
        <v>88.084999999999994</v>
      </c>
      <c r="CA50" s="166">
        <v>-11.6501</v>
      </c>
      <c r="CB50" s="166">
        <v>-11.1142</v>
      </c>
      <c r="CC50" s="166">
        <v>63.689700000000002</v>
      </c>
      <c r="CD50" s="166">
        <v>63.645000000000003</v>
      </c>
      <c r="CE50" s="166">
        <v>-5.3204000000000002</v>
      </c>
      <c r="CF50" s="166">
        <v>-190.08330000000001</v>
      </c>
      <c r="CG50" s="166">
        <v>-188.95849999999999</v>
      </c>
      <c r="CH50" s="166">
        <v>4.6115000000000004</v>
      </c>
      <c r="CI50" s="166">
        <v>0</v>
      </c>
      <c r="CJ50" s="165"/>
      <c r="CK50" s="165"/>
      <c r="CL50" s="166">
        <v>143.5</v>
      </c>
      <c r="CM50" s="166">
        <v>129.30000000000001</v>
      </c>
      <c r="CN50" s="166">
        <v>-15.82</v>
      </c>
      <c r="CO50" s="166">
        <v>51.704500000000003</v>
      </c>
      <c r="CP50" s="166">
        <v>49.783200000000001</v>
      </c>
      <c r="CQ50" s="166">
        <v>50.023000000000003</v>
      </c>
      <c r="CR50" s="166">
        <v>-41.9544</v>
      </c>
      <c r="CS50" s="166">
        <v>-41.528700000000001</v>
      </c>
      <c r="CT50" s="166">
        <v>65.086699999999993</v>
      </c>
      <c r="CU50" s="166">
        <v>-82.166300000000007</v>
      </c>
      <c r="CV50" s="166">
        <v>77.206500000000005</v>
      </c>
      <c r="CW50" s="166">
        <v>18.200600000000001</v>
      </c>
      <c r="CX50" s="166">
        <v>90.59</v>
      </c>
      <c r="CY50" s="166">
        <v>45.22</v>
      </c>
      <c r="CZ50" s="166">
        <v>45.7104</v>
      </c>
      <c r="DA50" s="166">
        <v>43.363999999999997</v>
      </c>
      <c r="DB50" s="166">
        <v>-23.01</v>
      </c>
      <c r="DC50" s="165"/>
      <c r="DD50" s="165"/>
      <c r="DE50" s="165"/>
      <c r="DF50" s="166">
        <v>-76.778899999999993</v>
      </c>
      <c r="DG50" s="165"/>
      <c r="DH50" s="166">
        <v>-23.599399999999999</v>
      </c>
      <c r="DI50" s="166">
        <v>-92.1</v>
      </c>
      <c r="DJ50" s="166">
        <v>-93.3</v>
      </c>
      <c r="DK50" s="166">
        <v>23.030100000000001</v>
      </c>
      <c r="DL50" s="166">
        <v>57.723999999999997</v>
      </c>
      <c r="DM50" s="166">
        <v>68.113399999999999</v>
      </c>
      <c r="DN50" s="166">
        <v>82.049599999999998</v>
      </c>
      <c r="DO50" s="166">
        <v>57.3</v>
      </c>
      <c r="DP50" s="166">
        <v>-8.6300000000000008</v>
      </c>
      <c r="DQ50" s="166">
        <v>60.930500000000002</v>
      </c>
      <c r="DR50" s="166">
        <v>75.794300000000007</v>
      </c>
      <c r="DS50" s="166">
        <v>-2.95</v>
      </c>
      <c r="DT50" s="166">
        <v>-2.9</v>
      </c>
      <c r="DU50" s="166">
        <v>90.78</v>
      </c>
      <c r="DV50" s="166">
        <v>68.95</v>
      </c>
      <c r="DW50" s="166">
        <v>78.690899999999999</v>
      </c>
      <c r="DX50" s="166">
        <v>75.872699999999995</v>
      </c>
      <c r="DY50" s="166">
        <v>22.586600000000001</v>
      </c>
      <c r="DZ50" s="166">
        <v>21.609100000000002</v>
      </c>
      <c r="EA50" s="166">
        <v>220.6893</v>
      </c>
      <c r="EB50" s="166">
        <v>174.77289999999999</v>
      </c>
      <c r="EC50" s="166">
        <v>169.5883</v>
      </c>
      <c r="ED50" s="166">
        <v>172.30199999999999</v>
      </c>
      <c r="EE50" s="166">
        <v>86.225200000000001</v>
      </c>
      <c r="EF50" s="166">
        <v>64.048500000000004</v>
      </c>
      <c r="EG50" s="166">
        <v>-30.513000000000002</v>
      </c>
      <c r="EH50" s="166">
        <v>493.03070000000002</v>
      </c>
      <c r="EI50" s="166">
        <v>330.6003</v>
      </c>
      <c r="EJ50" s="165"/>
      <c r="EK50" s="166">
        <v>-15.0793</v>
      </c>
      <c r="EL50" s="166">
        <v>-11.839499999999999</v>
      </c>
      <c r="EM50" s="166">
        <v>12.69</v>
      </c>
      <c r="EN50" s="166">
        <v>16.590399999999999</v>
      </c>
      <c r="EO50" s="166">
        <v>15.0541</v>
      </c>
      <c r="EP50" s="166">
        <v>36.911999999999999</v>
      </c>
      <c r="EQ50" s="166">
        <v>-22.698</v>
      </c>
      <c r="ER50" s="166">
        <v>-23.819700000000001</v>
      </c>
      <c r="ES50" s="166">
        <v>-20.164000000000001</v>
      </c>
      <c r="ET50" s="166">
        <v>0</v>
      </c>
      <c r="EU50" s="166">
        <v>-10.51</v>
      </c>
      <c r="EV50" s="165"/>
      <c r="EW50" s="166">
        <v>17.744900000000001</v>
      </c>
      <c r="EX50" s="166">
        <v>-41.007199999999997</v>
      </c>
      <c r="EY50" s="166">
        <v>-38.908700000000003</v>
      </c>
      <c r="EZ50" s="166">
        <v>-37.914099999999998</v>
      </c>
      <c r="FA50" s="166">
        <v>11.535299999999999</v>
      </c>
      <c r="FB50" s="166">
        <v>-60.447899999999997</v>
      </c>
      <c r="FC50" s="166">
        <v>26.945</v>
      </c>
      <c r="FD50" s="166">
        <v>22.489000000000001</v>
      </c>
      <c r="FE50" s="165"/>
      <c r="FF50" s="166">
        <v>22.3003</v>
      </c>
      <c r="FG50" s="166">
        <v>40.200099999999999</v>
      </c>
      <c r="FH50" s="166">
        <v>40.074300000000001</v>
      </c>
      <c r="FI50" s="166">
        <v>40.005600000000001</v>
      </c>
      <c r="FJ50" s="166">
        <v>12.3918</v>
      </c>
      <c r="FK50" s="166">
        <v>10.8847</v>
      </c>
      <c r="FL50" s="166">
        <v>34.663499999999999</v>
      </c>
      <c r="FM50" s="166">
        <v>-21.349499999999999</v>
      </c>
      <c r="FN50" s="166">
        <v>-20.447299999999998</v>
      </c>
      <c r="FO50" s="166">
        <v>-0.64359999999999995</v>
      </c>
      <c r="FP50" s="165"/>
      <c r="FQ50" s="166">
        <v>37.150799999999997</v>
      </c>
      <c r="FR50" s="166">
        <v>6.63</v>
      </c>
      <c r="FS50" s="166">
        <v>5.8723000000000001</v>
      </c>
      <c r="FT50" s="165"/>
      <c r="FU50" s="166">
        <v>-2.75</v>
      </c>
      <c r="FV50" s="166">
        <v>17.89</v>
      </c>
      <c r="FW50" s="166">
        <v>35.613399999999999</v>
      </c>
      <c r="FX50" s="165"/>
      <c r="FY50" s="166">
        <v>1.617</v>
      </c>
      <c r="FZ50" s="166">
        <v>3.1469999999999998</v>
      </c>
      <c r="GA50" s="165"/>
      <c r="GB50" s="166">
        <v>53.94</v>
      </c>
      <c r="GC50" s="166">
        <v>-0.74050000000000005</v>
      </c>
      <c r="GD50" s="166">
        <v>-0.80149999999999999</v>
      </c>
      <c r="GE50" s="166">
        <v>13.47</v>
      </c>
      <c r="GF50" s="166">
        <v>85.897900000000007</v>
      </c>
      <c r="GG50" s="166">
        <v>23.5</v>
      </c>
      <c r="GH50" s="166">
        <v>-5.0469999999999997</v>
      </c>
      <c r="GI50" s="166">
        <v>-12.315899999999999</v>
      </c>
      <c r="GJ50" s="166">
        <v>-13.210900000000001</v>
      </c>
      <c r="GK50" s="166">
        <v>2.6966999999999999</v>
      </c>
      <c r="GL50" s="165"/>
      <c r="GM50" s="165"/>
      <c r="GN50" s="166">
        <v>-18.0748</v>
      </c>
      <c r="GO50" s="166">
        <v>-27.076699999999999</v>
      </c>
      <c r="GP50" s="166">
        <v>15.2126</v>
      </c>
      <c r="GQ50" s="166">
        <v>27.992000000000001</v>
      </c>
      <c r="GR50" s="166">
        <v>58.51</v>
      </c>
      <c r="GS50" s="166">
        <v>60.936700000000002</v>
      </c>
      <c r="GT50" s="166">
        <v>-135.47640000000001</v>
      </c>
      <c r="GU50" s="166">
        <v>-26.959099999999999</v>
      </c>
      <c r="GV50" s="166">
        <v>31.976500000000001</v>
      </c>
      <c r="GW50" s="166">
        <v>-7.4298999999999999</v>
      </c>
      <c r="GX50" s="166">
        <v>11.491099999999999</v>
      </c>
      <c r="GY50" s="166">
        <v>16.341999999999999</v>
      </c>
      <c r="GZ50" s="166">
        <v>15.7918</v>
      </c>
      <c r="HA50" s="166">
        <v>13.9885</v>
      </c>
      <c r="HB50" s="166">
        <v>138.30430000000001</v>
      </c>
      <c r="HC50" s="166">
        <v>138.7664</v>
      </c>
      <c r="HD50" s="166">
        <v>150</v>
      </c>
      <c r="HE50" s="166">
        <v>-152.67850000000001</v>
      </c>
      <c r="HF50" s="166">
        <v>-379.63290000000001</v>
      </c>
      <c r="HG50" s="166">
        <v>378.5797</v>
      </c>
      <c r="HH50" s="166">
        <v>438.06079999999997</v>
      </c>
      <c r="HI50" s="166">
        <v>-132.71350000000001</v>
      </c>
      <c r="HJ50" s="166">
        <v>-130.8184</v>
      </c>
      <c r="HK50" s="166">
        <v>-55.916699999999999</v>
      </c>
      <c r="HL50" s="166">
        <v>-45.940199999999997</v>
      </c>
      <c r="HM50" s="166">
        <v>82.103999999999999</v>
      </c>
      <c r="HN50" s="166">
        <v>81.578800000000001</v>
      </c>
      <c r="HO50" s="165"/>
      <c r="HP50" s="165"/>
      <c r="HQ50" s="166">
        <v>35.357300000000002</v>
      </c>
      <c r="HR50" s="166">
        <v>35.291400000000003</v>
      </c>
      <c r="HS50" s="166">
        <v>-50.945399999999999</v>
      </c>
      <c r="HT50" s="166">
        <v>-50.955399999999997</v>
      </c>
      <c r="HU50" s="166">
        <v>97.49</v>
      </c>
      <c r="HV50" s="166">
        <v>98.49</v>
      </c>
      <c r="HW50" s="166">
        <v>17.8</v>
      </c>
      <c r="HX50" s="166">
        <v>18.600000000000001</v>
      </c>
      <c r="HY50" s="166">
        <v>21.372199999999999</v>
      </c>
      <c r="HZ50" s="166">
        <v>41.44</v>
      </c>
      <c r="IA50" s="166">
        <v>-373.2045</v>
      </c>
      <c r="IB50" s="166">
        <v>113.00709999999999</v>
      </c>
      <c r="IC50" s="166">
        <v>112.8</v>
      </c>
      <c r="ID50" s="166">
        <v>17.899999999999999</v>
      </c>
      <c r="IE50" s="166">
        <v>-34.9</v>
      </c>
      <c r="IF50" s="166">
        <v>-33.5</v>
      </c>
      <c r="IG50" s="166">
        <v>-33.6</v>
      </c>
      <c r="IH50" s="166">
        <v>1.3653</v>
      </c>
      <c r="II50" s="166">
        <v>1.2578</v>
      </c>
      <c r="IJ50" s="166">
        <v>-431.86149999999998</v>
      </c>
      <c r="IK50" s="166">
        <v>-301.66039999999998</v>
      </c>
      <c r="IL50" s="166">
        <v>474.31119999999999</v>
      </c>
      <c r="IM50" s="166">
        <v>390.58850000000001</v>
      </c>
      <c r="IN50" s="166">
        <v>55.203899999999997</v>
      </c>
      <c r="IO50" s="166">
        <v>-380.13639999999998</v>
      </c>
      <c r="IP50" s="166">
        <v>379.59300000000002</v>
      </c>
      <c r="IQ50" s="166">
        <v>-171.65180000000001</v>
      </c>
      <c r="IR50" s="166">
        <v>-232.47200000000001</v>
      </c>
      <c r="IS50" s="166">
        <v>-375.71280000000002</v>
      </c>
      <c r="IT50" s="166">
        <v>99.044499999999999</v>
      </c>
      <c r="IU50" s="166">
        <v>97.979500000000002</v>
      </c>
      <c r="IV50" s="166">
        <v>173.82900000000001</v>
      </c>
      <c r="IW50" s="166">
        <v>-461.24040000000002</v>
      </c>
      <c r="IX50" s="166">
        <v>239.77850000000001</v>
      </c>
      <c r="IY50" s="166">
        <v>-233.20930000000001</v>
      </c>
      <c r="IZ50" s="166">
        <v>234.13030000000001</v>
      </c>
      <c r="JA50" s="166">
        <v>-10.888999999999999</v>
      </c>
      <c r="JB50" s="165"/>
      <c r="JC50" s="166">
        <v>14.88</v>
      </c>
      <c r="JD50" s="166">
        <v>6.6070000000000002</v>
      </c>
      <c r="JE50" s="166">
        <v>6.61</v>
      </c>
      <c r="JF50" s="166">
        <v>-14.32</v>
      </c>
      <c r="JG50" s="166">
        <v>-8.48</v>
      </c>
      <c r="JH50" s="165"/>
      <c r="JI50" s="166">
        <v>8.7326999999999995</v>
      </c>
      <c r="JJ50" s="166">
        <v>-21.034600000000001</v>
      </c>
      <c r="JK50" s="166">
        <v>-36.211199999999998</v>
      </c>
      <c r="JL50" s="166">
        <v>18</v>
      </c>
      <c r="JM50" s="166">
        <v>49.353000000000002</v>
      </c>
      <c r="JN50" s="166">
        <v>49.225999999999999</v>
      </c>
      <c r="JO50" s="165"/>
      <c r="JP50" s="165"/>
      <c r="JQ50" s="166">
        <v>53.4617</v>
      </c>
      <c r="JR50" s="166">
        <v>52.9848</v>
      </c>
      <c r="JS50" s="166">
        <v>52.892099999999999</v>
      </c>
      <c r="JT50" s="165"/>
      <c r="JU50" s="166">
        <v>35.6</v>
      </c>
      <c r="JV50" s="166">
        <v>-29.0045</v>
      </c>
      <c r="JW50" s="165"/>
      <c r="JX50" s="165"/>
      <c r="JY50" s="166">
        <v>-48.476999999999997</v>
      </c>
      <c r="JZ50" s="166">
        <v>81.792199999999994</v>
      </c>
      <c r="KA50" s="166">
        <v>56.8431</v>
      </c>
      <c r="KB50" s="166">
        <v>-47.8157</v>
      </c>
      <c r="KC50" s="166">
        <v>-80.187200000000004</v>
      </c>
      <c r="KD50" s="166">
        <v>44.6693</v>
      </c>
      <c r="KE50" s="166">
        <v>35.078400000000002</v>
      </c>
      <c r="KF50" s="166">
        <v>-45.6</v>
      </c>
      <c r="KG50" s="166">
        <v>46.4</v>
      </c>
      <c r="KH50" s="166">
        <v>66.076800000000006</v>
      </c>
      <c r="KI50" s="166">
        <v>78.202799999999996</v>
      </c>
    </row>
    <row r="51" spans="1:295" ht="18" customHeight="1" x14ac:dyDescent="0.3">
      <c r="A51" s="161" t="s">
        <v>37</v>
      </c>
      <c r="B51" s="161" t="s">
        <v>681</v>
      </c>
      <c r="C51" s="165"/>
      <c r="D51" s="166">
        <v>19.124300000000002</v>
      </c>
      <c r="E51" s="166">
        <v>-28.2273</v>
      </c>
      <c r="F51" s="166">
        <v>-34.078000000000003</v>
      </c>
      <c r="G51" s="166">
        <v>31.3627</v>
      </c>
      <c r="H51" s="165"/>
      <c r="I51" s="166">
        <v>51.9009</v>
      </c>
      <c r="J51" s="166">
        <v>-84.527299999999997</v>
      </c>
      <c r="K51" s="166">
        <v>66.236699999999999</v>
      </c>
      <c r="L51" s="166">
        <v>33.569000000000003</v>
      </c>
      <c r="M51" s="166">
        <v>32.783900000000003</v>
      </c>
      <c r="N51" s="166">
        <v>2.2200000000000002</v>
      </c>
      <c r="O51" s="166">
        <v>-66.91</v>
      </c>
      <c r="P51" s="166">
        <v>59.4</v>
      </c>
      <c r="Q51" s="166">
        <v>17.388000000000002</v>
      </c>
      <c r="R51" s="166">
        <v>-59.4</v>
      </c>
      <c r="S51" s="166">
        <v>13.820600000000001</v>
      </c>
      <c r="T51" s="166">
        <v>43.9758</v>
      </c>
      <c r="U51" s="166">
        <v>9.1904000000000003</v>
      </c>
      <c r="V51" s="166">
        <v>9.2675999999999998</v>
      </c>
      <c r="W51" s="166">
        <v>15.081899999999999</v>
      </c>
      <c r="X51" s="166">
        <v>5.3513000000000002</v>
      </c>
      <c r="Y51" s="166">
        <v>1.907</v>
      </c>
      <c r="Z51" s="166">
        <v>4.6054000000000004</v>
      </c>
      <c r="AA51" s="165"/>
      <c r="AB51" s="165"/>
      <c r="AC51" s="166">
        <v>-68.45</v>
      </c>
      <c r="AD51" s="166">
        <v>-68.84</v>
      </c>
      <c r="AE51" s="165"/>
      <c r="AF51" s="166">
        <v>-2.2200000000000002</v>
      </c>
      <c r="AG51" s="166">
        <v>66</v>
      </c>
      <c r="AH51" s="166">
        <v>24.751000000000001</v>
      </c>
      <c r="AI51" s="166">
        <v>0.28299999999999997</v>
      </c>
      <c r="AJ51" s="167">
        <v>-63.56</v>
      </c>
      <c r="AK51" s="166">
        <v>-62.86</v>
      </c>
      <c r="AL51" s="166">
        <v>-52.19</v>
      </c>
      <c r="AM51" s="166">
        <v>63.76</v>
      </c>
      <c r="AN51" s="166">
        <v>63.57</v>
      </c>
      <c r="AO51" s="166">
        <v>23.7258</v>
      </c>
      <c r="AP51" s="166">
        <v>-4.9721000000000002</v>
      </c>
      <c r="AQ51" s="166">
        <v>71.815399999999997</v>
      </c>
      <c r="AR51" s="166">
        <v>75.911199999999994</v>
      </c>
      <c r="AS51" s="166">
        <v>48.494700000000002</v>
      </c>
      <c r="AT51" s="166">
        <v>-47.675600000000003</v>
      </c>
      <c r="AU51" s="166">
        <v>-47.8889</v>
      </c>
      <c r="AV51" s="166">
        <v>9.8779000000000003</v>
      </c>
      <c r="AW51" s="166">
        <v>9.9763999999999999</v>
      </c>
      <c r="AX51" s="166">
        <v>79.230199999999996</v>
      </c>
      <c r="AY51" s="166">
        <v>80.662599999999998</v>
      </c>
      <c r="AZ51" s="166">
        <v>14.168100000000001</v>
      </c>
      <c r="BA51" s="166">
        <v>12.9171</v>
      </c>
      <c r="BB51" s="166">
        <v>-522.2885</v>
      </c>
      <c r="BC51" s="166">
        <v>3.2482000000000002</v>
      </c>
      <c r="BD51" s="166">
        <v>-13.5</v>
      </c>
      <c r="BE51" s="166">
        <v>-13.4</v>
      </c>
      <c r="BF51" s="166">
        <v>55.361400000000003</v>
      </c>
      <c r="BG51" s="166">
        <v>53.763800000000003</v>
      </c>
      <c r="BH51" s="166">
        <v>-8.2573000000000008</v>
      </c>
      <c r="BI51" s="165"/>
      <c r="BJ51" s="166">
        <v>-64.611599999999996</v>
      </c>
      <c r="BK51" s="166">
        <v>9.3787000000000003</v>
      </c>
      <c r="BL51" s="166">
        <v>11.256600000000001</v>
      </c>
      <c r="BM51" s="166">
        <v>7.6970999999999998</v>
      </c>
      <c r="BN51" s="166">
        <v>573.16800000000001</v>
      </c>
      <c r="BO51" s="166">
        <v>120.3344</v>
      </c>
      <c r="BP51" s="166">
        <v>120.7617</v>
      </c>
      <c r="BQ51" s="166">
        <v>-476.84879999999998</v>
      </c>
      <c r="BR51" s="166">
        <v>547.59159999999997</v>
      </c>
      <c r="BS51" s="165"/>
      <c r="BT51" s="166">
        <v>-114.6499</v>
      </c>
      <c r="BU51" s="166">
        <v>116.0547</v>
      </c>
      <c r="BV51" s="166">
        <v>104.5558</v>
      </c>
      <c r="BW51" s="166">
        <v>34.24</v>
      </c>
      <c r="BX51" s="166">
        <v>39.58</v>
      </c>
      <c r="BY51" s="166">
        <v>74.83</v>
      </c>
      <c r="BZ51" s="166">
        <v>88.99</v>
      </c>
      <c r="CA51" s="166">
        <v>-8.8369999999999997</v>
      </c>
      <c r="CB51" s="166">
        <v>-8.9709000000000003</v>
      </c>
      <c r="CC51" s="166">
        <v>57.231299999999997</v>
      </c>
      <c r="CD51" s="166">
        <v>57.391100000000002</v>
      </c>
      <c r="CE51" s="166">
        <v>-4.5465999999999998</v>
      </c>
      <c r="CF51" s="166">
        <v>-192.61709999999999</v>
      </c>
      <c r="CG51" s="166">
        <v>-191.31389999999999</v>
      </c>
      <c r="CH51" s="166">
        <v>5.5635000000000003</v>
      </c>
      <c r="CI51" s="166">
        <v>0</v>
      </c>
      <c r="CJ51" s="165"/>
      <c r="CK51" s="165"/>
      <c r="CL51" s="166">
        <v>141.19999999999999</v>
      </c>
      <c r="CM51" s="166">
        <v>126.7</v>
      </c>
      <c r="CN51" s="166">
        <v>-15.66</v>
      </c>
      <c r="CO51" s="166">
        <v>49.305799999999998</v>
      </c>
      <c r="CP51" s="166">
        <v>47.786200000000001</v>
      </c>
      <c r="CQ51" s="166">
        <v>48.449800000000003</v>
      </c>
      <c r="CR51" s="166">
        <v>-44.762500000000003</v>
      </c>
      <c r="CS51" s="166">
        <v>-44.4191</v>
      </c>
      <c r="CT51" s="166">
        <v>68.081699999999998</v>
      </c>
      <c r="CU51" s="166">
        <v>-82.5428</v>
      </c>
      <c r="CV51" s="166">
        <v>80.068399999999997</v>
      </c>
      <c r="CW51" s="166">
        <v>17.453600000000002</v>
      </c>
      <c r="CX51" s="166">
        <v>88.23</v>
      </c>
      <c r="CY51" s="166">
        <v>44.39</v>
      </c>
      <c r="CZ51" s="166">
        <v>44.304200000000002</v>
      </c>
      <c r="DA51" s="166">
        <v>42.0456</v>
      </c>
      <c r="DB51" s="166">
        <v>-22.28</v>
      </c>
      <c r="DC51" s="166">
        <v>-3.3178000000000001</v>
      </c>
      <c r="DD51" s="165"/>
      <c r="DE51" s="165"/>
      <c r="DF51" s="166">
        <v>-76.313999999999993</v>
      </c>
      <c r="DG51" s="165"/>
      <c r="DH51" s="166">
        <v>-22.828299999999999</v>
      </c>
      <c r="DI51" s="166">
        <v>-89.1</v>
      </c>
      <c r="DJ51" s="166">
        <v>-90</v>
      </c>
      <c r="DK51" s="167">
        <v>22.771899999999999</v>
      </c>
      <c r="DL51" s="166">
        <v>55.966200000000001</v>
      </c>
      <c r="DM51" s="166">
        <v>66.234800000000007</v>
      </c>
      <c r="DN51" s="166">
        <v>78.533900000000003</v>
      </c>
      <c r="DO51" s="166">
        <v>55.55</v>
      </c>
      <c r="DP51" s="166">
        <v>-8.14</v>
      </c>
      <c r="DQ51" s="166">
        <v>59.969499999999996</v>
      </c>
      <c r="DR51" s="166">
        <v>75.319299999999998</v>
      </c>
      <c r="DS51" s="166">
        <v>-2.67</v>
      </c>
      <c r="DT51" s="166">
        <v>-2.59</v>
      </c>
      <c r="DU51" s="166">
        <v>82.32</v>
      </c>
      <c r="DV51" s="167">
        <v>67.305000000000007</v>
      </c>
      <c r="DW51" s="166">
        <v>76.254499999999993</v>
      </c>
      <c r="DX51" s="166">
        <v>74.927300000000002</v>
      </c>
      <c r="DY51" s="166">
        <v>26.413</v>
      </c>
      <c r="DZ51" s="166">
        <v>24.2545</v>
      </c>
      <c r="EA51" s="166">
        <v>218.1833</v>
      </c>
      <c r="EB51" s="166">
        <v>173.3715</v>
      </c>
      <c r="EC51" s="166">
        <v>167.0515</v>
      </c>
      <c r="ED51" s="166">
        <v>168.7792</v>
      </c>
      <c r="EE51" s="166">
        <v>87.545500000000004</v>
      </c>
      <c r="EF51" s="166">
        <v>67.3874</v>
      </c>
      <c r="EG51" s="166">
        <v>-30.126000000000001</v>
      </c>
      <c r="EH51" s="166">
        <v>486.51589999999999</v>
      </c>
      <c r="EI51" s="166">
        <v>351.21960000000001</v>
      </c>
      <c r="EJ51" s="165"/>
      <c r="EK51" s="166">
        <v>-15.6843</v>
      </c>
      <c r="EL51" s="166">
        <v>-12.427099999999999</v>
      </c>
      <c r="EM51" s="166">
        <v>11.722799999999999</v>
      </c>
      <c r="EN51" s="166">
        <v>19.8674</v>
      </c>
      <c r="EO51" s="166">
        <v>18.152699999999999</v>
      </c>
      <c r="EP51" s="166">
        <v>36.911999999999999</v>
      </c>
      <c r="EQ51" s="166">
        <v>-23.873899999999999</v>
      </c>
      <c r="ER51" s="166">
        <v>-24.607500000000002</v>
      </c>
      <c r="ES51" s="166">
        <v>-23.772300000000001</v>
      </c>
      <c r="ET51" s="166">
        <v>0</v>
      </c>
      <c r="EU51" s="166">
        <v>-13.51</v>
      </c>
      <c r="EV51" s="165"/>
      <c r="EW51" s="166">
        <v>17.320699999999999</v>
      </c>
      <c r="EX51" s="166">
        <v>-33.0869</v>
      </c>
      <c r="EY51" s="166">
        <v>-40.183</v>
      </c>
      <c r="EZ51" s="166">
        <v>-38.956499999999998</v>
      </c>
      <c r="FA51" s="166">
        <v>11.9534</v>
      </c>
      <c r="FB51" s="166">
        <v>-63.951999999999998</v>
      </c>
      <c r="FC51" s="166">
        <v>28.363600000000002</v>
      </c>
      <c r="FD51" s="166">
        <v>23.349</v>
      </c>
      <c r="FE51" s="165"/>
      <c r="FF51" s="166">
        <v>22.860800000000001</v>
      </c>
      <c r="FG51" s="166">
        <v>40.259399999999999</v>
      </c>
      <c r="FH51" s="166">
        <v>40.145299999999999</v>
      </c>
      <c r="FI51" s="166">
        <v>39.119599999999998</v>
      </c>
      <c r="FJ51" s="166">
        <v>8.3727999999999998</v>
      </c>
      <c r="FK51" s="166">
        <v>7.7030000000000003</v>
      </c>
      <c r="FL51" s="166">
        <v>40.691899999999997</v>
      </c>
      <c r="FM51" s="166">
        <v>-23.044699999999999</v>
      </c>
      <c r="FN51" s="166">
        <v>-23.369299999999999</v>
      </c>
      <c r="FO51" s="166">
        <v>1.4234</v>
      </c>
      <c r="FP51" s="165"/>
      <c r="FQ51" s="166">
        <v>39.6631</v>
      </c>
      <c r="FR51" s="166">
        <v>6.37</v>
      </c>
      <c r="FS51" s="166">
        <v>5.3547000000000002</v>
      </c>
      <c r="FT51" s="166">
        <v>1.4212</v>
      </c>
      <c r="FU51" s="166">
        <v>-2.71</v>
      </c>
      <c r="FV51" s="166">
        <v>19.53</v>
      </c>
      <c r="FW51" s="166">
        <v>39.776899999999998</v>
      </c>
      <c r="FX51" s="165"/>
      <c r="FY51" s="166">
        <v>1.2869999999999999</v>
      </c>
      <c r="FZ51" s="166">
        <v>4.3220000000000001</v>
      </c>
      <c r="GA51" s="165"/>
      <c r="GB51" s="166">
        <v>55.39</v>
      </c>
      <c r="GC51" s="166">
        <v>-0.78669999999999995</v>
      </c>
      <c r="GD51" s="166">
        <v>-1.3364</v>
      </c>
      <c r="GE51" s="167">
        <v>13.47</v>
      </c>
      <c r="GF51" s="166">
        <v>87.2654</v>
      </c>
      <c r="GG51" s="166">
        <v>23.6</v>
      </c>
      <c r="GH51" s="166">
        <v>-3.6393</v>
      </c>
      <c r="GI51" s="166">
        <v>-11.9811</v>
      </c>
      <c r="GJ51" s="166">
        <v>-12.976800000000001</v>
      </c>
      <c r="GK51" s="166">
        <v>2.6288999999999998</v>
      </c>
      <c r="GL51" s="165"/>
      <c r="GM51" s="165"/>
      <c r="GN51" s="165"/>
      <c r="GO51" s="166">
        <v>-24.343599999999999</v>
      </c>
      <c r="GP51" s="166">
        <v>16.285900000000002</v>
      </c>
      <c r="GQ51" s="166">
        <v>25.0928</v>
      </c>
      <c r="GR51" s="166">
        <v>60.792299999999997</v>
      </c>
      <c r="GS51" s="166">
        <v>62.069600000000001</v>
      </c>
      <c r="GT51" s="166">
        <v>-131.56880000000001</v>
      </c>
      <c r="GU51" s="166">
        <v>-25.4635</v>
      </c>
      <c r="GV51" s="166">
        <v>30.428899999999999</v>
      </c>
      <c r="GW51" s="166">
        <v>-2.5312999999999999</v>
      </c>
      <c r="GX51" s="166">
        <v>11.991199999999999</v>
      </c>
      <c r="GY51" s="166">
        <v>15.385</v>
      </c>
      <c r="GZ51" s="166">
        <v>14.8636</v>
      </c>
      <c r="HA51" s="165"/>
      <c r="HB51" s="166">
        <v>138.4153</v>
      </c>
      <c r="HC51" s="166">
        <v>138.18180000000001</v>
      </c>
      <c r="HD51" s="166">
        <v>141.6</v>
      </c>
      <c r="HE51" s="166">
        <v>-142.0343</v>
      </c>
      <c r="HF51" s="166">
        <v>-367.81450000000001</v>
      </c>
      <c r="HG51" s="166">
        <v>371.98590000000002</v>
      </c>
      <c r="HH51" s="166">
        <v>451.96879999999999</v>
      </c>
      <c r="HI51" s="166">
        <v>-132.44909999999999</v>
      </c>
      <c r="HJ51" s="166">
        <v>-130.63220000000001</v>
      </c>
      <c r="HK51" s="166">
        <v>-55.939100000000003</v>
      </c>
      <c r="HL51" s="166">
        <v>-47.849499999999999</v>
      </c>
      <c r="HM51" s="166">
        <v>82.388499999999993</v>
      </c>
      <c r="HN51" s="166">
        <v>82.206699999999998</v>
      </c>
      <c r="HO51" s="165"/>
      <c r="HP51" s="165"/>
      <c r="HQ51" s="166">
        <v>36.0824</v>
      </c>
      <c r="HR51" s="166">
        <v>35.313299999999998</v>
      </c>
      <c r="HS51" s="166">
        <v>-46.156399999999998</v>
      </c>
      <c r="HT51" s="166">
        <v>-45.992199999999997</v>
      </c>
      <c r="HU51" s="166">
        <v>103.18</v>
      </c>
      <c r="HV51" s="166">
        <v>100.81</v>
      </c>
      <c r="HW51" s="166">
        <v>17.5</v>
      </c>
      <c r="HX51" s="166">
        <v>17.7</v>
      </c>
      <c r="HY51" s="166">
        <v>21.556000000000001</v>
      </c>
      <c r="HZ51" s="166">
        <v>39.119999999999997</v>
      </c>
      <c r="IA51" s="166">
        <v>-363.82409999999999</v>
      </c>
      <c r="IB51" s="166">
        <v>112.9772</v>
      </c>
      <c r="IC51" s="166">
        <v>112.7611</v>
      </c>
      <c r="ID51" s="166">
        <v>17.3</v>
      </c>
      <c r="IE51" s="166">
        <v>-36.5</v>
      </c>
      <c r="IF51" s="166">
        <v>-34.6</v>
      </c>
      <c r="IG51" s="166">
        <v>-34.5</v>
      </c>
      <c r="IH51" s="166">
        <v>1.5230999999999999</v>
      </c>
      <c r="II51" s="166">
        <v>1.2865</v>
      </c>
      <c r="IJ51" s="166">
        <v>-441.34559999999999</v>
      </c>
      <c r="IK51" s="166">
        <v>-312.09160000000003</v>
      </c>
      <c r="IL51" s="166">
        <v>476.99599999999998</v>
      </c>
      <c r="IM51" s="166">
        <v>389.18040000000002</v>
      </c>
      <c r="IN51" s="166">
        <v>41.3733</v>
      </c>
      <c r="IO51" s="166">
        <v>-378.96449999999999</v>
      </c>
      <c r="IP51" s="166">
        <v>373.09800000000001</v>
      </c>
      <c r="IQ51" s="166">
        <v>-167.1395</v>
      </c>
      <c r="IR51" s="166">
        <v>-228.63919999999999</v>
      </c>
      <c r="IS51" s="166">
        <v>-372.01260000000002</v>
      </c>
      <c r="IT51" s="166">
        <v>96.968699999999998</v>
      </c>
      <c r="IU51" s="166">
        <v>96.368799999999993</v>
      </c>
      <c r="IV51" s="166">
        <v>172.49850000000001</v>
      </c>
      <c r="IW51" s="166">
        <v>-458.22879999999998</v>
      </c>
      <c r="IX51" s="166">
        <v>237.52760000000001</v>
      </c>
      <c r="IY51" s="166">
        <v>-224.8322</v>
      </c>
      <c r="IZ51" s="166">
        <v>226.5908</v>
      </c>
      <c r="JA51" s="166">
        <v>-9.3069000000000006</v>
      </c>
      <c r="JB51" s="165"/>
      <c r="JC51" s="166">
        <v>15.04</v>
      </c>
      <c r="JD51" s="166">
        <v>6.8159999999999998</v>
      </c>
      <c r="JE51" s="166">
        <v>6.8239999999999998</v>
      </c>
      <c r="JF51" s="166">
        <v>-14.32</v>
      </c>
      <c r="JG51" s="166">
        <v>-8</v>
      </c>
      <c r="JH51" s="165"/>
      <c r="JI51" s="166">
        <v>8.2628000000000004</v>
      </c>
      <c r="JJ51" s="166">
        <v>-21.269500000000001</v>
      </c>
      <c r="JK51" s="166">
        <v>-36.299700000000001</v>
      </c>
      <c r="JL51" s="166">
        <v>19.7</v>
      </c>
      <c r="JM51" s="166">
        <v>48.798999999999999</v>
      </c>
      <c r="JN51" s="166">
        <v>48.957000000000001</v>
      </c>
      <c r="JO51" s="165"/>
      <c r="JP51" s="165"/>
      <c r="JQ51" s="166">
        <v>53.470100000000002</v>
      </c>
      <c r="JR51" s="166">
        <v>53.796900000000001</v>
      </c>
      <c r="JS51" s="166">
        <v>53.854700000000001</v>
      </c>
      <c r="JT51" s="165"/>
      <c r="JU51" s="166">
        <v>37.299999999999997</v>
      </c>
      <c r="JV51" s="166">
        <v>-28.844899999999999</v>
      </c>
      <c r="JW51" s="165"/>
      <c r="JX51" s="165"/>
      <c r="JY51" s="166">
        <v>-48.893500000000003</v>
      </c>
      <c r="JZ51" s="166">
        <v>80.833699999999993</v>
      </c>
      <c r="KA51" s="166">
        <v>58.129399999999997</v>
      </c>
      <c r="KB51" s="166">
        <v>-48.214599999999997</v>
      </c>
      <c r="KC51" s="166">
        <v>-80.446399999999997</v>
      </c>
      <c r="KD51" s="166">
        <v>46.748800000000003</v>
      </c>
      <c r="KE51" s="166">
        <v>33.451500000000003</v>
      </c>
      <c r="KF51" s="166">
        <v>-48.5</v>
      </c>
      <c r="KG51" s="166">
        <v>49.2</v>
      </c>
      <c r="KH51" s="166">
        <v>82.075400000000002</v>
      </c>
      <c r="KI51" s="166">
        <v>65.174199999999999</v>
      </c>
    </row>
    <row r="52" spans="1:295" ht="18" customHeight="1" x14ac:dyDescent="0.3">
      <c r="A52" s="161" t="s">
        <v>37</v>
      </c>
      <c r="B52" s="161" t="s">
        <v>682</v>
      </c>
      <c r="C52" s="165"/>
      <c r="D52" s="166">
        <v>18.397500000000001</v>
      </c>
      <c r="E52" s="167">
        <v>-27.469049999999999</v>
      </c>
      <c r="F52" s="166">
        <v>-34.611400000000003</v>
      </c>
      <c r="G52" s="167">
        <v>30.199100000000001</v>
      </c>
      <c r="H52" s="165"/>
      <c r="I52" s="166">
        <v>51.440800000000003</v>
      </c>
      <c r="J52" s="166">
        <v>-86.371399999999994</v>
      </c>
      <c r="K52" s="166">
        <v>63.522100000000002</v>
      </c>
      <c r="L52" s="166">
        <v>32.139000000000003</v>
      </c>
      <c r="M52" s="166">
        <v>31.116399999999999</v>
      </c>
      <c r="N52" s="166">
        <v>4.4400000000000004</v>
      </c>
      <c r="O52" s="166">
        <v>-62.820999999999998</v>
      </c>
      <c r="P52" s="166">
        <v>57.2</v>
      </c>
      <c r="Q52" s="166">
        <v>15.731999999999999</v>
      </c>
      <c r="R52" s="166">
        <v>-55</v>
      </c>
      <c r="S52" s="166">
        <v>14.1419</v>
      </c>
      <c r="T52" s="166">
        <v>46.347799999999999</v>
      </c>
      <c r="U52" s="166">
        <v>8.8818000000000001</v>
      </c>
      <c r="V52" s="166">
        <v>8.9108999999999998</v>
      </c>
      <c r="W52" s="166">
        <v>14.7887</v>
      </c>
      <c r="X52" s="166">
        <v>5.7313999999999998</v>
      </c>
      <c r="Y52" s="166">
        <v>2.1063999999999998</v>
      </c>
      <c r="Z52" s="166">
        <v>4.5247999999999999</v>
      </c>
      <c r="AA52" s="165"/>
      <c r="AB52" s="165"/>
      <c r="AC52" s="166">
        <v>-65.150000000000006</v>
      </c>
      <c r="AD52" s="166">
        <v>-65.05</v>
      </c>
      <c r="AE52" s="165"/>
      <c r="AF52" s="166">
        <v>-4.4400000000000004</v>
      </c>
      <c r="AG52" s="166">
        <v>61.6</v>
      </c>
      <c r="AH52" s="166">
        <v>24.756</v>
      </c>
      <c r="AI52" s="166">
        <v>0.28100000000000003</v>
      </c>
      <c r="AJ52" s="167">
        <v>-56.83</v>
      </c>
      <c r="AK52" s="166">
        <v>-56.6</v>
      </c>
      <c r="AL52" s="166">
        <v>-58.71</v>
      </c>
      <c r="AM52" s="166">
        <v>57.03</v>
      </c>
      <c r="AN52" s="166">
        <v>57.14</v>
      </c>
      <c r="AO52" s="166">
        <v>23.275300000000001</v>
      </c>
      <c r="AP52" s="166">
        <v>-4.5305999999999997</v>
      </c>
      <c r="AQ52" s="166">
        <v>68.886399999999995</v>
      </c>
      <c r="AR52" s="166">
        <v>71.653899999999993</v>
      </c>
      <c r="AS52" s="166">
        <v>45.883800000000001</v>
      </c>
      <c r="AT52" s="166">
        <v>-41.272500000000001</v>
      </c>
      <c r="AU52" s="166">
        <v>-41.109900000000003</v>
      </c>
      <c r="AV52" s="166">
        <v>4.2363999999999997</v>
      </c>
      <c r="AW52" s="166">
        <v>4.1786000000000003</v>
      </c>
      <c r="AX52" s="166">
        <v>77.209400000000002</v>
      </c>
      <c r="AY52" s="166">
        <v>78.519599999999997</v>
      </c>
      <c r="AZ52" s="166">
        <v>4.1235999999999997</v>
      </c>
      <c r="BA52" s="166">
        <v>0</v>
      </c>
      <c r="BB52" s="166">
        <v>-494.90600000000001</v>
      </c>
      <c r="BC52" s="166">
        <v>12.0289</v>
      </c>
      <c r="BD52" s="166">
        <v>-17.8</v>
      </c>
      <c r="BE52" s="166">
        <v>-17.8</v>
      </c>
      <c r="BF52" s="166">
        <v>48.5642</v>
      </c>
      <c r="BG52" s="166">
        <v>47.647199999999998</v>
      </c>
      <c r="BH52" s="166">
        <v>-8.1092999999999993</v>
      </c>
      <c r="BI52" s="165"/>
      <c r="BJ52" s="166">
        <v>-62.245399999999997</v>
      </c>
      <c r="BK52" s="166">
        <v>9.4336000000000002</v>
      </c>
      <c r="BL52" s="166">
        <v>10.869300000000001</v>
      </c>
      <c r="BM52" s="166">
        <v>7.3765999999999998</v>
      </c>
      <c r="BN52" s="166">
        <v>549.48559999999998</v>
      </c>
      <c r="BO52" s="166">
        <v>124.63760000000001</v>
      </c>
      <c r="BP52" s="166">
        <v>124.2713</v>
      </c>
      <c r="BQ52" s="166">
        <v>-475.69380000000001</v>
      </c>
      <c r="BR52" s="166">
        <v>532.40170000000001</v>
      </c>
      <c r="BS52" s="165"/>
      <c r="BT52" s="166">
        <v>-71.623800000000003</v>
      </c>
      <c r="BU52" s="166">
        <v>73.297200000000004</v>
      </c>
      <c r="BV52" s="166">
        <v>102.5299</v>
      </c>
      <c r="BW52" s="166">
        <v>33.799999999999997</v>
      </c>
      <c r="BX52" s="166">
        <v>36.299999999999997</v>
      </c>
      <c r="BY52" s="166">
        <v>73.14</v>
      </c>
      <c r="BZ52" s="166">
        <v>89.93</v>
      </c>
      <c r="CA52" s="166">
        <v>-10.0426</v>
      </c>
      <c r="CB52" s="166">
        <v>-10.176500000000001</v>
      </c>
      <c r="CC52" s="166">
        <v>55.398099999999999</v>
      </c>
      <c r="CD52" s="166">
        <v>56.042999999999999</v>
      </c>
      <c r="CE52" s="166">
        <v>-4.7192999999999996</v>
      </c>
      <c r="CF52" s="166">
        <v>-174.90860000000001</v>
      </c>
      <c r="CG52" s="166">
        <v>-174.25749999999999</v>
      </c>
      <c r="CH52" s="166">
        <v>3.2404999999999999</v>
      </c>
      <c r="CI52" s="166">
        <v>0</v>
      </c>
      <c r="CJ52" s="165"/>
      <c r="CK52" s="165"/>
      <c r="CL52" s="166">
        <v>132.80000000000001</v>
      </c>
      <c r="CM52" s="166">
        <v>120.6</v>
      </c>
      <c r="CN52" s="166">
        <v>-15.14</v>
      </c>
      <c r="CO52" s="166">
        <v>53.173400000000001</v>
      </c>
      <c r="CP52" s="166">
        <v>51.215699999999998</v>
      </c>
      <c r="CQ52" s="166">
        <v>51.5672</v>
      </c>
      <c r="CR52" s="166">
        <v>-37.971400000000003</v>
      </c>
      <c r="CS52" s="166">
        <v>-37.3093</v>
      </c>
      <c r="CT52" s="166">
        <v>65.921199999999999</v>
      </c>
      <c r="CU52" s="166">
        <v>-86.426599999999993</v>
      </c>
      <c r="CV52" s="166">
        <v>78.336399999999998</v>
      </c>
      <c r="CW52" s="166">
        <v>16.98</v>
      </c>
      <c r="CX52" s="166">
        <v>83.8</v>
      </c>
      <c r="CY52" s="166">
        <v>41.88</v>
      </c>
      <c r="CZ52" s="166">
        <v>42.429200000000002</v>
      </c>
      <c r="DA52" s="166">
        <v>40.287799999999997</v>
      </c>
      <c r="DB52" s="166">
        <v>-21.84</v>
      </c>
      <c r="DC52" s="166">
        <v>-3.456</v>
      </c>
      <c r="DD52" s="165"/>
      <c r="DE52" s="165"/>
      <c r="DF52" s="166">
        <v>-80.468299999999999</v>
      </c>
      <c r="DG52" s="165"/>
      <c r="DH52" s="166">
        <v>-22.5748</v>
      </c>
      <c r="DI52" s="166">
        <v>-87.4</v>
      </c>
      <c r="DJ52" s="166">
        <v>-87.7</v>
      </c>
      <c r="DK52" s="166">
        <v>22.5137</v>
      </c>
      <c r="DL52" s="166">
        <v>53.622399999999999</v>
      </c>
      <c r="DM52" s="166">
        <v>63.416899999999998</v>
      </c>
      <c r="DN52" s="166">
        <v>76.190200000000004</v>
      </c>
      <c r="DO52" s="166">
        <v>53.25</v>
      </c>
      <c r="DP52" s="166">
        <v>-7.85</v>
      </c>
      <c r="DQ52" s="166">
        <v>58.776000000000003</v>
      </c>
      <c r="DR52" s="166">
        <v>79.1995</v>
      </c>
      <c r="DS52" s="166">
        <v>-2.4</v>
      </c>
      <c r="DT52" s="166">
        <v>-2.31</v>
      </c>
      <c r="DU52" s="166">
        <v>75.67</v>
      </c>
      <c r="DV52" s="166">
        <v>65.66</v>
      </c>
      <c r="DW52" s="166">
        <v>80.254499999999993</v>
      </c>
      <c r="DX52" s="166">
        <v>78.7273</v>
      </c>
      <c r="DY52" s="166">
        <v>27.820799999999998</v>
      </c>
      <c r="DZ52" s="166">
        <v>26.054500000000001</v>
      </c>
      <c r="EA52" s="166">
        <v>214.3065</v>
      </c>
      <c r="EB52" s="166">
        <v>170.8904</v>
      </c>
      <c r="EC52" s="166">
        <v>164.33840000000001</v>
      </c>
      <c r="ED52" s="166">
        <v>166.96279999999999</v>
      </c>
      <c r="EE52" s="166">
        <v>91.046499999999995</v>
      </c>
      <c r="EF52" s="166">
        <v>71.131399999999999</v>
      </c>
      <c r="EG52" s="166">
        <v>-30.265999999999998</v>
      </c>
      <c r="EH52" s="166">
        <v>487.13659999999999</v>
      </c>
      <c r="EI52" s="166">
        <v>334.83569999999997</v>
      </c>
      <c r="EJ52" s="165"/>
      <c r="EK52" s="166">
        <v>-20.921700000000001</v>
      </c>
      <c r="EL52" s="166">
        <v>-18.132100000000001</v>
      </c>
      <c r="EM52" s="166">
        <v>9.1247000000000007</v>
      </c>
      <c r="EN52" s="166">
        <v>19.849599999999999</v>
      </c>
      <c r="EO52" s="166">
        <v>18.672699999999999</v>
      </c>
      <c r="EP52" s="166">
        <v>33.840000000000003</v>
      </c>
      <c r="EQ52" s="166">
        <v>-25.856100000000001</v>
      </c>
      <c r="ER52" s="166">
        <v>-26.4816</v>
      </c>
      <c r="ES52" s="166">
        <v>-27.184000000000001</v>
      </c>
      <c r="ET52" s="166">
        <v>0</v>
      </c>
      <c r="EU52" s="166">
        <v>-13.52</v>
      </c>
      <c r="EV52" s="166">
        <v>1</v>
      </c>
      <c r="EW52" s="166">
        <v>16.678999999999998</v>
      </c>
      <c r="EX52" s="166">
        <v>-30.092700000000001</v>
      </c>
      <c r="EY52" s="166">
        <v>-39.441200000000002</v>
      </c>
      <c r="EZ52" s="166">
        <v>-38.809800000000003</v>
      </c>
      <c r="FA52" s="166">
        <v>12.4876</v>
      </c>
      <c r="FB52" s="166">
        <v>-68.252300000000005</v>
      </c>
      <c r="FC52" s="166">
        <v>31.113199999999999</v>
      </c>
      <c r="FD52" s="166">
        <v>23.093399999999999</v>
      </c>
      <c r="FE52" s="165"/>
      <c r="FF52" s="166">
        <v>22.571999999999999</v>
      </c>
      <c r="FG52" s="166">
        <v>39.7562</v>
      </c>
      <c r="FH52" s="166">
        <v>41.192500000000003</v>
      </c>
      <c r="FI52" s="166">
        <v>39.763599999999997</v>
      </c>
      <c r="FJ52" s="166">
        <v>9.5449999999999999</v>
      </c>
      <c r="FK52" s="166">
        <v>10.2148</v>
      </c>
      <c r="FL52" s="166">
        <v>45.715600000000002</v>
      </c>
      <c r="FM52" s="166">
        <v>-25.334399999999999</v>
      </c>
      <c r="FN52" s="166">
        <v>-24.860800000000001</v>
      </c>
      <c r="FO52" s="166">
        <v>3.8260999999999998</v>
      </c>
      <c r="FP52" s="166">
        <v>0</v>
      </c>
      <c r="FQ52" s="166">
        <v>34.572699999999998</v>
      </c>
      <c r="FR52" s="166">
        <v>11.16</v>
      </c>
      <c r="FS52" s="166">
        <v>6.5533999999999999</v>
      </c>
      <c r="FT52" s="166">
        <v>1.3968</v>
      </c>
      <c r="FU52" s="166">
        <v>-5.8</v>
      </c>
      <c r="FV52" s="166">
        <v>20.58</v>
      </c>
      <c r="FW52" s="166">
        <v>42.301699999999997</v>
      </c>
      <c r="FX52" s="165"/>
      <c r="FY52" s="166">
        <v>0.93400000000000005</v>
      </c>
      <c r="FZ52" s="166">
        <v>4.4379999999999997</v>
      </c>
      <c r="GA52" s="165"/>
      <c r="GB52" s="166">
        <v>55.8</v>
      </c>
      <c r="GC52" s="166">
        <v>-2.0899000000000001</v>
      </c>
      <c r="GD52" s="166">
        <v>-4.5321999999999996</v>
      </c>
      <c r="GE52" s="167">
        <v>12.925000000000001</v>
      </c>
      <c r="GF52" s="166">
        <v>84.891300000000001</v>
      </c>
      <c r="GG52" s="166">
        <v>24.9</v>
      </c>
      <c r="GH52" s="166">
        <v>-1.7174</v>
      </c>
      <c r="GI52" s="166">
        <v>-11.8878</v>
      </c>
      <c r="GJ52" s="166">
        <v>-12.772</v>
      </c>
      <c r="GK52" s="166">
        <v>2.5074999999999998</v>
      </c>
      <c r="GL52" s="165"/>
      <c r="GM52" s="165"/>
      <c r="GN52" s="166">
        <v>-18.473600000000001</v>
      </c>
      <c r="GO52" s="166">
        <v>-21.531400000000001</v>
      </c>
      <c r="GP52" s="166">
        <v>17.327500000000001</v>
      </c>
      <c r="GQ52" s="166">
        <v>21.708600000000001</v>
      </c>
      <c r="GR52" s="166">
        <v>57.202500000000001</v>
      </c>
      <c r="GS52" s="166">
        <v>58.479500000000002</v>
      </c>
      <c r="GT52" s="166">
        <v>-124.1033</v>
      </c>
      <c r="GU52" s="166">
        <v>-24.597000000000001</v>
      </c>
      <c r="GV52" s="166">
        <v>29.026900000000001</v>
      </c>
      <c r="GW52" s="166">
        <v>-1.8489</v>
      </c>
      <c r="GX52" s="167">
        <v>11.677</v>
      </c>
      <c r="GY52" s="166">
        <v>14.3193</v>
      </c>
      <c r="GZ52" s="166">
        <v>13.8089</v>
      </c>
      <c r="HA52" s="165"/>
      <c r="HB52" s="166">
        <v>133.7166</v>
      </c>
      <c r="HC52" s="166">
        <v>133.2431</v>
      </c>
      <c r="HD52" s="166">
        <v>189.4</v>
      </c>
      <c r="HE52" s="166">
        <v>-189.01320000000001</v>
      </c>
      <c r="HF52" s="166">
        <v>-403.31610000000001</v>
      </c>
      <c r="HG52" s="166">
        <v>403.19589999999999</v>
      </c>
      <c r="HH52" s="166">
        <v>457.50850000000003</v>
      </c>
      <c r="HI52" s="166">
        <v>-129.55950000000001</v>
      </c>
      <c r="HJ52" s="166">
        <v>-126.38549999999999</v>
      </c>
      <c r="HK52" s="166">
        <v>-56.782699999999998</v>
      </c>
      <c r="HL52" s="166">
        <v>-49.065100000000001</v>
      </c>
      <c r="HM52" s="166">
        <v>81.368399999999994</v>
      </c>
      <c r="HN52" s="166">
        <v>82.793099999999995</v>
      </c>
      <c r="HO52" s="165"/>
      <c r="HP52" s="165"/>
      <c r="HQ52" s="166">
        <v>35.467199999999998</v>
      </c>
      <c r="HR52" s="166">
        <v>35.302399999999999</v>
      </c>
      <c r="HS52" s="166">
        <v>-42.478999999999999</v>
      </c>
      <c r="HT52" s="166">
        <v>-42.646500000000003</v>
      </c>
      <c r="HU52" s="166">
        <v>100.37</v>
      </c>
      <c r="HV52" s="166">
        <v>100.47</v>
      </c>
      <c r="HW52" s="166">
        <v>16.399999999999999</v>
      </c>
      <c r="HX52" s="166">
        <v>16.899999999999999</v>
      </c>
      <c r="HY52" s="166">
        <v>21.577300000000001</v>
      </c>
      <c r="HZ52" s="166">
        <v>37.840000000000003</v>
      </c>
      <c r="IA52" s="166">
        <v>-359.45729999999998</v>
      </c>
      <c r="IB52" s="166">
        <v>110.30719999999999</v>
      </c>
      <c r="IC52" s="166">
        <v>110.09869999999999</v>
      </c>
      <c r="ID52" s="166">
        <v>16.8</v>
      </c>
      <c r="IE52" s="166">
        <v>-36.4</v>
      </c>
      <c r="IF52" s="166">
        <v>-32.700000000000003</v>
      </c>
      <c r="IG52" s="166">
        <v>-32.700000000000003</v>
      </c>
      <c r="IH52" s="165"/>
      <c r="II52" s="166">
        <v>1.2172000000000001</v>
      </c>
      <c r="IJ52" s="166">
        <v>-451.6918</v>
      </c>
      <c r="IK52" s="166">
        <v>-304.1891</v>
      </c>
      <c r="IL52" s="166">
        <v>465.04829999999998</v>
      </c>
      <c r="IM52" s="166">
        <v>379.41370000000001</v>
      </c>
      <c r="IN52" s="166">
        <v>34.619100000000003</v>
      </c>
      <c r="IO52" s="166">
        <v>-365.71519999999998</v>
      </c>
      <c r="IP52" s="166">
        <v>368.37560000000002</v>
      </c>
      <c r="IQ52" s="166">
        <v>-163.20769999999999</v>
      </c>
      <c r="IR52" s="166">
        <v>-226.3528</v>
      </c>
      <c r="IS52" s="166">
        <v>-362.84100000000001</v>
      </c>
      <c r="IT52" s="166">
        <v>96.996799999999993</v>
      </c>
      <c r="IU52" s="166">
        <v>96.498099999999994</v>
      </c>
      <c r="IV52" s="166">
        <v>167.13409999999999</v>
      </c>
      <c r="IW52" s="166">
        <v>-447.5539</v>
      </c>
      <c r="IX52" s="166">
        <v>237.29830000000001</v>
      </c>
      <c r="IY52" s="166">
        <v>-220.74549999999999</v>
      </c>
      <c r="IZ52" s="166">
        <v>222.80170000000001</v>
      </c>
      <c r="JA52" s="166">
        <v>-9.1228999999999996</v>
      </c>
      <c r="JB52" s="165"/>
      <c r="JC52" s="166">
        <v>15.44</v>
      </c>
      <c r="JD52" s="166">
        <v>7.0430000000000001</v>
      </c>
      <c r="JE52" s="166">
        <v>7.1139999999999999</v>
      </c>
      <c r="JF52" s="166">
        <v>-15.2</v>
      </c>
      <c r="JG52" s="166">
        <v>-7.6</v>
      </c>
      <c r="JH52" s="165"/>
      <c r="JI52" s="166">
        <v>7.2374000000000001</v>
      </c>
      <c r="JJ52" s="166">
        <v>-21.709</v>
      </c>
      <c r="JK52" s="166">
        <v>-37.120600000000003</v>
      </c>
      <c r="JL52" s="166">
        <v>20.6</v>
      </c>
      <c r="JM52" s="166">
        <v>50.893999999999998</v>
      </c>
      <c r="JN52" s="166">
        <v>50.929000000000002</v>
      </c>
      <c r="JO52" s="166">
        <v>3.0743</v>
      </c>
      <c r="JP52" s="166">
        <v>3.6739999999999999</v>
      </c>
      <c r="JQ52" s="166">
        <v>53.584600000000002</v>
      </c>
      <c r="JR52" s="166">
        <v>53.601900000000001</v>
      </c>
      <c r="JS52" s="166">
        <v>52.1999</v>
      </c>
      <c r="JT52" s="165"/>
      <c r="JU52" s="166">
        <v>37.5</v>
      </c>
      <c r="JV52" s="166">
        <v>-28.555599999999998</v>
      </c>
      <c r="JW52" s="165"/>
      <c r="JX52" s="165"/>
      <c r="JY52" s="166">
        <v>-49.9129</v>
      </c>
      <c r="JZ52" s="166">
        <v>81.484899999999996</v>
      </c>
      <c r="KA52" s="166">
        <v>58.258499999999998</v>
      </c>
      <c r="KB52" s="166">
        <v>-49.6967</v>
      </c>
      <c r="KC52" s="166">
        <v>-79.8994</v>
      </c>
      <c r="KD52" s="166">
        <v>47.746099999999998</v>
      </c>
      <c r="KE52" s="166">
        <v>32.7288</v>
      </c>
      <c r="KF52" s="166">
        <v>-50.1</v>
      </c>
      <c r="KG52" s="166">
        <v>50</v>
      </c>
      <c r="KH52" s="166">
        <v>55.583799999999997</v>
      </c>
      <c r="KI52" s="166">
        <v>84.063999999999993</v>
      </c>
    </row>
    <row r="53" spans="1:295" ht="18" customHeight="1" x14ac:dyDescent="0.3">
      <c r="A53" s="161" t="s">
        <v>37</v>
      </c>
      <c r="B53" s="161" t="s">
        <v>683</v>
      </c>
      <c r="C53" s="165"/>
      <c r="D53" s="166">
        <v>17.973500000000001</v>
      </c>
      <c r="E53" s="166">
        <v>-26.710799999999999</v>
      </c>
      <c r="F53" s="166">
        <v>-35.243600000000001</v>
      </c>
      <c r="G53" s="166">
        <v>29.035499999999999</v>
      </c>
      <c r="H53" s="165"/>
      <c r="I53" s="166">
        <v>49.573</v>
      </c>
      <c r="J53" s="166">
        <v>-82.476399999999998</v>
      </c>
      <c r="K53" s="166">
        <v>62.082700000000003</v>
      </c>
      <c r="L53" s="166">
        <v>30.985099999999999</v>
      </c>
      <c r="M53" s="166">
        <v>30.4682</v>
      </c>
      <c r="N53" s="166">
        <v>2.2200000000000002</v>
      </c>
      <c r="O53" s="166">
        <v>-59.137999999999998</v>
      </c>
      <c r="P53" s="166">
        <v>52.8</v>
      </c>
      <c r="Q53" s="166">
        <v>15.731999999999999</v>
      </c>
      <c r="R53" s="166">
        <v>-52.8</v>
      </c>
      <c r="S53" s="166">
        <v>14.5412</v>
      </c>
      <c r="T53" s="166">
        <v>44.3</v>
      </c>
      <c r="U53" s="166">
        <v>9.5692000000000004</v>
      </c>
      <c r="V53" s="166">
        <v>9.6044</v>
      </c>
      <c r="W53" s="166">
        <v>15.924899999999999</v>
      </c>
      <c r="X53" s="166">
        <v>7.9668000000000001</v>
      </c>
      <c r="Y53" s="166">
        <v>5.3299000000000003</v>
      </c>
      <c r="Z53" s="166">
        <v>4.5134999999999996</v>
      </c>
      <c r="AA53" s="165"/>
      <c r="AB53" s="165"/>
      <c r="AC53" s="166">
        <v>-65.12</v>
      </c>
      <c r="AD53" s="166">
        <v>-64.900000000000006</v>
      </c>
      <c r="AE53" s="165"/>
      <c r="AF53" s="166">
        <v>-2.2200000000000002</v>
      </c>
      <c r="AG53" s="166">
        <v>57.2</v>
      </c>
      <c r="AH53" s="166">
        <v>23.481000000000002</v>
      </c>
      <c r="AI53" s="166">
        <v>0.27</v>
      </c>
      <c r="AJ53" s="167">
        <v>-55.92</v>
      </c>
      <c r="AK53" s="166">
        <v>-55.75</v>
      </c>
      <c r="AL53" s="166">
        <v>-59.03</v>
      </c>
      <c r="AM53" s="166">
        <v>56.12</v>
      </c>
      <c r="AN53" s="166">
        <v>56.2</v>
      </c>
      <c r="AO53" s="166">
        <v>22.0473</v>
      </c>
      <c r="AP53" s="166">
        <v>-3.5863999999999998</v>
      </c>
      <c r="AQ53" s="166">
        <v>66.5869</v>
      </c>
      <c r="AR53" s="166">
        <v>69.596199999999996</v>
      </c>
      <c r="AS53" s="166">
        <v>45.819200000000002</v>
      </c>
      <c r="AT53" s="166">
        <v>-40.927399999999999</v>
      </c>
      <c r="AU53" s="166">
        <v>-41.017200000000003</v>
      </c>
      <c r="AV53" s="166">
        <v>3.6272000000000002</v>
      </c>
      <c r="AW53" s="166">
        <v>3.6013999999999999</v>
      </c>
      <c r="AX53" s="166">
        <v>75.605500000000006</v>
      </c>
      <c r="AY53" s="166">
        <v>77.053399999999996</v>
      </c>
      <c r="AZ53" s="166">
        <v>-4.4329999999999998</v>
      </c>
      <c r="BA53" s="166">
        <v>0</v>
      </c>
      <c r="BB53" s="166">
        <v>-467.7629</v>
      </c>
      <c r="BC53" s="166">
        <v>12.6677</v>
      </c>
      <c r="BD53" s="166">
        <v>-18.399999999999999</v>
      </c>
      <c r="BE53" s="166">
        <v>-18.2</v>
      </c>
      <c r="BF53" s="166">
        <v>48.218200000000003</v>
      </c>
      <c r="BG53" s="166">
        <v>46.6706</v>
      </c>
      <c r="BH53" s="166">
        <v>-7.7099000000000002</v>
      </c>
      <c r="BI53" s="165"/>
      <c r="BJ53" s="166">
        <v>-57.053899999999999</v>
      </c>
      <c r="BK53" s="166">
        <v>9.0989000000000004</v>
      </c>
      <c r="BL53" s="166">
        <v>9.7956000000000003</v>
      </c>
      <c r="BM53" s="166">
        <v>6.7018000000000004</v>
      </c>
      <c r="BN53" s="166">
        <v>519.11969999999997</v>
      </c>
      <c r="BO53" s="166">
        <v>117.2521</v>
      </c>
      <c r="BP53" s="166">
        <v>118.0761</v>
      </c>
      <c r="BQ53" s="166">
        <v>-459.40460000000002</v>
      </c>
      <c r="BR53" s="166">
        <v>504.15440000000001</v>
      </c>
      <c r="BS53" s="165"/>
      <c r="BT53" s="166">
        <v>-102.9359</v>
      </c>
      <c r="BU53" s="166">
        <v>103.8021</v>
      </c>
      <c r="BV53" s="166">
        <v>99.486199999999997</v>
      </c>
      <c r="BW53" s="166">
        <v>32.9</v>
      </c>
      <c r="BX53" s="166">
        <v>35.090000000000003</v>
      </c>
      <c r="BY53" s="166">
        <v>70.900000000000006</v>
      </c>
      <c r="BZ53" s="166">
        <v>87.96</v>
      </c>
      <c r="CA53" s="166">
        <v>-12.7217</v>
      </c>
      <c r="CB53" s="166">
        <v>-8.0332000000000008</v>
      </c>
      <c r="CC53" s="166">
        <v>61.481200000000001</v>
      </c>
      <c r="CD53" s="166">
        <v>61.863300000000002</v>
      </c>
      <c r="CE53" s="166">
        <v>-3.7991999999999999</v>
      </c>
      <c r="CF53" s="166">
        <v>-161.22</v>
      </c>
      <c r="CG53" s="166">
        <v>-161.006</v>
      </c>
      <c r="CH53" s="166">
        <v>1.8055000000000001</v>
      </c>
      <c r="CI53" s="166">
        <v>0</v>
      </c>
      <c r="CJ53" s="165"/>
      <c r="CK53" s="165"/>
      <c r="CL53" s="166">
        <v>128.9</v>
      </c>
      <c r="CM53" s="166">
        <v>115.8</v>
      </c>
      <c r="CN53" s="166">
        <v>-15.48</v>
      </c>
      <c r="CO53" s="166">
        <v>54.679000000000002</v>
      </c>
      <c r="CP53" s="166">
        <v>53.062899999999999</v>
      </c>
      <c r="CQ53" s="166">
        <v>53.5764</v>
      </c>
      <c r="CR53" s="166">
        <v>-35.655200000000001</v>
      </c>
      <c r="CS53" s="166">
        <v>-35.293500000000002</v>
      </c>
      <c r="CT53" s="166">
        <v>59.64</v>
      </c>
      <c r="CU53" s="166">
        <v>-79.024100000000004</v>
      </c>
      <c r="CV53" s="166">
        <v>70.42</v>
      </c>
      <c r="CW53" s="166">
        <v>16.924900000000001</v>
      </c>
      <c r="CX53" s="166">
        <v>80.959999999999994</v>
      </c>
      <c r="CY53" s="166">
        <v>41.18</v>
      </c>
      <c r="CZ53" s="166">
        <v>40.554200000000002</v>
      </c>
      <c r="DA53" s="166">
        <v>38.53</v>
      </c>
      <c r="DB53" s="166">
        <v>-20.72</v>
      </c>
      <c r="DC53" s="165"/>
      <c r="DD53" s="165"/>
      <c r="DE53" s="165"/>
      <c r="DF53" s="166">
        <v>-60.951700000000002</v>
      </c>
      <c r="DG53" s="165"/>
      <c r="DH53" s="166">
        <v>-21.4482</v>
      </c>
      <c r="DI53" s="166">
        <v>-87</v>
      </c>
      <c r="DJ53" s="166">
        <v>-87.2</v>
      </c>
      <c r="DK53" s="166">
        <v>22.271999999999998</v>
      </c>
      <c r="DL53" s="166">
        <v>51.278700000000001</v>
      </c>
      <c r="DM53" s="166">
        <v>58.250799999999998</v>
      </c>
      <c r="DN53" s="166">
        <v>73.846400000000003</v>
      </c>
      <c r="DO53" s="166">
        <v>50.56</v>
      </c>
      <c r="DP53" s="166">
        <v>-6.58</v>
      </c>
      <c r="DQ53" s="166">
        <v>60.046999999999997</v>
      </c>
      <c r="DR53" s="166">
        <v>60.908499999999997</v>
      </c>
      <c r="DS53" s="166">
        <v>-17.309999999999999</v>
      </c>
      <c r="DT53" s="166">
        <v>-17.48</v>
      </c>
      <c r="DU53" s="166">
        <v>104.31</v>
      </c>
      <c r="DV53" s="166">
        <v>64.13</v>
      </c>
      <c r="DW53" s="166">
        <v>61.636400000000002</v>
      </c>
      <c r="DX53" s="166">
        <v>58.9636</v>
      </c>
      <c r="DY53" s="166">
        <v>18.421800000000001</v>
      </c>
      <c r="DZ53" s="166">
        <v>17.381799999999998</v>
      </c>
      <c r="EA53" s="166">
        <v>203.69329999999999</v>
      </c>
      <c r="EB53" s="166">
        <v>160.6087</v>
      </c>
      <c r="EC53" s="166">
        <v>153.20840000000001</v>
      </c>
      <c r="ED53" s="166">
        <v>156.62620000000001</v>
      </c>
      <c r="EE53" s="166">
        <v>116.1413</v>
      </c>
      <c r="EF53" s="166">
        <v>98.289500000000004</v>
      </c>
      <c r="EG53" s="166">
        <v>-28.111000000000001</v>
      </c>
      <c r="EH53" s="166">
        <v>470.78500000000003</v>
      </c>
      <c r="EI53" s="166">
        <v>353.02249999999998</v>
      </c>
      <c r="EJ53" s="165"/>
      <c r="EK53" s="166">
        <v>-23.784700000000001</v>
      </c>
      <c r="EL53" s="166">
        <v>-21.1569</v>
      </c>
      <c r="EM53" s="166">
        <v>-16.807400000000001</v>
      </c>
      <c r="EN53" s="166">
        <v>18.4498</v>
      </c>
      <c r="EO53" s="166">
        <v>17.573699999999999</v>
      </c>
      <c r="EP53" s="166">
        <v>152.124</v>
      </c>
      <c r="EQ53" s="166">
        <v>-45.432299999999998</v>
      </c>
      <c r="ER53" s="166">
        <v>-45.665300000000002</v>
      </c>
      <c r="ES53" s="166">
        <v>-52.680900000000001</v>
      </c>
      <c r="ET53" s="166">
        <v>0</v>
      </c>
      <c r="EU53" s="166">
        <v>-10.83</v>
      </c>
      <c r="EV53" s="166">
        <v>107.7</v>
      </c>
      <c r="EW53" s="166">
        <v>15.9465</v>
      </c>
      <c r="EX53" s="166">
        <v>-30.077100000000002</v>
      </c>
      <c r="EY53" s="166">
        <v>-38.912999999999997</v>
      </c>
      <c r="EZ53" s="166">
        <v>-37.718200000000003</v>
      </c>
      <c r="FA53" s="166">
        <v>12.29</v>
      </c>
      <c r="FB53" s="166">
        <v>-94.719800000000006</v>
      </c>
      <c r="FC53" s="166">
        <v>56.069600000000001</v>
      </c>
      <c r="FD53" s="166">
        <v>23.089700000000001</v>
      </c>
      <c r="FE53" s="165"/>
      <c r="FF53" s="166">
        <v>22.240500000000001</v>
      </c>
      <c r="FG53" s="166">
        <v>41.139400000000002</v>
      </c>
      <c r="FH53" s="166">
        <v>40.985700000000001</v>
      </c>
      <c r="FI53" s="166">
        <v>39.895800000000001</v>
      </c>
      <c r="FJ53" s="166">
        <v>9.8798999999999992</v>
      </c>
      <c r="FK53" s="166">
        <v>10.5497</v>
      </c>
      <c r="FL53" s="166">
        <v>17.080500000000001</v>
      </c>
      <c r="FM53" s="166">
        <v>-16.786899999999999</v>
      </c>
      <c r="FN53" s="166">
        <v>-16.960100000000001</v>
      </c>
      <c r="FO53" s="166">
        <v>-17.033200000000001</v>
      </c>
      <c r="FP53" s="166">
        <v>-14.886699999999999</v>
      </c>
      <c r="FQ53" s="167">
        <v>36.608849999999997</v>
      </c>
      <c r="FR53" s="167">
        <v>8.4149999999999991</v>
      </c>
      <c r="FS53" s="166">
        <v>8.7653999999999996</v>
      </c>
      <c r="FT53" s="165"/>
      <c r="FU53" s="165"/>
      <c r="FV53" s="165"/>
      <c r="FW53" s="166">
        <v>32.393099999999997</v>
      </c>
      <c r="FX53" s="165"/>
      <c r="FY53" s="166">
        <v>0.46100000000000002</v>
      </c>
      <c r="FZ53" s="166">
        <v>4.3490000000000002</v>
      </c>
      <c r="GA53" s="165"/>
      <c r="GB53" s="166">
        <v>54.11</v>
      </c>
      <c r="GC53" s="166">
        <v>16.721599999999999</v>
      </c>
      <c r="GD53" s="166">
        <v>16.818200000000001</v>
      </c>
      <c r="GE53" s="167">
        <v>12.38</v>
      </c>
      <c r="GF53" s="166">
        <v>84.413200000000003</v>
      </c>
      <c r="GG53" s="166">
        <v>25.9</v>
      </c>
      <c r="GH53" s="166">
        <v>0</v>
      </c>
      <c r="GI53" s="166">
        <v>-11.029500000000001</v>
      </c>
      <c r="GJ53" s="166">
        <v>-11.849299999999999</v>
      </c>
      <c r="GK53" s="166">
        <v>2.3386999999999998</v>
      </c>
      <c r="GL53" s="165"/>
      <c r="GM53" s="165"/>
      <c r="GN53" s="166">
        <v>-18.2605</v>
      </c>
      <c r="GO53" s="166">
        <v>-18.751100000000001</v>
      </c>
      <c r="GP53" s="166">
        <v>17.187899999999999</v>
      </c>
      <c r="GQ53" s="166">
        <v>19.252300000000002</v>
      </c>
      <c r="GR53" s="166">
        <v>58.696100000000001</v>
      </c>
      <c r="GS53" s="166">
        <v>59.524700000000003</v>
      </c>
      <c r="GT53" s="166">
        <v>-124.6461</v>
      </c>
      <c r="GU53" s="166">
        <v>-22.841899999999999</v>
      </c>
      <c r="GV53" s="166">
        <v>26.8019</v>
      </c>
      <c r="GW53" s="166">
        <v>4.6311999999999998</v>
      </c>
      <c r="GX53" s="166">
        <v>11.3628</v>
      </c>
      <c r="GY53" s="166">
        <v>12.6884</v>
      </c>
      <c r="GZ53" s="166">
        <v>12.3218</v>
      </c>
      <c r="HA53" s="166">
        <v>13.145</v>
      </c>
      <c r="HB53" s="166">
        <v>134.5145</v>
      </c>
      <c r="HC53" s="166">
        <v>134.68709999999999</v>
      </c>
      <c r="HD53" s="166">
        <v>191.1</v>
      </c>
      <c r="HE53" s="166">
        <v>-191.32669999999999</v>
      </c>
      <c r="HF53" s="166">
        <v>-396.19650000000001</v>
      </c>
      <c r="HG53" s="166">
        <v>395.3141</v>
      </c>
      <c r="HH53" s="166">
        <v>469.9341</v>
      </c>
      <c r="HI53" s="166">
        <v>-129.6225</v>
      </c>
      <c r="HJ53" s="166">
        <v>-126.96729999999999</v>
      </c>
      <c r="HK53" s="166">
        <v>-54.124200000000002</v>
      </c>
      <c r="HL53" s="166">
        <v>-44.489699999999999</v>
      </c>
      <c r="HM53" s="166">
        <v>79.836799999999997</v>
      </c>
      <c r="HN53" s="166">
        <v>80.256100000000004</v>
      </c>
      <c r="HO53" s="165"/>
      <c r="HP53" s="165"/>
      <c r="HQ53" s="166">
        <v>36.192300000000003</v>
      </c>
      <c r="HR53" s="166">
        <v>35.291400000000003</v>
      </c>
      <c r="HS53" s="166">
        <v>-36.321399999999997</v>
      </c>
      <c r="HT53" s="166">
        <v>-36.7669</v>
      </c>
      <c r="HU53" s="166">
        <v>102.74</v>
      </c>
      <c r="HV53" s="166">
        <v>102.66</v>
      </c>
      <c r="HW53" s="166">
        <v>15.3</v>
      </c>
      <c r="HX53" s="166">
        <v>16.3</v>
      </c>
      <c r="HY53" s="166">
        <v>21.227</v>
      </c>
      <c r="HZ53" s="166">
        <v>35.68</v>
      </c>
      <c r="IA53" s="166">
        <v>-366.33940000000001</v>
      </c>
      <c r="IB53" s="166">
        <v>115.0261</v>
      </c>
      <c r="IC53" s="166">
        <v>114.32129999999999</v>
      </c>
      <c r="ID53" s="166">
        <v>16.2</v>
      </c>
      <c r="IE53" s="166">
        <v>-38.700000000000003</v>
      </c>
      <c r="IF53" s="166">
        <v>-34.4</v>
      </c>
      <c r="IG53" s="166">
        <v>-34.5</v>
      </c>
      <c r="IH53" s="165"/>
      <c r="II53" s="165"/>
      <c r="IJ53" s="166">
        <v>-457.9194</v>
      </c>
      <c r="IK53" s="166">
        <v>-323.45569999999998</v>
      </c>
      <c r="IL53" s="166">
        <v>470.11540000000002</v>
      </c>
      <c r="IM53" s="166">
        <v>381.60160000000002</v>
      </c>
      <c r="IN53" s="166">
        <v>29.196999999999999</v>
      </c>
      <c r="IO53" s="166">
        <v>-373.9991</v>
      </c>
      <c r="IP53" s="166">
        <v>375.3449</v>
      </c>
      <c r="IQ53" s="166">
        <v>-166.4742</v>
      </c>
      <c r="IR53" s="166">
        <v>-230.78399999999999</v>
      </c>
      <c r="IS53" s="166">
        <v>-369.60849999999999</v>
      </c>
      <c r="IT53" s="166">
        <v>96.798199999999994</v>
      </c>
      <c r="IU53" s="166">
        <v>97.952699999999993</v>
      </c>
      <c r="IV53" s="166">
        <v>167.51339999999999</v>
      </c>
      <c r="IW53" s="166">
        <v>-451.2004</v>
      </c>
      <c r="IX53" s="166">
        <v>235.56530000000001</v>
      </c>
      <c r="IY53" s="166">
        <v>-220.68209999999999</v>
      </c>
      <c r="IZ53" s="166">
        <v>223.9348</v>
      </c>
      <c r="JA53" s="166">
        <v>-8.8070000000000004</v>
      </c>
      <c r="JB53" s="165"/>
      <c r="JC53" s="166">
        <v>15.84</v>
      </c>
      <c r="JD53" s="166">
        <v>7.35</v>
      </c>
      <c r="JE53" s="166">
        <v>7.4109999999999996</v>
      </c>
      <c r="JF53" s="166">
        <v>-16.239999999999998</v>
      </c>
      <c r="JG53" s="166">
        <v>-7.04</v>
      </c>
      <c r="JH53" s="165"/>
      <c r="JI53" s="166">
        <v>6.7979000000000003</v>
      </c>
      <c r="JJ53" s="166">
        <v>-18.953199999999999</v>
      </c>
      <c r="JK53" s="166">
        <v>-38.173499999999997</v>
      </c>
      <c r="JL53" s="166">
        <v>20.2</v>
      </c>
      <c r="JM53" s="166">
        <v>51.326000000000001</v>
      </c>
      <c r="JN53" s="166">
        <v>51.575000000000003</v>
      </c>
      <c r="JO53" s="166">
        <v>11.295999999999999</v>
      </c>
      <c r="JP53" s="166">
        <v>13.590199999999999</v>
      </c>
      <c r="JQ53" s="166">
        <v>52.275599999999997</v>
      </c>
      <c r="JR53" s="166">
        <v>53.131900000000002</v>
      </c>
      <c r="JS53" s="166">
        <v>52.668399999999998</v>
      </c>
      <c r="JT53" s="165"/>
      <c r="JU53" s="166">
        <v>41</v>
      </c>
      <c r="JV53" s="166">
        <v>-27.515000000000001</v>
      </c>
      <c r="JW53" s="166">
        <v>8.31</v>
      </c>
      <c r="JX53" s="165"/>
      <c r="JY53" s="166">
        <v>-46.726399999999998</v>
      </c>
      <c r="JZ53" s="166">
        <v>80.328800000000001</v>
      </c>
      <c r="KA53" s="166">
        <v>55.029499999999999</v>
      </c>
      <c r="KB53" s="166">
        <v>-46.463999999999999</v>
      </c>
      <c r="KC53" s="166">
        <v>-78.818100000000001</v>
      </c>
      <c r="KD53" s="166">
        <v>43.140999999999998</v>
      </c>
      <c r="KE53" s="166">
        <v>35.244599999999998</v>
      </c>
      <c r="KF53" s="166">
        <v>-52.7</v>
      </c>
      <c r="KG53" s="166">
        <v>52.8</v>
      </c>
      <c r="KH53" s="166">
        <v>69.546400000000006</v>
      </c>
      <c r="KI53" s="166">
        <v>65.1755</v>
      </c>
    </row>
    <row r="54" spans="1:295" ht="18" customHeight="1" x14ac:dyDescent="0.3">
      <c r="A54" s="161" t="s">
        <v>37</v>
      </c>
      <c r="B54" s="161" t="s">
        <v>684</v>
      </c>
      <c r="C54" s="165"/>
      <c r="D54" s="166">
        <v>17.527100000000001</v>
      </c>
      <c r="E54" s="166">
        <v>-26.104700000000001</v>
      </c>
      <c r="F54" s="166">
        <v>-35.520400000000002</v>
      </c>
      <c r="G54" s="166">
        <v>28.027200000000001</v>
      </c>
      <c r="H54" s="165"/>
      <c r="I54" s="166">
        <v>46.540799999999997</v>
      </c>
      <c r="J54" s="166">
        <v>-76.163700000000006</v>
      </c>
      <c r="K54" s="166">
        <v>58.508299999999998</v>
      </c>
      <c r="L54" s="166">
        <v>29.743099999999998</v>
      </c>
      <c r="M54" s="166">
        <v>28.693100000000001</v>
      </c>
      <c r="N54" s="166">
        <v>11.1</v>
      </c>
      <c r="O54" s="166">
        <v>-61.156999999999996</v>
      </c>
      <c r="P54" s="166">
        <v>55</v>
      </c>
      <c r="Q54" s="166">
        <v>19.872</v>
      </c>
      <c r="R54" s="166">
        <v>-55</v>
      </c>
      <c r="S54" s="166">
        <v>14.143700000000001</v>
      </c>
      <c r="T54" s="166">
        <v>39.842599999999997</v>
      </c>
      <c r="U54" s="166">
        <v>8.1267999999999994</v>
      </c>
      <c r="V54" s="166">
        <v>8.1438000000000006</v>
      </c>
      <c r="W54" s="166">
        <v>13.5951</v>
      </c>
      <c r="X54" s="166">
        <v>8.0106999999999999</v>
      </c>
      <c r="Y54" s="166">
        <v>2.1044999999999998</v>
      </c>
      <c r="Z54" s="166">
        <v>4.4366000000000003</v>
      </c>
      <c r="AA54" s="165"/>
      <c r="AB54" s="165"/>
      <c r="AC54" s="166">
        <v>-59.29</v>
      </c>
      <c r="AD54" s="166">
        <v>-59.62</v>
      </c>
      <c r="AE54" s="165"/>
      <c r="AF54" s="166">
        <v>-11.1</v>
      </c>
      <c r="AG54" s="166">
        <v>59.4</v>
      </c>
      <c r="AH54" s="166">
        <v>22.678000000000001</v>
      </c>
      <c r="AI54" s="166">
        <v>0.26900000000000002</v>
      </c>
      <c r="AJ54" s="167">
        <v>-55.13</v>
      </c>
      <c r="AK54" s="166">
        <v>-54.6</v>
      </c>
      <c r="AL54" s="166">
        <v>-48.68</v>
      </c>
      <c r="AM54" s="166">
        <v>55.33</v>
      </c>
      <c r="AN54" s="166">
        <v>54.7</v>
      </c>
      <c r="AO54" s="166">
        <v>20.142800000000001</v>
      </c>
      <c r="AP54" s="166">
        <v>-2.7667999999999999</v>
      </c>
      <c r="AQ54" s="166">
        <v>64.361699999999999</v>
      </c>
      <c r="AR54" s="166">
        <v>66.207599999999999</v>
      </c>
      <c r="AS54" s="166">
        <v>39.814599999999999</v>
      </c>
      <c r="AT54" s="166">
        <v>-40.748899999999999</v>
      </c>
      <c r="AU54" s="166">
        <v>-40.744399999999999</v>
      </c>
      <c r="AV54" s="166">
        <v>25.5307</v>
      </c>
      <c r="AW54" s="166">
        <v>25.769200000000001</v>
      </c>
      <c r="AX54" s="166">
        <v>68.4208</v>
      </c>
      <c r="AY54" s="166">
        <v>69.787599999999998</v>
      </c>
      <c r="AZ54" s="166">
        <v>28.854900000000001</v>
      </c>
      <c r="BA54" s="166">
        <v>0</v>
      </c>
      <c r="BB54" s="166">
        <v>-476.55669999999998</v>
      </c>
      <c r="BC54" s="166">
        <v>12.5725</v>
      </c>
      <c r="BD54" s="166">
        <v>-17.8</v>
      </c>
      <c r="BE54" s="166">
        <v>-17.8</v>
      </c>
      <c r="BF54" s="166">
        <v>48.352600000000002</v>
      </c>
      <c r="BG54" s="166">
        <v>47.343800000000002</v>
      </c>
      <c r="BH54" s="166">
        <v>-7.3297999999999996</v>
      </c>
      <c r="BI54" s="165"/>
      <c r="BJ54" s="166">
        <v>-61.439799999999998</v>
      </c>
      <c r="BK54" s="166">
        <v>8.2141000000000002</v>
      </c>
      <c r="BL54" s="166">
        <v>9.5320999999999998</v>
      </c>
      <c r="BM54" s="166">
        <v>6.4523000000000001</v>
      </c>
      <c r="BN54" s="166">
        <v>528.61099999999999</v>
      </c>
      <c r="BO54" s="166">
        <v>112.2165</v>
      </c>
      <c r="BP54" s="166">
        <v>111.8198</v>
      </c>
      <c r="BQ54" s="166">
        <v>-476.7527</v>
      </c>
      <c r="BR54" s="166">
        <v>489.08969999999999</v>
      </c>
      <c r="BS54" s="165"/>
      <c r="BT54" s="166">
        <v>-74.558400000000006</v>
      </c>
      <c r="BU54" s="166">
        <v>80.868700000000004</v>
      </c>
      <c r="BV54" s="166">
        <v>94.286799999999999</v>
      </c>
      <c r="BW54" s="166">
        <v>31.79</v>
      </c>
      <c r="BX54" s="166">
        <v>33.840000000000003</v>
      </c>
      <c r="BY54" s="166">
        <v>67.290000000000006</v>
      </c>
      <c r="BZ54" s="166">
        <v>85.12</v>
      </c>
      <c r="CA54" s="166">
        <v>-6.5597000000000003</v>
      </c>
      <c r="CB54" s="166">
        <v>-6.0239000000000003</v>
      </c>
      <c r="CC54" s="166">
        <v>52.1783</v>
      </c>
      <c r="CD54" s="166">
        <v>53.313200000000002</v>
      </c>
      <c r="CE54" s="166">
        <v>-7.4810999999999996</v>
      </c>
      <c r="CF54" s="166">
        <v>-152.12029999999999</v>
      </c>
      <c r="CG54" s="166">
        <v>-151.3005</v>
      </c>
      <c r="CH54" s="166">
        <v>-0.64280000000000004</v>
      </c>
      <c r="CI54" s="166">
        <v>0</v>
      </c>
      <c r="CJ54" s="165"/>
      <c r="CK54" s="165"/>
      <c r="CL54" s="166">
        <v>122.9</v>
      </c>
      <c r="CM54" s="166">
        <v>110.9</v>
      </c>
      <c r="CN54" s="166">
        <v>-14.6</v>
      </c>
      <c r="CO54" s="166">
        <v>54.334400000000002</v>
      </c>
      <c r="CP54" s="166">
        <v>52.592199999999998</v>
      </c>
      <c r="CQ54" s="166">
        <v>52.293700000000001</v>
      </c>
      <c r="CR54" s="166">
        <v>-39.464399999999998</v>
      </c>
      <c r="CS54" s="166">
        <v>-38.849200000000003</v>
      </c>
      <c r="CT54" s="166">
        <v>63.283200000000001</v>
      </c>
      <c r="CU54" s="166">
        <v>-77.772999999999996</v>
      </c>
      <c r="CV54" s="166">
        <v>75.259100000000004</v>
      </c>
      <c r="CW54" s="166">
        <v>15.8925</v>
      </c>
      <c r="CX54" s="166">
        <v>76.89</v>
      </c>
      <c r="CY54" s="166">
        <v>38.299999999999997</v>
      </c>
      <c r="CZ54" s="166">
        <v>38.679200000000002</v>
      </c>
      <c r="DA54" s="166">
        <v>36.772199999999998</v>
      </c>
      <c r="DB54" s="166">
        <v>-20.059999999999999</v>
      </c>
      <c r="DC54" s="165"/>
      <c r="DD54" s="165"/>
      <c r="DE54" s="165"/>
      <c r="DF54" s="166">
        <v>-76.228999999999999</v>
      </c>
      <c r="DG54" s="165"/>
      <c r="DH54" s="166">
        <v>-20.541399999999999</v>
      </c>
      <c r="DI54" s="166">
        <v>-81.900000000000006</v>
      </c>
      <c r="DJ54" s="166">
        <v>-82.3</v>
      </c>
      <c r="DK54" s="166">
        <v>21.6403</v>
      </c>
      <c r="DL54" s="166">
        <v>48.348999999999997</v>
      </c>
      <c r="DM54" s="166">
        <v>57.311500000000002</v>
      </c>
      <c r="DN54" s="166">
        <v>70.330799999999996</v>
      </c>
      <c r="DO54" s="166">
        <v>47.98</v>
      </c>
      <c r="DP54" s="166">
        <v>-6.58</v>
      </c>
      <c r="DQ54" s="166">
        <v>58.016500000000001</v>
      </c>
      <c r="DR54" s="166">
        <v>75.471800000000002</v>
      </c>
      <c r="DS54" s="166">
        <v>-19.36</v>
      </c>
      <c r="DT54" s="166">
        <v>-19.64</v>
      </c>
      <c r="DU54" s="166">
        <v>105.73</v>
      </c>
      <c r="DV54" s="166">
        <v>60.36</v>
      </c>
      <c r="DW54" s="166">
        <v>73.981800000000007</v>
      </c>
      <c r="DX54" s="166">
        <v>74.890900000000002</v>
      </c>
      <c r="DY54" s="166">
        <v>30.276700000000002</v>
      </c>
      <c r="DZ54" s="166">
        <v>28.372699999999998</v>
      </c>
      <c r="EA54" s="166">
        <v>209.12819999999999</v>
      </c>
      <c r="EB54" s="166">
        <v>167.94239999999999</v>
      </c>
      <c r="EC54" s="166">
        <v>162.08160000000001</v>
      </c>
      <c r="ED54" s="166">
        <v>163.72489999999999</v>
      </c>
      <c r="EE54" s="166">
        <v>92.259500000000003</v>
      </c>
      <c r="EF54" s="166">
        <v>73.026399999999995</v>
      </c>
      <c r="EG54" s="166">
        <v>-28.535</v>
      </c>
      <c r="EH54" s="166">
        <v>486.54140000000001</v>
      </c>
      <c r="EI54" s="166">
        <v>356.98070000000001</v>
      </c>
      <c r="EJ54" s="165"/>
      <c r="EK54" s="166">
        <v>-23.614899999999999</v>
      </c>
      <c r="EL54" s="166">
        <v>-21.3551</v>
      </c>
      <c r="EM54" s="166">
        <v>0</v>
      </c>
      <c r="EN54" s="166">
        <v>18.6312</v>
      </c>
      <c r="EO54" s="166">
        <v>17.732600000000001</v>
      </c>
      <c r="EP54" s="166">
        <v>46.128</v>
      </c>
      <c r="EQ54" s="166">
        <v>-25.2499</v>
      </c>
      <c r="ER54" s="166">
        <v>-26.232700000000001</v>
      </c>
      <c r="ES54" s="166">
        <v>-31.9968</v>
      </c>
      <c r="ET54" s="166">
        <v>0</v>
      </c>
      <c r="EU54" s="166">
        <v>-13.4</v>
      </c>
      <c r="EV54" s="166">
        <v>1</v>
      </c>
      <c r="EW54" s="166">
        <v>15.3773</v>
      </c>
      <c r="EX54" s="166">
        <v>-27.439299999999999</v>
      </c>
      <c r="EY54" s="166">
        <v>-38.382100000000001</v>
      </c>
      <c r="EZ54" s="166">
        <v>-37.398000000000003</v>
      </c>
      <c r="FA54" s="166">
        <v>12.859500000000001</v>
      </c>
      <c r="FB54" s="166">
        <v>-71.727099999999993</v>
      </c>
      <c r="FC54" s="166">
        <v>34.547899999999998</v>
      </c>
      <c r="FD54" s="166">
        <v>22.126100000000001</v>
      </c>
      <c r="FE54" s="165"/>
      <c r="FF54" s="166">
        <v>21.645199999999999</v>
      </c>
      <c r="FG54" s="166">
        <v>40.032699999999998</v>
      </c>
      <c r="FH54" s="166">
        <v>39.843000000000004</v>
      </c>
      <c r="FI54" s="166">
        <v>38.671399999999998</v>
      </c>
      <c r="FJ54" s="166">
        <v>6.3632999999999997</v>
      </c>
      <c r="FK54" s="166">
        <v>4.6887999999999996</v>
      </c>
      <c r="FL54" s="166">
        <v>40.691899999999997</v>
      </c>
      <c r="FM54" s="166">
        <v>-26.724299999999999</v>
      </c>
      <c r="FN54" s="166">
        <v>-26.7654</v>
      </c>
      <c r="FO54" s="166">
        <v>-1.4986999999999999</v>
      </c>
      <c r="FP54" s="166">
        <v>0</v>
      </c>
      <c r="FQ54" s="166">
        <v>38.645000000000003</v>
      </c>
      <c r="FR54" s="166">
        <v>5.67</v>
      </c>
      <c r="FS54" s="166">
        <v>6.3654999999999999</v>
      </c>
      <c r="FT54" s="165"/>
      <c r="FU54" s="165"/>
      <c r="FV54" s="165"/>
      <c r="FW54" s="166">
        <v>40.215299999999999</v>
      </c>
      <c r="FX54" s="165"/>
      <c r="FY54" s="166">
        <v>9.8000000000000004E-2</v>
      </c>
      <c r="FZ54" s="166">
        <v>4.2720000000000002</v>
      </c>
      <c r="GA54" s="165"/>
      <c r="GB54" s="166">
        <v>52.8</v>
      </c>
      <c r="GC54" s="166">
        <v>2.9375</v>
      </c>
      <c r="GD54" s="166">
        <v>8.5199999999999998E-2</v>
      </c>
      <c r="GE54" s="166">
        <v>12.38</v>
      </c>
      <c r="GF54" s="166">
        <v>80.554299999999998</v>
      </c>
      <c r="GG54" s="166">
        <v>25.2</v>
      </c>
      <c r="GH54" s="166">
        <v>0</v>
      </c>
      <c r="GI54" s="166">
        <v>-10.5442</v>
      </c>
      <c r="GJ54" s="166">
        <v>-11.2026</v>
      </c>
      <c r="GK54" s="166">
        <v>2.1812999999999998</v>
      </c>
      <c r="GL54" s="165"/>
      <c r="GM54" s="165"/>
      <c r="GN54" s="166">
        <v>-17.638100000000001</v>
      </c>
      <c r="GO54" s="166">
        <v>-16.489899999999999</v>
      </c>
      <c r="GP54" s="166">
        <v>17.6235</v>
      </c>
      <c r="GQ54" s="166">
        <v>16.797000000000001</v>
      </c>
      <c r="GR54" s="166">
        <v>59.3249</v>
      </c>
      <c r="GS54" s="166">
        <v>60.2</v>
      </c>
      <c r="GT54" s="166">
        <v>-119.67400000000001</v>
      </c>
      <c r="GU54" s="166">
        <v>-21.393999999999998</v>
      </c>
      <c r="GV54" s="166">
        <v>25.742999999999999</v>
      </c>
      <c r="GW54" s="166">
        <v>6.8777999999999997</v>
      </c>
      <c r="GX54" s="167">
        <v>11.187329999999999</v>
      </c>
      <c r="GY54" s="166">
        <v>11.1356</v>
      </c>
      <c r="GZ54" s="166">
        <v>10.748900000000001</v>
      </c>
      <c r="HA54" s="165"/>
      <c r="HB54" s="166">
        <v>134.01130000000001</v>
      </c>
      <c r="HC54" s="166">
        <v>133.1062</v>
      </c>
      <c r="HD54" s="166">
        <v>144.6</v>
      </c>
      <c r="HE54" s="166">
        <v>-142.50040000000001</v>
      </c>
      <c r="HF54" s="166">
        <v>-350.54820000000001</v>
      </c>
      <c r="HG54" s="166">
        <v>354.16649999999998</v>
      </c>
      <c r="HH54" s="166">
        <v>447.62470000000002</v>
      </c>
      <c r="HI54" s="166">
        <v>-128.0539</v>
      </c>
      <c r="HJ54" s="166">
        <v>-126.6066</v>
      </c>
      <c r="HK54" s="166">
        <v>-52.094900000000003</v>
      </c>
      <c r="HL54" s="166">
        <v>-43.308300000000003</v>
      </c>
      <c r="HM54" s="166">
        <v>79.738799999999998</v>
      </c>
      <c r="HN54" s="166">
        <v>79.947299999999998</v>
      </c>
      <c r="HO54" s="165"/>
      <c r="HP54" s="165"/>
      <c r="HQ54" s="166">
        <v>36.225200000000001</v>
      </c>
      <c r="HR54" s="166">
        <v>35.4452</v>
      </c>
      <c r="HS54" s="166">
        <v>-32.533200000000001</v>
      </c>
      <c r="HT54" s="166">
        <v>-32.574599999999997</v>
      </c>
      <c r="HU54" s="166">
        <v>103.18</v>
      </c>
      <c r="HV54" s="166">
        <v>102.33</v>
      </c>
      <c r="HW54" s="166">
        <v>17.2</v>
      </c>
      <c r="HX54" s="166">
        <v>15.5</v>
      </c>
      <c r="HY54" s="167">
        <v>21.227</v>
      </c>
      <c r="HZ54" s="166">
        <v>35.520000000000003</v>
      </c>
      <c r="IA54" s="166">
        <v>-361.52710000000002</v>
      </c>
      <c r="IB54" s="166">
        <v>114.4922</v>
      </c>
      <c r="IC54" s="166">
        <v>113.1277</v>
      </c>
      <c r="ID54" s="166">
        <v>15.1</v>
      </c>
      <c r="IE54" s="166">
        <v>-41.5</v>
      </c>
      <c r="IF54" s="166">
        <v>-34.4</v>
      </c>
      <c r="IG54" s="166">
        <v>-34.5</v>
      </c>
      <c r="IH54" s="165"/>
      <c r="II54" s="165"/>
      <c r="IJ54" s="166">
        <v>-439.54689999999999</v>
      </c>
      <c r="IK54" s="166">
        <v>-322.80040000000002</v>
      </c>
      <c r="IL54" s="166">
        <v>463.08010000000002</v>
      </c>
      <c r="IM54" s="166">
        <v>369.55509999999998</v>
      </c>
      <c r="IN54" s="166">
        <v>29.177099999999999</v>
      </c>
      <c r="IO54" s="166">
        <v>-364.58159999999998</v>
      </c>
      <c r="IP54" s="166">
        <v>364.4504</v>
      </c>
      <c r="IQ54" s="166">
        <v>-163.58789999999999</v>
      </c>
      <c r="IR54" s="166">
        <v>-227.893</v>
      </c>
      <c r="IS54" s="166">
        <v>-365.32839999999999</v>
      </c>
      <c r="IT54" s="166">
        <v>94.2042</v>
      </c>
      <c r="IU54" s="166">
        <v>94.683899999999994</v>
      </c>
      <c r="IV54" s="166">
        <v>167.4641</v>
      </c>
      <c r="IW54" s="166">
        <v>-447.33420000000001</v>
      </c>
      <c r="IX54" s="166">
        <v>235.8751</v>
      </c>
      <c r="IY54" s="166">
        <v>-220.3691</v>
      </c>
      <c r="IZ54" s="166">
        <v>216.5694</v>
      </c>
      <c r="JA54" s="166">
        <v>-9.4113000000000007</v>
      </c>
      <c r="JB54" s="165"/>
      <c r="JC54" s="166">
        <v>15.28</v>
      </c>
      <c r="JD54" s="166">
        <v>7.68</v>
      </c>
      <c r="JE54" s="166">
        <v>7.6470000000000002</v>
      </c>
      <c r="JF54" s="166">
        <v>-16.32</v>
      </c>
      <c r="JG54" s="166">
        <v>-7.2</v>
      </c>
      <c r="JH54" s="165"/>
      <c r="JI54" s="166">
        <v>6.5933999999999999</v>
      </c>
      <c r="JJ54" s="166">
        <v>-18.837299999999999</v>
      </c>
      <c r="JK54" s="166">
        <v>-38.027000000000001</v>
      </c>
      <c r="JL54" s="166">
        <v>21.5</v>
      </c>
      <c r="JM54" s="166">
        <v>50.417000000000002</v>
      </c>
      <c r="JN54" s="166">
        <v>51.238999999999997</v>
      </c>
      <c r="JO54" s="166">
        <v>11.3248</v>
      </c>
      <c r="JP54" s="166">
        <v>13.5984</v>
      </c>
      <c r="JQ54" s="166">
        <v>52.231699999999996</v>
      </c>
      <c r="JR54" s="166">
        <v>52.1036</v>
      </c>
      <c r="JS54" s="166">
        <v>53.131399999999999</v>
      </c>
      <c r="JT54" s="165"/>
      <c r="JU54" s="166">
        <v>42.3</v>
      </c>
      <c r="JV54" s="166">
        <v>-27.117999999999999</v>
      </c>
      <c r="JW54" s="165"/>
      <c r="JX54" s="165"/>
      <c r="JY54" s="166">
        <v>-44.1096</v>
      </c>
      <c r="JZ54" s="166">
        <v>76.919700000000006</v>
      </c>
      <c r="KA54" s="166">
        <v>53.793300000000002</v>
      </c>
      <c r="KB54" s="166">
        <v>-43.758499999999998</v>
      </c>
      <c r="KC54" s="166">
        <v>-75.840699999999998</v>
      </c>
      <c r="KD54" s="166">
        <v>42.600499999999997</v>
      </c>
      <c r="KE54" s="166">
        <v>33.213200000000001</v>
      </c>
      <c r="KF54" s="166">
        <v>-52.9</v>
      </c>
      <c r="KG54" s="166">
        <v>53.4</v>
      </c>
      <c r="KH54" s="166">
        <v>92.320700000000002</v>
      </c>
      <c r="KI54" s="166">
        <v>39.2502</v>
      </c>
    </row>
    <row r="55" spans="1:295" ht="18" customHeight="1" x14ac:dyDescent="0.3">
      <c r="A55" s="161" t="s">
        <v>37</v>
      </c>
      <c r="B55" s="161" t="s">
        <v>685</v>
      </c>
      <c r="C55" s="165"/>
      <c r="D55" s="166">
        <v>17.136800000000001</v>
      </c>
      <c r="E55" s="166">
        <v>-25.5548</v>
      </c>
      <c r="F55" s="166">
        <v>-36.184699999999999</v>
      </c>
      <c r="G55" s="166">
        <v>26.627600000000001</v>
      </c>
      <c r="H55" s="165"/>
      <c r="I55" s="166">
        <v>44.040100000000002</v>
      </c>
      <c r="J55" s="166">
        <v>-73.991600000000005</v>
      </c>
      <c r="K55" s="166">
        <v>55.3065</v>
      </c>
      <c r="L55" s="166">
        <v>28.085100000000001</v>
      </c>
      <c r="M55" s="166">
        <v>27.393000000000001</v>
      </c>
      <c r="N55" s="166">
        <v>11.1</v>
      </c>
      <c r="O55" s="166">
        <v>-43.276000000000003</v>
      </c>
      <c r="P55" s="166">
        <v>39.6</v>
      </c>
      <c r="Q55" s="166">
        <v>19.872</v>
      </c>
      <c r="R55" s="166">
        <v>-37.4</v>
      </c>
      <c r="S55" s="166">
        <v>13.9945</v>
      </c>
      <c r="T55" s="166">
        <v>40.670200000000001</v>
      </c>
      <c r="U55" s="166">
        <v>7.2919999999999998</v>
      </c>
      <c r="V55" s="166">
        <v>7.2439</v>
      </c>
      <c r="W55" s="166">
        <v>11.874700000000001</v>
      </c>
      <c r="X55" s="166">
        <v>7.7454000000000001</v>
      </c>
      <c r="Y55" s="166">
        <v>1.8953</v>
      </c>
      <c r="Z55" s="166">
        <v>4.3341000000000003</v>
      </c>
      <c r="AA55" s="165"/>
      <c r="AB55" s="165"/>
      <c r="AC55" s="166">
        <v>-53.85</v>
      </c>
      <c r="AD55" s="166">
        <v>-54</v>
      </c>
      <c r="AE55" s="165"/>
      <c r="AF55" s="166">
        <v>-11.1</v>
      </c>
      <c r="AG55" s="166">
        <v>41.8</v>
      </c>
      <c r="AH55" s="166">
        <v>21.933</v>
      </c>
      <c r="AI55" s="166">
        <v>0.25700000000000001</v>
      </c>
      <c r="AJ55" s="167">
        <v>-41.71</v>
      </c>
      <c r="AK55" s="166">
        <v>-41.82</v>
      </c>
      <c r="AL55" s="166">
        <v>-62.11</v>
      </c>
      <c r="AM55" s="166">
        <v>41.91</v>
      </c>
      <c r="AN55" s="166">
        <v>41.91</v>
      </c>
      <c r="AO55" s="166">
        <v>19.113900000000001</v>
      </c>
      <c r="AP55" s="166">
        <v>-2.1621999999999999</v>
      </c>
      <c r="AQ55" s="166">
        <v>61.113599999999998</v>
      </c>
      <c r="AR55" s="166">
        <v>63.417200000000001</v>
      </c>
      <c r="AS55" s="166">
        <v>36.047499999999999</v>
      </c>
      <c r="AT55" s="166">
        <v>-34.4315</v>
      </c>
      <c r="AU55" s="166">
        <v>-34.5182</v>
      </c>
      <c r="AV55" s="166">
        <v>7.4394</v>
      </c>
      <c r="AW55" s="166">
        <v>7.1299000000000001</v>
      </c>
      <c r="AX55" s="166">
        <v>65.820800000000006</v>
      </c>
      <c r="AY55" s="166">
        <v>67.025899999999993</v>
      </c>
      <c r="AZ55" s="166">
        <v>-4.1661000000000001</v>
      </c>
      <c r="BA55" s="166">
        <v>0</v>
      </c>
      <c r="BB55" s="166">
        <v>-423.58280000000002</v>
      </c>
      <c r="BC55" s="166">
        <v>12.317</v>
      </c>
      <c r="BD55" s="166">
        <v>-18</v>
      </c>
      <c r="BE55" s="166">
        <v>-18</v>
      </c>
      <c r="BF55" s="166">
        <v>42.185099999999998</v>
      </c>
      <c r="BG55" s="166">
        <v>40.694800000000001</v>
      </c>
      <c r="BH55" s="166">
        <v>-7.0275999999999996</v>
      </c>
      <c r="BI55" s="165"/>
      <c r="BJ55" s="166">
        <v>-55.987499999999997</v>
      </c>
      <c r="BK55" s="166">
        <v>7.9490999999999996</v>
      </c>
      <c r="BL55" s="166">
        <v>8.5602999999999998</v>
      </c>
      <c r="BM55" s="166">
        <v>5.7689000000000004</v>
      </c>
      <c r="BN55" s="166">
        <v>473.21980000000002</v>
      </c>
      <c r="BO55" s="166">
        <v>100.65</v>
      </c>
      <c r="BP55" s="166">
        <v>99.887100000000004</v>
      </c>
      <c r="BQ55" s="166">
        <v>-465.27530000000002</v>
      </c>
      <c r="BR55" s="166">
        <v>428.75319999999999</v>
      </c>
      <c r="BS55" s="165"/>
      <c r="BT55" s="166">
        <v>-83.130099999999999</v>
      </c>
      <c r="BU55" s="166">
        <v>84.492699999999999</v>
      </c>
      <c r="BV55" s="166">
        <v>88.987700000000004</v>
      </c>
      <c r="BW55" s="166">
        <v>30.48</v>
      </c>
      <c r="BX55" s="166">
        <v>31.32</v>
      </c>
      <c r="BY55" s="166">
        <v>63.89</v>
      </c>
      <c r="BZ55" s="166">
        <v>82.39</v>
      </c>
      <c r="CA55" s="166">
        <v>3.621</v>
      </c>
      <c r="CB55" s="166">
        <v>4.1569000000000003</v>
      </c>
      <c r="CC55" s="166">
        <v>47.173999999999999</v>
      </c>
      <c r="CD55" s="166">
        <v>48.242400000000004</v>
      </c>
      <c r="CE55" s="166">
        <v>-7.1102999999999996</v>
      </c>
      <c r="CF55" s="166">
        <v>-136.8339</v>
      </c>
      <c r="CG55" s="166">
        <v>-135.82419999999999</v>
      </c>
      <c r="CH55" s="166">
        <v>-0.82650000000000001</v>
      </c>
      <c r="CI55" s="166">
        <v>0</v>
      </c>
      <c r="CJ55" s="165"/>
      <c r="CK55" s="165"/>
      <c r="CL55" s="166">
        <v>118.3</v>
      </c>
      <c r="CM55" s="166">
        <v>106.8</v>
      </c>
      <c r="CN55" s="166">
        <v>-14.28</v>
      </c>
      <c r="CO55" s="166">
        <v>55.692500000000003</v>
      </c>
      <c r="CP55" s="166">
        <v>54.925899999999999</v>
      </c>
      <c r="CQ55" s="166">
        <v>55.039400000000001</v>
      </c>
      <c r="CR55" s="166">
        <v>-39.755699999999997</v>
      </c>
      <c r="CS55" s="166">
        <v>-39.063800000000001</v>
      </c>
      <c r="CT55" s="166">
        <v>55.569099999999999</v>
      </c>
      <c r="CU55" s="166">
        <v>-66.989999999999995</v>
      </c>
      <c r="CV55" s="166">
        <v>66.069400000000002</v>
      </c>
      <c r="CW55" s="166">
        <v>14.932600000000001</v>
      </c>
      <c r="CX55" s="166">
        <v>72.16</v>
      </c>
      <c r="CY55" s="166">
        <v>36.32</v>
      </c>
      <c r="CZ55" s="166">
        <v>36.3354</v>
      </c>
      <c r="DA55" s="166">
        <v>34.5749</v>
      </c>
      <c r="DB55" s="166">
        <v>-18.98</v>
      </c>
      <c r="DC55" s="165"/>
      <c r="DD55" s="165"/>
      <c r="DE55" s="165"/>
      <c r="DF55" s="166">
        <v>-58.291899999999998</v>
      </c>
      <c r="DG55" s="165"/>
      <c r="DH55" s="166">
        <v>-19.421299999999999</v>
      </c>
      <c r="DI55" s="166">
        <v>-79.7</v>
      </c>
      <c r="DJ55" s="166">
        <v>-77.2</v>
      </c>
      <c r="DK55" s="166">
        <v>21.3766</v>
      </c>
      <c r="DL55" s="166">
        <v>44.833399999999997</v>
      </c>
      <c r="DM55" s="166">
        <v>51.675699999999999</v>
      </c>
      <c r="DN55" s="166">
        <v>63.299599999999998</v>
      </c>
      <c r="DO55" s="166">
        <v>44.55</v>
      </c>
      <c r="DP55" s="166">
        <v>-5.3</v>
      </c>
      <c r="DQ55" s="166">
        <v>58.063000000000002</v>
      </c>
      <c r="DR55" s="166">
        <v>57.794499999999999</v>
      </c>
      <c r="DS55" s="166">
        <v>-19.39</v>
      </c>
      <c r="DT55" s="166">
        <v>-19.7</v>
      </c>
      <c r="DU55" s="166">
        <v>98.48</v>
      </c>
      <c r="DV55" s="166">
        <v>58.03</v>
      </c>
      <c r="DW55" s="166">
        <v>57.763599999999997</v>
      </c>
      <c r="DX55" s="166">
        <v>58.072699999999998</v>
      </c>
      <c r="DY55" s="166">
        <v>33.5595</v>
      </c>
      <c r="DZ55" s="166">
        <v>33.027299999999997</v>
      </c>
      <c r="EA55" s="166">
        <v>198.3372</v>
      </c>
      <c r="EB55" s="166">
        <v>155.4606</v>
      </c>
      <c r="EC55" s="166">
        <v>149.7192</v>
      </c>
      <c r="ED55" s="166">
        <v>151.24889999999999</v>
      </c>
      <c r="EE55" s="166">
        <v>119.16930000000001</v>
      </c>
      <c r="EF55" s="166">
        <v>100.3232</v>
      </c>
      <c r="EG55" s="166">
        <v>-26.622</v>
      </c>
      <c r="EH55" s="166">
        <v>477.65910000000002</v>
      </c>
      <c r="EI55" s="166">
        <v>377.71940000000001</v>
      </c>
      <c r="EJ55" s="165"/>
      <c r="EK55" s="166">
        <v>-23.627800000000001</v>
      </c>
      <c r="EL55" s="166">
        <v>-21.1</v>
      </c>
      <c r="EM55" s="166">
        <v>-23.105</v>
      </c>
      <c r="EN55" s="166">
        <v>13.554399999999999</v>
      </c>
      <c r="EO55" s="166">
        <v>13.9232</v>
      </c>
      <c r="EP55" s="166">
        <v>153.66</v>
      </c>
      <c r="EQ55" s="166">
        <v>-35.561900000000001</v>
      </c>
      <c r="ER55" s="166">
        <v>-36.405299999999997</v>
      </c>
      <c r="ES55" s="166">
        <v>-61.544600000000003</v>
      </c>
      <c r="ET55" s="166">
        <v>15.05</v>
      </c>
      <c r="EU55" s="166">
        <v>-9.61</v>
      </c>
      <c r="EV55" s="166">
        <v>117.6</v>
      </c>
      <c r="EW55" s="166">
        <v>14.6989</v>
      </c>
      <c r="EX55" s="166">
        <v>-34.136899999999997</v>
      </c>
      <c r="EY55" s="166">
        <v>-39.357500000000002</v>
      </c>
      <c r="EZ55" s="166">
        <v>-38.032699999999998</v>
      </c>
      <c r="FA55" s="166">
        <v>12.516999999999999</v>
      </c>
      <c r="FB55" s="166">
        <v>-99.597700000000003</v>
      </c>
      <c r="FC55" s="166">
        <v>59.941400000000002</v>
      </c>
      <c r="FD55" s="166">
        <v>23.035799999999998</v>
      </c>
      <c r="FE55" s="165"/>
      <c r="FF55" s="166">
        <v>22.612300000000001</v>
      </c>
      <c r="FG55" s="166">
        <v>39.946199999999997</v>
      </c>
      <c r="FH55" s="166">
        <v>40.196199999999997</v>
      </c>
      <c r="FI55" s="166">
        <v>38.936799999999998</v>
      </c>
      <c r="FJ55" s="166">
        <v>-5.0236999999999998</v>
      </c>
      <c r="FK55" s="166">
        <v>-4.1863999999999999</v>
      </c>
      <c r="FL55" s="166">
        <v>30.812000000000001</v>
      </c>
      <c r="FM55" s="166">
        <v>-32.470700000000001</v>
      </c>
      <c r="FN55" s="166">
        <v>-31.6907</v>
      </c>
      <c r="FO55" s="166">
        <v>-6.5938999999999997</v>
      </c>
      <c r="FP55" s="166">
        <v>0</v>
      </c>
      <c r="FQ55" s="166">
        <v>28.566700000000001</v>
      </c>
      <c r="FR55" s="167">
        <v>3.7149999999999999</v>
      </c>
      <c r="FS55" s="166">
        <v>6.6706000000000003</v>
      </c>
      <c r="FT55" s="166">
        <v>1.1392</v>
      </c>
      <c r="FU55" s="166">
        <v>-5.63</v>
      </c>
      <c r="FV55" s="166">
        <v>21.1</v>
      </c>
      <c r="FW55" s="166">
        <v>33.321399999999997</v>
      </c>
      <c r="FX55" s="165"/>
      <c r="FY55" s="166">
        <v>-0.67500000000000004</v>
      </c>
      <c r="FZ55" s="166">
        <v>4.2320000000000002</v>
      </c>
      <c r="GA55" s="165"/>
      <c r="GB55" s="166">
        <v>50.87</v>
      </c>
      <c r="GC55" s="166">
        <v>5.9768999999999997</v>
      </c>
      <c r="GD55" s="166">
        <v>5.5919999999999996</v>
      </c>
      <c r="GE55" s="167">
        <v>12.3</v>
      </c>
      <c r="GF55" s="166">
        <v>80.714799999999997</v>
      </c>
      <c r="GG55" s="166">
        <v>26.3</v>
      </c>
      <c r="GH55" s="166">
        <v>-3.2989000000000002</v>
      </c>
      <c r="GI55" s="166">
        <v>-15.708</v>
      </c>
      <c r="GJ55" s="166">
        <v>-17.319099999999999</v>
      </c>
      <c r="GK55" s="166">
        <v>1.9373</v>
      </c>
      <c r="GL55" s="165"/>
      <c r="GM55" s="165"/>
      <c r="GN55" s="165"/>
      <c r="GO55" s="166">
        <v>-17.5274</v>
      </c>
      <c r="GP55" s="166">
        <v>19.294699999999999</v>
      </c>
      <c r="GQ55" s="166">
        <v>18.022200000000002</v>
      </c>
      <c r="GR55" s="166">
        <v>57.908200000000001</v>
      </c>
      <c r="GS55" s="166">
        <v>60.1464</v>
      </c>
      <c r="GT55" s="166">
        <v>-106.18940000000001</v>
      </c>
      <c r="GU55" s="166">
        <v>-19.9329</v>
      </c>
      <c r="GV55" s="166">
        <v>40.382899999999999</v>
      </c>
      <c r="GW55" s="166">
        <v>0.85780000000000001</v>
      </c>
      <c r="GX55" s="167">
        <v>11.352270000000001</v>
      </c>
      <c r="GY55" s="166">
        <v>9.3374000000000006</v>
      </c>
      <c r="GZ55" s="166">
        <v>9.0403000000000002</v>
      </c>
      <c r="HA55" s="166">
        <v>12.976100000000001</v>
      </c>
      <c r="HB55" s="166">
        <v>121.2971</v>
      </c>
      <c r="HC55" s="166">
        <v>122.0056</v>
      </c>
      <c r="HD55" s="166">
        <v>92.2</v>
      </c>
      <c r="HE55" s="166">
        <v>-92.387600000000006</v>
      </c>
      <c r="HF55" s="166">
        <v>-259.50110000000001</v>
      </c>
      <c r="HG55" s="166">
        <v>260.20710000000003</v>
      </c>
      <c r="HH55" s="166">
        <v>409.3836</v>
      </c>
      <c r="HI55" s="166">
        <v>-117.474</v>
      </c>
      <c r="HJ55" s="166">
        <v>-115.2461</v>
      </c>
      <c r="HK55" s="166">
        <v>-61.709800000000001</v>
      </c>
      <c r="HL55" s="166">
        <v>-54.108600000000003</v>
      </c>
      <c r="HM55" s="166">
        <v>81.626499999999993</v>
      </c>
      <c r="HN55" s="166">
        <v>82.177899999999994</v>
      </c>
      <c r="HO55" s="165"/>
      <c r="HP55" s="165"/>
      <c r="HQ55" s="166">
        <v>35.346299999999999</v>
      </c>
      <c r="HR55" s="166">
        <v>35.313299999999998</v>
      </c>
      <c r="HS55" s="166">
        <v>-26.217600000000001</v>
      </c>
      <c r="HT55" s="166">
        <v>-26.6662</v>
      </c>
      <c r="HU55" s="166">
        <v>106.2</v>
      </c>
      <c r="HV55" s="166">
        <v>107.23</v>
      </c>
      <c r="HW55" s="166">
        <v>13.1</v>
      </c>
      <c r="HX55" s="166">
        <v>13.3</v>
      </c>
      <c r="HY55" s="167">
        <v>21.422450000000001</v>
      </c>
      <c r="HZ55" s="166">
        <v>33.04</v>
      </c>
      <c r="IA55" s="166">
        <v>-358.21039999999999</v>
      </c>
      <c r="IB55" s="166">
        <v>111.9982</v>
      </c>
      <c r="IC55" s="166">
        <v>111.2912</v>
      </c>
      <c r="ID55" s="166">
        <v>14.5</v>
      </c>
      <c r="IE55" s="166">
        <v>-44.4</v>
      </c>
      <c r="IF55" s="166">
        <v>-34.4</v>
      </c>
      <c r="IG55" s="166">
        <v>-34.5</v>
      </c>
      <c r="IH55" s="165"/>
      <c r="II55" s="165"/>
      <c r="IJ55" s="166">
        <v>-401.76479999999998</v>
      </c>
      <c r="IK55" s="166">
        <v>-345.31729999999999</v>
      </c>
      <c r="IL55" s="166">
        <v>448.33249999999998</v>
      </c>
      <c r="IM55" s="166">
        <v>373.98930000000001</v>
      </c>
      <c r="IN55" s="166">
        <v>29.343800000000002</v>
      </c>
      <c r="IO55" s="166">
        <v>-354.6465</v>
      </c>
      <c r="IP55" s="166">
        <v>359.41489999999999</v>
      </c>
      <c r="IQ55" s="166">
        <v>-156.0752</v>
      </c>
      <c r="IR55" s="166">
        <v>-223.9367</v>
      </c>
      <c r="IS55" s="166">
        <v>-361.0249</v>
      </c>
      <c r="IT55" s="166">
        <v>94.548199999999994</v>
      </c>
      <c r="IU55" s="166">
        <v>95.779600000000002</v>
      </c>
      <c r="IV55" s="166">
        <v>162.1097</v>
      </c>
      <c r="IW55" s="166">
        <v>-439.67869999999999</v>
      </c>
      <c r="IX55" s="166">
        <v>233.36609999999999</v>
      </c>
      <c r="IY55" s="166">
        <v>-209.9383</v>
      </c>
      <c r="IZ55" s="166">
        <v>214.23400000000001</v>
      </c>
      <c r="JA55" s="166">
        <v>-9.8864999999999998</v>
      </c>
      <c r="JB55" s="165"/>
      <c r="JC55" s="166">
        <v>14.32</v>
      </c>
      <c r="JD55" s="166">
        <v>7.7569999999999997</v>
      </c>
      <c r="JE55" s="166">
        <v>7.8019999999999996</v>
      </c>
      <c r="JF55" s="166">
        <v>-14.8</v>
      </c>
      <c r="JG55" s="166">
        <v>-6.8</v>
      </c>
      <c r="JH55" s="165"/>
      <c r="JI55" s="166">
        <v>6.8284000000000002</v>
      </c>
      <c r="JJ55" s="166">
        <v>-21.181000000000001</v>
      </c>
      <c r="JK55" s="166">
        <v>-39.198900000000002</v>
      </c>
      <c r="JL55" s="166">
        <v>23.1</v>
      </c>
      <c r="JM55" s="166">
        <v>51.563000000000002</v>
      </c>
      <c r="JN55" s="166">
        <v>49.71</v>
      </c>
      <c r="JO55" s="165"/>
      <c r="JP55" s="165"/>
      <c r="JQ55" s="166">
        <v>52.833199999999998</v>
      </c>
      <c r="JR55" s="166">
        <v>53.601900000000001</v>
      </c>
      <c r="JS55" s="166">
        <v>52.278599999999997</v>
      </c>
      <c r="JT55" s="165"/>
      <c r="JU55" s="166">
        <v>47.7</v>
      </c>
      <c r="JV55" s="166">
        <v>-27.566299999999998</v>
      </c>
      <c r="JW55" s="165"/>
      <c r="JX55" s="165"/>
      <c r="JY55" s="166">
        <v>-54.128399999999999</v>
      </c>
      <c r="JZ55" s="166">
        <v>84.097399999999993</v>
      </c>
      <c r="KA55" s="166">
        <v>63.276499999999999</v>
      </c>
      <c r="KB55" s="166">
        <v>-53.310600000000001</v>
      </c>
      <c r="KC55" s="166">
        <v>-81.6661</v>
      </c>
      <c r="KD55" s="166">
        <v>52.6051</v>
      </c>
      <c r="KE55" s="166">
        <v>29.228899999999999</v>
      </c>
      <c r="KF55" s="166">
        <v>-58.1</v>
      </c>
      <c r="KG55" s="166">
        <v>58.7</v>
      </c>
      <c r="KH55" s="166">
        <v>151.23099999999999</v>
      </c>
      <c r="KI55" s="166">
        <v>-17.002700000000001</v>
      </c>
    </row>
    <row r="56" spans="1:295" ht="18" customHeight="1" x14ac:dyDescent="0.3">
      <c r="A56" s="161" t="s">
        <v>686</v>
      </c>
      <c r="B56" s="161" t="s">
        <v>38</v>
      </c>
      <c r="C56" s="168"/>
      <c r="D56" s="170">
        <v>16.254300000000001</v>
      </c>
      <c r="E56" s="170">
        <v>-23.848299999999998</v>
      </c>
      <c r="F56" s="170">
        <v>-26.702300000000001</v>
      </c>
      <c r="G56" s="170">
        <v>25.591200000000001</v>
      </c>
      <c r="H56" s="168"/>
      <c r="I56" s="170">
        <v>41.933</v>
      </c>
      <c r="J56" s="170">
        <v>-73.180499999999995</v>
      </c>
      <c r="K56" s="170">
        <v>52.647799999999997</v>
      </c>
      <c r="L56" s="170">
        <v>26.513200000000001</v>
      </c>
      <c r="M56" s="170">
        <v>25.843599999999999</v>
      </c>
      <c r="N56" s="170">
        <v>13.32</v>
      </c>
      <c r="O56" s="170">
        <v>-41.164000000000001</v>
      </c>
      <c r="P56" s="170">
        <v>37.4</v>
      </c>
      <c r="Q56" s="169">
        <v>19.872</v>
      </c>
      <c r="R56" s="170">
        <v>-37.4</v>
      </c>
      <c r="S56" s="170">
        <v>14.203099999999999</v>
      </c>
      <c r="T56" s="170">
        <v>39.7134</v>
      </c>
      <c r="U56" s="170">
        <v>7.4934000000000003</v>
      </c>
      <c r="V56" s="170">
        <v>7.3952999999999998</v>
      </c>
      <c r="W56" s="170">
        <v>12.1</v>
      </c>
      <c r="X56" s="170">
        <v>7.8676000000000004</v>
      </c>
      <c r="Y56" s="170">
        <v>1.9396</v>
      </c>
      <c r="Z56" s="170">
        <v>7.1078999999999999</v>
      </c>
      <c r="AA56" s="168"/>
      <c r="AB56" s="168"/>
      <c r="AC56" s="170">
        <v>-51.62</v>
      </c>
      <c r="AD56" s="170">
        <v>-51.41</v>
      </c>
      <c r="AE56" s="168"/>
      <c r="AF56" s="170">
        <v>-13.32</v>
      </c>
      <c r="AG56" s="170">
        <v>39.6</v>
      </c>
      <c r="AH56" s="170">
        <v>19.657</v>
      </c>
      <c r="AI56" s="170">
        <v>0.247</v>
      </c>
      <c r="AJ56" s="169">
        <v>-41.82</v>
      </c>
      <c r="AK56" s="170">
        <v>-42.15</v>
      </c>
      <c r="AL56" s="170">
        <v>-57.65</v>
      </c>
      <c r="AM56" s="170">
        <v>42.02</v>
      </c>
      <c r="AN56" s="170">
        <v>42.46</v>
      </c>
      <c r="AO56" s="170">
        <v>18.699400000000001</v>
      </c>
      <c r="AP56" s="170">
        <v>-1.772</v>
      </c>
      <c r="AQ56" s="170">
        <v>59.517600000000002</v>
      </c>
      <c r="AR56" s="170">
        <v>61.908700000000003</v>
      </c>
      <c r="AS56" s="170">
        <v>34.1526</v>
      </c>
      <c r="AT56" s="170">
        <v>-36.457700000000003</v>
      </c>
      <c r="AU56" s="170">
        <v>-37.216700000000003</v>
      </c>
      <c r="AV56" s="170">
        <v>26.2441</v>
      </c>
      <c r="AW56" s="170">
        <v>23.869900000000001</v>
      </c>
      <c r="AX56" s="170">
        <v>61.058999999999997</v>
      </c>
      <c r="AY56" s="170">
        <v>63.444299999999998</v>
      </c>
      <c r="AZ56" s="170">
        <v>7.0781000000000001</v>
      </c>
      <c r="BA56" s="170">
        <v>1.3837999999999999</v>
      </c>
      <c r="BB56" s="170">
        <v>-413.90339999999998</v>
      </c>
      <c r="BC56" s="170">
        <v>11.6706</v>
      </c>
      <c r="BD56" s="170">
        <v>-17.8</v>
      </c>
      <c r="BE56" s="170">
        <v>-18</v>
      </c>
      <c r="BF56" s="170">
        <v>43.203699999999998</v>
      </c>
      <c r="BG56" s="170">
        <v>42.448399999999999</v>
      </c>
      <c r="BH56" s="170">
        <v>-6.3301999999999996</v>
      </c>
      <c r="BI56" s="168"/>
      <c r="BJ56" s="170">
        <v>-55.917299999999997</v>
      </c>
      <c r="BK56" s="170">
        <v>6.7648000000000001</v>
      </c>
      <c r="BL56" s="170">
        <v>7.5049999999999999</v>
      </c>
      <c r="BM56" s="170">
        <v>5.1685999999999996</v>
      </c>
      <c r="BN56" s="170">
        <v>474.44060000000002</v>
      </c>
      <c r="BO56" s="170">
        <v>93.844399999999993</v>
      </c>
      <c r="BP56" s="170">
        <v>93.691800000000001</v>
      </c>
      <c r="BQ56" s="170">
        <v>-458.46269999999998</v>
      </c>
      <c r="BR56" s="170">
        <v>412.52609999999999</v>
      </c>
      <c r="BS56" s="168"/>
      <c r="BT56" s="170">
        <v>-84.145899999999997</v>
      </c>
      <c r="BU56" s="170">
        <v>83.674999999999997</v>
      </c>
      <c r="BV56" s="170">
        <v>84.8262</v>
      </c>
      <c r="BW56" s="170">
        <v>29.57</v>
      </c>
      <c r="BX56" s="170">
        <v>29.52</v>
      </c>
      <c r="BY56" s="170">
        <v>61.21</v>
      </c>
      <c r="BZ56" s="170">
        <v>79.83</v>
      </c>
      <c r="CA56" s="170">
        <v>8.9793000000000003</v>
      </c>
      <c r="CB56" s="170">
        <v>7.2378999999999998</v>
      </c>
      <c r="CC56" s="170">
        <v>42.810200000000002</v>
      </c>
      <c r="CD56" s="170">
        <v>43.517299999999999</v>
      </c>
      <c r="CE56" s="170">
        <v>-6.3438999999999997</v>
      </c>
      <c r="CF56" s="170">
        <v>-130.25040000000001</v>
      </c>
      <c r="CG56" s="170">
        <v>-129.71600000000001</v>
      </c>
      <c r="CH56" s="170">
        <v>-2.1278999999999999</v>
      </c>
      <c r="CI56" s="170">
        <v>0</v>
      </c>
      <c r="CJ56" s="168"/>
      <c r="CK56" s="168"/>
      <c r="CL56" s="170">
        <v>114.5</v>
      </c>
      <c r="CM56" s="170">
        <v>103.4</v>
      </c>
      <c r="CN56" s="170">
        <v>-13.84</v>
      </c>
      <c r="CO56" s="170">
        <v>55.060499999999998</v>
      </c>
      <c r="CP56" s="170">
        <v>54.157699999999998</v>
      </c>
      <c r="CQ56" s="170">
        <v>54.7502</v>
      </c>
      <c r="CR56" s="170">
        <v>-44.030700000000003</v>
      </c>
      <c r="CS56" s="170">
        <v>-44.274999999999999</v>
      </c>
      <c r="CT56" s="170">
        <v>56.922499999999999</v>
      </c>
      <c r="CU56" s="170">
        <v>-59.692399999999999</v>
      </c>
      <c r="CV56" s="170">
        <v>62.976100000000002</v>
      </c>
      <c r="CW56" s="170">
        <v>14.2592</v>
      </c>
      <c r="CX56" s="170">
        <v>67.540000000000006</v>
      </c>
      <c r="CY56" s="170">
        <v>33.81</v>
      </c>
      <c r="CZ56" s="170">
        <v>34.4604</v>
      </c>
      <c r="DA56" s="170">
        <v>32.377600000000001</v>
      </c>
      <c r="DB56" s="170">
        <v>-17.62</v>
      </c>
      <c r="DC56" s="168"/>
      <c r="DD56" s="168"/>
      <c r="DE56" s="168"/>
      <c r="DF56" s="170">
        <v>-49.736699999999999</v>
      </c>
      <c r="DG56" s="168"/>
      <c r="DH56" s="170">
        <v>-18.229099999999999</v>
      </c>
      <c r="DI56" s="170">
        <v>-72.3</v>
      </c>
      <c r="DJ56" s="170">
        <v>-72.400000000000006</v>
      </c>
      <c r="DK56" s="170">
        <v>21.371200000000002</v>
      </c>
      <c r="DL56" s="170">
        <v>41.903700000000001</v>
      </c>
      <c r="DM56" s="170">
        <v>46.509599999999999</v>
      </c>
      <c r="DN56" s="170">
        <v>59.783900000000003</v>
      </c>
      <c r="DO56" s="170">
        <v>41.38</v>
      </c>
      <c r="DP56" s="170">
        <v>-4.37</v>
      </c>
      <c r="DQ56" s="170">
        <v>56.42</v>
      </c>
      <c r="DR56" s="170">
        <v>48.426499999999997</v>
      </c>
      <c r="DS56" s="170">
        <v>-19.78</v>
      </c>
      <c r="DT56" s="170">
        <v>-19.989999999999998</v>
      </c>
      <c r="DU56" s="170">
        <v>94.05</v>
      </c>
      <c r="DV56" s="170">
        <v>55.47</v>
      </c>
      <c r="DW56" s="170">
        <v>53.436399999999999</v>
      </c>
      <c r="DX56" s="170">
        <v>51.290900000000001</v>
      </c>
      <c r="DY56" s="170">
        <v>34.596600000000002</v>
      </c>
      <c r="DZ56" s="170">
        <v>34.236400000000003</v>
      </c>
      <c r="EA56" s="170">
        <v>185.83789999999999</v>
      </c>
      <c r="EB56" s="170">
        <v>145.63740000000001</v>
      </c>
      <c r="EC56" s="170">
        <v>142.0196</v>
      </c>
      <c r="ED56" s="170">
        <v>144.02610000000001</v>
      </c>
      <c r="EE56" s="170">
        <v>103.9652</v>
      </c>
      <c r="EF56" s="170">
        <v>94.220399999999998</v>
      </c>
      <c r="EG56" s="170">
        <v>-26.885999999999999</v>
      </c>
      <c r="EH56" s="170">
        <v>470.14850000000001</v>
      </c>
      <c r="EI56" s="170">
        <v>383.12270000000001</v>
      </c>
      <c r="EJ56" s="168"/>
      <c r="EK56" s="170">
        <v>-24.815000000000001</v>
      </c>
      <c r="EL56" s="170">
        <v>-22.3277</v>
      </c>
      <c r="EM56" s="170">
        <v>-14.184900000000001</v>
      </c>
      <c r="EN56" s="170">
        <v>18.843299999999999</v>
      </c>
      <c r="EO56" s="170">
        <v>20.555</v>
      </c>
      <c r="EP56" s="170">
        <v>121.392</v>
      </c>
      <c r="EQ56" s="170">
        <v>-27.566099999999999</v>
      </c>
      <c r="ER56" s="170">
        <v>-28.291699999999999</v>
      </c>
      <c r="ES56" s="170">
        <v>-53.643500000000003</v>
      </c>
      <c r="ET56" s="170">
        <v>0</v>
      </c>
      <c r="EU56" s="170">
        <v>-10.9</v>
      </c>
      <c r="EV56" s="170">
        <v>74</v>
      </c>
      <c r="EW56" s="170">
        <v>13.9811</v>
      </c>
      <c r="EX56" s="170">
        <v>-16.992999999999999</v>
      </c>
      <c r="EY56" s="170">
        <v>-37.3964</v>
      </c>
      <c r="EZ56" s="170">
        <v>-36.470599999999997</v>
      </c>
      <c r="FA56" s="170">
        <v>9.7797000000000001</v>
      </c>
      <c r="FB56" s="170">
        <v>-92.552800000000005</v>
      </c>
      <c r="FC56" s="170">
        <v>57.377200000000002</v>
      </c>
      <c r="FD56" s="170">
        <v>22.586099999999998</v>
      </c>
      <c r="FE56" s="168"/>
      <c r="FF56" s="170">
        <v>21.8431</v>
      </c>
      <c r="FG56" s="170">
        <v>39.791499999999999</v>
      </c>
      <c r="FH56" s="170">
        <v>40.748199999999997</v>
      </c>
      <c r="FI56" s="170">
        <v>39.149900000000002</v>
      </c>
      <c r="FJ56" s="170">
        <v>-9.2101000000000006</v>
      </c>
      <c r="FK56" s="170">
        <v>-9.8798999999999992</v>
      </c>
      <c r="FL56" s="170">
        <v>29.472300000000001</v>
      </c>
      <c r="FM56" s="170">
        <v>-32.156599999999997</v>
      </c>
      <c r="FN56" s="170">
        <v>-33.39</v>
      </c>
      <c r="FO56" s="170">
        <v>-10.8261</v>
      </c>
      <c r="FP56" s="170">
        <v>-9.6144999999999996</v>
      </c>
      <c r="FQ56" s="170">
        <v>36.975099999999998</v>
      </c>
      <c r="FR56" s="170">
        <v>1.76</v>
      </c>
      <c r="FS56" s="170">
        <v>6.7584999999999997</v>
      </c>
      <c r="FT56" s="170">
        <v>1.0367</v>
      </c>
      <c r="FU56" s="170">
        <v>-3.44</v>
      </c>
      <c r="FV56" s="170">
        <v>20.77</v>
      </c>
      <c r="FW56" s="170">
        <v>32.953699999999998</v>
      </c>
      <c r="FX56" s="168"/>
      <c r="FY56" s="170">
        <v>-0.92300000000000004</v>
      </c>
      <c r="FZ56" s="170">
        <v>4.2679999999999998</v>
      </c>
      <c r="GA56" s="168"/>
      <c r="GB56" s="170">
        <v>50.66</v>
      </c>
      <c r="GC56" s="170">
        <v>9.4349000000000007</v>
      </c>
      <c r="GD56" s="170">
        <v>6.5338000000000003</v>
      </c>
      <c r="GE56" s="170">
        <v>12.22</v>
      </c>
      <c r="GF56" s="170">
        <v>80.221299999999999</v>
      </c>
      <c r="GG56" s="170">
        <v>26</v>
      </c>
      <c r="GH56" s="170">
        <v>-2.9449000000000001</v>
      </c>
      <c r="GI56" s="170">
        <v>-15.567399999999999</v>
      </c>
      <c r="GJ56" s="170">
        <v>-16.328700000000001</v>
      </c>
      <c r="GK56" s="170">
        <v>1.8016000000000001</v>
      </c>
      <c r="GL56" s="168"/>
      <c r="GM56" s="168"/>
      <c r="GN56" s="170">
        <v>-16.382000000000001</v>
      </c>
      <c r="GO56" s="170">
        <v>-14.758100000000001</v>
      </c>
      <c r="GP56" s="170">
        <v>18.180199999999999</v>
      </c>
      <c r="GQ56" s="170">
        <v>15.0344</v>
      </c>
      <c r="GR56" s="170">
        <v>57.886200000000002</v>
      </c>
      <c r="GS56" s="170">
        <v>58.395099999999999</v>
      </c>
      <c r="GT56" s="170">
        <v>-103.08799999999999</v>
      </c>
      <c r="GU56" s="170">
        <v>-19.180199999999999</v>
      </c>
      <c r="GV56" s="170">
        <v>38.811599999999999</v>
      </c>
      <c r="GW56" s="170">
        <v>5.3162000000000003</v>
      </c>
      <c r="GX56" s="169">
        <v>11.51028</v>
      </c>
      <c r="GY56" s="170">
        <v>8.1557999999999993</v>
      </c>
      <c r="GZ56" s="170">
        <v>7.8800999999999997</v>
      </c>
      <c r="HA56" s="168"/>
      <c r="HB56" s="170">
        <v>121.0141</v>
      </c>
      <c r="HC56" s="170">
        <v>120.79770000000001</v>
      </c>
      <c r="HD56" s="170">
        <v>90.9</v>
      </c>
      <c r="HE56" s="170">
        <v>-91.384399999999999</v>
      </c>
      <c r="HF56" s="170">
        <v>-243.7234</v>
      </c>
      <c r="HG56" s="170">
        <v>245.18520000000001</v>
      </c>
      <c r="HH56" s="170">
        <v>410.02609999999999</v>
      </c>
      <c r="HI56" s="170">
        <v>-115.2929</v>
      </c>
      <c r="HJ56" s="170">
        <v>-115.0864</v>
      </c>
      <c r="HK56" s="170">
        <v>-64.138300000000001</v>
      </c>
      <c r="HL56" s="170">
        <v>-57.122599999999998</v>
      </c>
      <c r="HM56" s="170">
        <v>78.447299999999998</v>
      </c>
      <c r="HN56" s="170">
        <v>77.466700000000003</v>
      </c>
      <c r="HO56" s="168"/>
      <c r="HP56" s="168"/>
      <c r="HQ56" s="170">
        <v>34.621200000000002</v>
      </c>
      <c r="HR56" s="170">
        <v>34.467399999999998</v>
      </c>
      <c r="HS56" s="170">
        <v>-44.231699999999996</v>
      </c>
      <c r="HT56" s="170">
        <v>-44.501199999999997</v>
      </c>
      <c r="HU56" s="170">
        <v>100.06</v>
      </c>
      <c r="HV56" s="170">
        <v>100.3</v>
      </c>
      <c r="HW56" s="170">
        <v>12</v>
      </c>
      <c r="HX56" s="170">
        <v>11.5</v>
      </c>
      <c r="HY56" s="170">
        <v>21.617899999999999</v>
      </c>
      <c r="HZ56" s="170">
        <v>31.68</v>
      </c>
      <c r="IA56" s="170">
        <v>-357.78879999999998</v>
      </c>
      <c r="IB56" s="170">
        <v>114.6151</v>
      </c>
      <c r="IC56" s="170">
        <v>111.9585</v>
      </c>
      <c r="ID56" s="170">
        <v>15.1</v>
      </c>
      <c r="IE56" s="170">
        <v>-48.6</v>
      </c>
      <c r="IF56" s="170">
        <v>-33.5</v>
      </c>
      <c r="IG56" s="170">
        <v>-33.5</v>
      </c>
      <c r="IH56" s="168"/>
      <c r="II56" s="168"/>
      <c r="IJ56" s="170">
        <v>-403.37299999999999</v>
      </c>
      <c r="IK56" s="170">
        <v>-350.49099999999999</v>
      </c>
      <c r="IL56" s="170">
        <v>462.2799</v>
      </c>
      <c r="IM56" s="170">
        <v>378.67529999999999</v>
      </c>
      <c r="IN56" s="170">
        <v>38.218299999999999</v>
      </c>
      <c r="IO56" s="170">
        <v>-371.45800000000003</v>
      </c>
      <c r="IP56" s="170">
        <v>369.61840000000001</v>
      </c>
      <c r="IQ56" s="170">
        <v>-162.24440000000001</v>
      </c>
      <c r="IR56" s="170">
        <v>-225.6968</v>
      </c>
      <c r="IS56" s="170">
        <v>-362.9717</v>
      </c>
      <c r="IT56" s="170">
        <v>96.037300000000002</v>
      </c>
      <c r="IU56" s="170">
        <v>94.7423</v>
      </c>
      <c r="IV56" s="170">
        <v>167.69649999999999</v>
      </c>
      <c r="IW56" s="170">
        <v>-450.21480000000003</v>
      </c>
      <c r="IX56" s="170">
        <v>233.4914</v>
      </c>
      <c r="IY56" s="170">
        <v>-220.33170000000001</v>
      </c>
      <c r="IZ56" s="170">
        <v>224.49119999999999</v>
      </c>
      <c r="JA56" s="170">
        <v>-9.6750000000000007</v>
      </c>
      <c r="JB56" s="168"/>
      <c r="JC56" s="170">
        <v>10.24</v>
      </c>
      <c r="JD56" s="170">
        <v>7.9320000000000004</v>
      </c>
      <c r="JE56" s="170">
        <v>7.968</v>
      </c>
      <c r="JF56" s="170">
        <v>-10.64</v>
      </c>
      <c r="JG56" s="170">
        <v>-11.68</v>
      </c>
      <c r="JH56" s="168"/>
      <c r="JI56" s="170">
        <v>12.1599</v>
      </c>
      <c r="JJ56" s="170">
        <v>-23.2044</v>
      </c>
      <c r="JK56" s="170">
        <v>-40.370800000000003</v>
      </c>
      <c r="JL56" s="170">
        <v>22.6</v>
      </c>
      <c r="JM56" s="170">
        <v>51.387999999999998</v>
      </c>
      <c r="JN56" s="170">
        <v>51.546999999999997</v>
      </c>
      <c r="JO56" s="168"/>
      <c r="JP56" s="168"/>
      <c r="JQ56" s="170">
        <v>51.235599999999998</v>
      </c>
      <c r="JR56" s="170">
        <v>53.110700000000001</v>
      </c>
      <c r="JS56" s="170">
        <v>53.422899999999998</v>
      </c>
      <c r="JT56" s="168"/>
      <c r="JU56" s="170">
        <v>49.5</v>
      </c>
      <c r="JV56" s="170">
        <v>-27.4071</v>
      </c>
      <c r="JW56" s="168"/>
      <c r="JX56" s="168"/>
      <c r="JY56" s="170">
        <v>-58.008600000000001</v>
      </c>
      <c r="JZ56" s="170">
        <v>84.197199999999995</v>
      </c>
      <c r="KA56" s="170">
        <v>64.586799999999997</v>
      </c>
      <c r="KB56" s="170">
        <v>-57.84</v>
      </c>
      <c r="KC56" s="170">
        <v>-83.641400000000004</v>
      </c>
      <c r="KD56" s="170">
        <v>55.662799999999997</v>
      </c>
      <c r="KE56" s="170">
        <v>27.742100000000001</v>
      </c>
      <c r="KF56" s="170">
        <v>-58.6</v>
      </c>
      <c r="KG56" s="170">
        <v>59</v>
      </c>
      <c r="KH56" s="170">
        <v>170.71809999999999</v>
      </c>
      <c r="KI56" s="170">
        <v>-31.978300000000001</v>
      </c>
    </row>
    <row r="57" spans="1:295" x14ac:dyDescent="0.3">
      <c r="A57" s="229" t="s">
        <v>698</v>
      </c>
      <c r="B57" s="229"/>
      <c r="C57" s="171">
        <v>0</v>
      </c>
      <c r="D57" s="171">
        <v>19.855699999999999</v>
      </c>
      <c r="E57" s="171">
        <v>-18.709</v>
      </c>
      <c r="F57" s="171">
        <v>8.6738</v>
      </c>
      <c r="G57" s="171">
        <v>33.8919</v>
      </c>
      <c r="H57" s="171">
        <v>0</v>
      </c>
      <c r="I57" s="171">
        <v>56.559100000000001</v>
      </c>
      <c r="J57" s="171">
        <v>-56.184600000000003</v>
      </c>
      <c r="K57" s="171">
        <v>70.218100000000007</v>
      </c>
      <c r="L57" s="171">
        <v>34.962899999999998</v>
      </c>
      <c r="M57" s="171">
        <v>34.306800000000003</v>
      </c>
      <c r="N57" s="171">
        <v>24.42</v>
      </c>
      <c r="O57" s="171">
        <v>-37.591000000000001</v>
      </c>
      <c r="P57" s="171">
        <v>72.599999999999994</v>
      </c>
      <c r="Q57" s="171">
        <v>25.667999999999999</v>
      </c>
      <c r="R57" s="171">
        <v>-33</v>
      </c>
      <c r="S57" s="171">
        <v>14.5412</v>
      </c>
      <c r="T57" s="171">
        <v>50.336399999999998</v>
      </c>
      <c r="U57" s="171">
        <v>9.9227000000000007</v>
      </c>
      <c r="V57" s="171">
        <v>9.9387000000000008</v>
      </c>
      <c r="W57" s="171">
        <v>16.709099999999999</v>
      </c>
      <c r="X57" s="171">
        <v>10.7675</v>
      </c>
      <c r="Y57" s="171">
        <v>6.1216999999999997</v>
      </c>
      <c r="Z57" s="171">
        <v>8.6992999999999991</v>
      </c>
      <c r="AA57" s="171">
        <v>0</v>
      </c>
      <c r="AB57" s="171">
        <v>0</v>
      </c>
      <c r="AC57" s="171">
        <v>0</v>
      </c>
      <c r="AD57" s="171">
        <v>-44.25</v>
      </c>
      <c r="AE57" s="171">
        <v>0</v>
      </c>
      <c r="AF57" s="171">
        <v>-2.2200000000000002</v>
      </c>
      <c r="AG57" s="171">
        <v>77</v>
      </c>
      <c r="AH57" s="171">
        <v>26.157</v>
      </c>
      <c r="AI57" s="171">
        <v>0.28599999999999998</v>
      </c>
      <c r="AJ57" s="171">
        <v>-17.13</v>
      </c>
      <c r="AK57" s="171">
        <v>-18.12</v>
      </c>
      <c r="AL57" s="171">
        <v>-48.68</v>
      </c>
      <c r="AM57" s="171">
        <v>63.76</v>
      </c>
      <c r="AN57" s="171">
        <v>63.63</v>
      </c>
      <c r="AO57" s="171">
        <v>25.036000000000001</v>
      </c>
      <c r="AP57" s="171">
        <v>0.70409999999999995</v>
      </c>
      <c r="AQ57" s="171">
        <v>72.343000000000004</v>
      </c>
      <c r="AR57" s="171">
        <v>75.911199999999994</v>
      </c>
      <c r="AS57" s="171">
        <v>48.494700000000002</v>
      </c>
      <c r="AT57" s="171">
        <v>-24.312799999999999</v>
      </c>
      <c r="AU57" s="171">
        <v>-24.656700000000001</v>
      </c>
      <c r="AV57" s="171">
        <v>35.096299999999999</v>
      </c>
      <c r="AW57" s="171">
        <v>35.253700000000002</v>
      </c>
      <c r="AX57" s="171">
        <v>79.230199999999996</v>
      </c>
      <c r="AY57" s="171">
        <v>80.662599999999998</v>
      </c>
      <c r="AZ57" s="171">
        <v>32.415700000000001</v>
      </c>
      <c r="BA57" s="171">
        <v>26.375599999999999</v>
      </c>
      <c r="BB57" s="171">
        <v>-330.52</v>
      </c>
      <c r="BC57" s="171">
        <v>12.6677</v>
      </c>
      <c r="BD57" s="171">
        <v>-10.4</v>
      </c>
      <c r="BE57" s="171">
        <v>-10.4</v>
      </c>
      <c r="BF57" s="171">
        <v>55.703299999999999</v>
      </c>
      <c r="BG57" s="171">
        <v>54.343499999999999</v>
      </c>
      <c r="BH57" s="171">
        <v>-3.8151999999999999</v>
      </c>
      <c r="BI57" s="171">
        <v>0</v>
      </c>
      <c r="BJ57" s="171">
        <v>-46.907600000000002</v>
      </c>
      <c r="BK57" s="171">
        <v>10.7486</v>
      </c>
      <c r="BL57" s="171">
        <v>12.109</v>
      </c>
      <c r="BM57" s="171">
        <v>8.3414999999999999</v>
      </c>
      <c r="BN57" s="171">
        <v>601.64170000000001</v>
      </c>
      <c r="BO57" s="171">
        <v>176.2749</v>
      </c>
      <c r="BP57" s="171">
        <v>175.756</v>
      </c>
      <c r="BQ57" s="171">
        <v>-420.15570000000002</v>
      </c>
      <c r="BR57" s="171">
        <v>628.4846</v>
      </c>
      <c r="BS57" s="171">
        <v>0</v>
      </c>
      <c r="BT57" s="171">
        <v>-31.212700000000002</v>
      </c>
      <c r="BU57" s="171">
        <v>116.0547</v>
      </c>
      <c r="BV57" s="171">
        <v>104.5558</v>
      </c>
      <c r="BW57" s="171">
        <v>34.61</v>
      </c>
      <c r="BX57" s="171">
        <v>41.4</v>
      </c>
      <c r="BY57" s="171">
        <v>76.44</v>
      </c>
      <c r="BZ57" s="171">
        <v>89.93</v>
      </c>
      <c r="CA57" s="171">
        <v>36.4405</v>
      </c>
      <c r="CB57" s="171">
        <v>34.832999999999998</v>
      </c>
      <c r="CC57" s="171">
        <v>63.689700000000002</v>
      </c>
      <c r="CD57" s="171">
        <v>63.645000000000003</v>
      </c>
      <c r="CE57" s="171">
        <v>-3.7991999999999999</v>
      </c>
      <c r="CF57" s="171">
        <v>-66.253200000000007</v>
      </c>
      <c r="CG57" s="171">
        <v>-66.027900000000002</v>
      </c>
      <c r="CH57" s="171">
        <v>11.133900000000001</v>
      </c>
      <c r="CI57" s="171">
        <v>0</v>
      </c>
      <c r="CJ57" s="171">
        <v>19.570900000000002</v>
      </c>
      <c r="CK57" s="171">
        <v>25.984999999999999</v>
      </c>
      <c r="CL57" s="171">
        <v>144.69999999999999</v>
      </c>
      <c r="CM57" s="171">
        <v>130.30000000000001</v>
      </c>
      <c r="CN57" s="171">
        <v>-11.38</v>
      </c>
      <c r="CO57" s="171">
        <v>67.509100000000004</v>
      </c>
      <c r="CP57" s="171">
        <v>65.293400000000005</v>
      </c>
      <c r="CQ57" s="171">
        <v>65.850999999999999</v>
      </c>
      <c r="CR57" s="171">
        <v>-15.8658</v>
      </c>
      <c r="CS57" s="171">
        <v>-15.845599999999999</v>
      </c>
      <c r="CT57" s="171">
        <v>84.526399999999995</v>
      </c>
      <c r="CU57" s="171">
        <v>-28.6221</v>
      </c>
      <c r="CV57" s="171">
        <v>96.936599999999999</v>
      </c>
      <c r="CW57" s="171">
        <v>18.584700000000002</v>
      </c>
      <c r="CX57" s="171">
        <v>93.55</v>
      </c>
      <c r="CY57" s="171">
        <v>46.73</v>
      </c>
      <c r="CZ57" s="171">
        <v>48.991700000000002</v>
      </c>
      <c r="DA57" s="171">
        <v>46.586599999999997</v>
      </c>
      <c r="DB57" s="171">
        <v>-14.88</v>
      </c>
      <c r="DC57" s="171">
        <v>-3.0413000000000001</v>
      </c>
      <c r="DD57" s="171">
        <v>0</v>
      </c>
      <c r="DE57" s="171">
        <v>0</v>
      </c>
      <c r="DF57" s="171">
        <v>-23.197299999999998</v>
      </c>
      <c r="DG57" s="171">
        <v>0</v>
      </c>
      <c r="DH57" s="171">
        <v>-14.739100000000001</v>
      </c>
      <c r="DI57" s="171">
        <v>-48.1</v>
      </c>
      <c r="DJ57" s="171">
        <v>-49.4</v>
      </c>
      <c r="DK57" s="171">
        <v>23.4695</v>
      </c>
      <c r="DL57" s="171">
        <v>64.169300000000007</v>
      </c>
      <c r="DM57" s="171">
        <v>70.931200000000004</v>
      </c>
      <c r="DN57" s="171">
        <v>91.424599999999998</v>
      </c>
      <c r="DO57" s="171">
        <v>63.84</v>
      </c>
      <c r="DP57" s="171">
        <v>-1.8</v>
      </c>
      <c r="DQ57" s="171">
        <v>62.294499999999999</v>
      </c>
      <c r="DR57" s="171">
        <v>80.242099999999994</v>
      </c>
      <c r="DS57" s="171">
        <v>-2.4</v>
      </c>
      <c r="DT57" s="171">
        <v>-2.31</v>
      </c>
      <c r="DU57" s="171">
        <v>123.97</v>
      </c>
      <c r="DV57" s="171">
        <v>70.48</v>
      </c>
      <c r="DW57" s="171">
        <v>80.254499999999993</v>
      </c>
      <c r="DX57" s="171">
        <v>78.7273</v>
      </c>
      <c r="DY57" s="171">
        <v>52.3827</v>
      </c>
      <c r="DZ57" s="171">
        <v>51.3</v>
      </c>
      <c r="EA57" s="171">
        <v>234.47409999999999</v>
      </c>
      <c r="EB57" s="171">
        <v>189.1112</v>
      </c>
      <c r="EC57" s="171">
        <v>182.48410000000001</v>
      </c>
      <c r="ED57" s="171">
        <v>184.70750000000001</v>
      </c>
      <c r="EE57" s="171">
        <v>124.8372</v>
      </c>
      <c r="EF57" s="171">
        <v>111.9044</v>
      </c>
      <c r="EG57" s="171">
        <v>-21.103000000000002</v>
      </c>
      <c r="EH57" s="171">
        <v>607.50609999999995</v>
      </c>
      <c r="EI57" s="171">
        <v>462.8605</v>
      </c>
      <c r="EJ57" s="171">
        <v>0</v>
      </c>
      <c r="EK57" s="171">
        <v>-15.0793</v>
      </c>
      <c r="EL57" s="171">
        <v>-11.839499999999999</v>
      </c>
      <c r="EM57" s="171">
        <v>22.5533</v>
      </c>
      <c r="EN57" s="171">
        <v>61.988199999999999</v>
      </c>
      <c r="EO57" s="171">
        <v>57.442100000000003</v>
      </c>
      <c r="EP57" s="171">
        <v>190.524</v>
      </c>
      <c r="EQ57" s="171">
        <v>-9.2927</v>
      </c>
      <c r="ER57" s="171">
        <v>-10.164199999999999</v>
      </c>
      <c r="ES57" s="171">
        <v>-13.577999999999999</v>
      </c>
      <c r="ET57" s="171">
        <v>15.61</v>
      </c>
      <c r="EU57" s="171">
        <v>-5.57</v>
      </c>
      <c r="EV57" s="171">
        <v>125.2</v>
      </c>
      <c r="EW57" s="171">
        <v>21.022300000000001</v>
      </c>
      <c r="EX57" s="171">
        <v>71.257900000000006</v>
      </c>
      <c r="EY57" s="171">
        <v>-33.322800000000001</v>
      </c>
      <c r="EZ57" s="171">
        <v>-32.457299999999996</v>
      </c>
      <c r="FA57" s="171">
        <v>14.6182</v>
      </c>
      <c r="FB57" s="171">
        <v>-52.483400000000003</v>
      </c>
      <c r="FC57" s="171">
        <v>74.438800000000001</v>
      </c>
      <c r="FD57" s="171">
        <v>24.9452</v>
      </c>
      <c r="FE57" s="171">
        <v>0</v>
      </c>
      <c r="FF57" s="171">
        <v>24.514900000000001</v>
      </c>
      <c r="FG57" s="171">
        <v>42.561</v>
      </c>
      <c r="FH57" s="171">
        <v>42.576000000000001</v>
      </c>
      <c r="FI57" s="171">
        <v>40.937199999999997</v>
      </c>
      <c r="FJ57" s="171">
        <v>13.228999999999999</v>
      </c>
      <c r="FK57" s="171">
        <v>14.401199999999999</v>
      </c>
      <c r="FL57" s="171">
        <v>151.548</v>
      </c>
      <c r="FM57" s="171">
        <v>-16.786899999999999</v>
      </c>
      <c r="FN57" s="171">
        <v>-16.960100000000001</v>
      </c>
      <c r="FO57" s="171">
        <v>84.468400000000003</v>
      </c>
      <c r="FP57" s="171">
        <v>88.499300000000005</v>
      </c>
      <c r="FQ57" s="171">
        <v>65.371499999999997</v>
      </c>
      <c r="FR57" s="171">
        <v>22.58</v>
      </c>
      <c r="FS57" s="171">
        <v>14.861700000000001</v>
      </c>
      <c r="FT57" s="171">
        <v>1.5262</v>
      </c>
      <c r="FU57" s="171">
        <v>0.55000000000000004</v>
      </c>
      <c r="FV57" s="171">
        <v>22.2</v>
      </c>
      <c r="FW57" s="171">
        <v>63.624000000000002</v>
      </c>
      <c r="FX57" s="171">
        <v>10.464700000000001</v>
      </c>
      <c r="FY57" s="171">
        <v>1.8560000000000001</v>
      </c>
      <c r="FZ57" s="171">
        <v>4.444</v>
      </c>
      <c r="GA57" s="171">
        <v>0</v>
      </c>
      <c r="GB57" s="171">
        <v>55.8</v>
      </c>
      <c r="GC57" s="171">
        <v>16.721599999999999</v>
      </c>
      <c r="GD57" s="171">
        <v>16.818200000000001</v>
      </c>
      <c r="GE57" s="171">
        <v>14.77</v>
      </c>
      <c r="GF57" s="171">
        <v>87.2654</v>
      </c>
      <c r="GG57" s="171">
        <v>27</v>
      </c>
      <c r="GH57" s="171">
        <v>4.2941000000000003</v>
      </c>
      <c r="GI57" s="171">
        <v>-7.8367000000000004</v>
      </c>
      <c r="GJ57" s="171">
        <v>-8.2788000000000004</v>
      </c>
      <c r="GK57" s="171">
        <v>2.8631000000000002</v>
      </c>
      <c r="GL57" s="171">
        <v>0</v>
      </c>
      <c r="GM57" s="171">
        <v>0</v>
      </c>
      <c r="GN57" s="171">
        <v>-13.851000000000001</v>
      </c>
      <c r="GO57" s="171">
        <v>-4.1651999999999996</v>
      </c>
      <c r="GP57" s="171">
        <v>19.4757</v>
      </c>
      <c r="GQ57" s="171">
        <v>29.175799999999999</v>
      </c>
      <c r="GR57" s="171">
        <v>63.9497</v>
      </c>
      <c r="GS57" s="171">
        <v>63.797400000000003</v>
      </c>
      <c r="GT57" s="171">
        <v>-65.085400000000007</v>
      </c>
      <c r="GU57" s="171">
        <v>-16.913699999999999</v>
      </c>
      <c r="GV57" s="171">
        <v>40.382899999999999</v>
      </c>
      <c r="GW57" s="171">
        <v>11.155200000000001</v>
      </c>
      <c r="GX57" s="171">
        <v>13.0083</v>
      </c>
      <c r="GY57" s="171">
        <v>17.328399999999998</v>
      </c>
      <c r="GZ57" s="171">
        <v>16.8689</v>
      </c>
      <c r="HA57" s="171">
        <v>15</v>
      </c>
      <c r="HB57" s="171">
        <v>138.4153</v>
      </c>
      <c r="HC57" s="171">
        <v>138.7664</v>
      </c>
      <c r="HD57" s="171">
        <v>193.2</v>
      </c>
      <c r="HE57" s="171">
        <v>0</v>
      </c>
      <c r="HF57" s="171">
        <v>3.3127</v>
      </c>
      <c r="HG57" s="171">
        <v>433.50760000000002</v>
      </c>
      <c r="HH57" s="171">
        <v>516.95749999999998</v>
      </c>
      <c r="HI57" s="171">
        <v>-17.255400000000002</v>
      </c>
      <c r="HJ57" s="171">
        <v>-15.879200000000001</v>
      </c>
      <c r="HK57" s="171">
        <v>-52.094900000000003</v>
      </c>
      <c r="HL57" s="171">
        <v>-42.2742</v>
      </c>
      <c r="HM57" s="171">
        <v>86.563500000000005</v>
      </c>
      <c r="HN57" s="171">
        <v>86.538700000000006</v>
      </c>
      <c r="HO57" s="171">
        <v>-22.292400000000001</v>
      </c>
      <c r="HP57" s="171">
        <v>0</v>
      </c>
      <c r="HQ57" s="171">
        <v>36.236199999999997</v>
      </c>
      <c r="HR57" s="171">
        <v>36.049399999999999</v>
      </c>
      <c r="HS57" s="171">
        <v>-0.61760000000000004</v>
      </c>
      <c r="HT57" s="171">
        <v>7.0400000000000004E-2</v>
      </c>
      <c r="HU57" s="171">
        <v>106.2</v>
      </c>
      <c r="HV57" s="171">
        <v>107.23</v>
      </c>
      <c r="HW57" s="171">
        <v>22.2</v>
      </c>
      <c r="HX57" s="171">
        <v>22.8</v>
      </c>
      <c r="HY57" s="171">
        <v>21.6585</v>
      </c>
      <c r="HZ57" s="171">
        <v>41.44</v>
      </c>
      <c r="IA57" s="171">
        <v>-300.6302</v>
      </c>
      <c r="IB57" s="171">
        <v>115.0261</v>
      </c>
      <c r="IC57" s="171">
        <v>114.32129999999999</v>
      </c>
      <c r="ID57" s="171">
        <v>19</v>
      </c>
      <c r="IE57" s="171">
        <v>-26.1</v>
      </c>
      <c r="IF57" s="171">
        <v>10.8</v>
      </c>
      <c r="IG57" s="171">
        <v>11.7</v>
      </c>
      <c r="IH57" s="171">
        <v>1.6627000000000001</v>
      </c>
      <c r="II57" s="171">
        <v>1.4912000000000001</v>
      </c>
      <c r="IJ57" s="171">
        <v>120.8869</v>
      </c>
      <c r="IK57" s="171">
        <v>74.108699999999999</v>
      </c>
      <c r="IL57" s="171">
        <v>509.30189999999999</v>
      </c>
      <c r="IM57" s="171">
        <v>411.8476</v>
      </c>
      <c r="IN57" s="171">
        <v>128.2389</v>
      </c>
      <c r="IO57" s="171">
        <v>-27.538699999999999</v>
      </c>
      <c r="IP57" s="171">
        <v>402.24239999999998</v>
      </c>
      <c r="IQ57" s="171">
        <v>-95.458399999999997</v>
      </c>
      <c r="IR57" s="171">
        <v>47.657499999999999</v>
      </c>
      <c r="IS57" s="171">
        <v>-16.005600000000001</v>
      </c>
      <c r="IT57" s="171">
        <v>190.2457</v>
      </c>
      <c r="IU57" s="171">
        <v>187.47450000000001</v>
      </c>
      <c r="IV57" s="171">
        <v>210.08109999999999</v>
      </c>
      <c r="IW57" s="171">
        <v>-54.157400000000003</v>
      </c>
      <c r="IX57" s="171">
        <v>242.72730000000001</v>
      </c>
      <c r="IY57" s="171">
        <v>-93.256600000000006</v>
      </c>
      <c r="IZ57" s="171">
        <v>260.4024</v>
      </c>
      <c r="JA57" s="171">
        <v>-6.1675000000000004</v>
      </c>
      <c r="JB57" s="171">
        <v>10.885</v>
      </c>
      <c r="JC57" s="171">
        <v>16.079999999999998</v>
      </c>
      <c r="JD57" s="171">
        <v>8.7219999999999995</v>
      </c>
      <c r="JE57" s="171">
        <v>8.6910000000000007</v>
      </c>
      <c r="JF57" s="171">
        <v>-9.1999999999999993</v>
      </c>
      <c r="JG57" s="171">
        <v>-5.76</v>
      </c>
      <c r="JH57" s="171">
        <v>0</v>
      </c>
      <c r="JI57" s="171">
        <v>14.7692</v>
      </c>
      <c r="JJ57" s="171">
        <v>-5.2140000000000004</v>
      </c>
      <c r="JK57" s="171">
        <v>-34.422800000000002</v>
      </c>
      <c r="JL57" s="171">
        <v>25.4</v>
      </c>
      <c r="JM57" s="171">
        <v>54.923999999999999</v>
      </c>
      <c r="JN57" s="171">
        <v>54.173000000000002</v>
      </c>
      <c r="JO57" s="171">
        <v>11.3248</v>
      </c>
      <c r="JP57" s="171">
        <v>13.5984</v>
      </c>
      <c r="JQ57" s="171">
        <v>56.158200000000001</v>
      </c>
      <c r="JR57" s="171">
        <v>56.049599999999998</v>
      </c>
      <c r="JS57" s="171">
        <v>56.741500000000002</v>
      </c>
      <c r="JT57" s="171">
        <v>0</v>
      </c>
      <c r="JU57" s="171">
        <v>56.2</v>
      </c>
      <c r="JV57" s="171">
        <v>-27.014700000000001</v>
      </c>
      <c r="JW57" s="171">
        <v>8.31</v>
      </c>
      <c r="JX57" s="171">
        <v>0</v>
      </c>
      <c r="JY57" s="171">
        <v>-44.1096</v>
      </c>
      <c r="JZ57" s="171">
        <v>88.478399999999993</v>
      </c>
      <c r="KA57" s="171">
        <v>73.588700000000003</v>
      </c>
      <c r="KB57" s="171">
        <v>-43.758499999999998</v>
      </c>
      <c r="KC57" s="171">
        <v>-75.840699999999998</v>
      </c>
      <c r="KD57" s="171">
        <v>65.712100000000007</v>
      </c>
      <c r="KE57" s="171">
        <v>37.371499999999997</v>
      </c>
      <c r="KF57" s="171">
        <v>-36.799999999999997</v>
      </c>
      <c r="KG57" s="171">
        <v>66.2</v>
      </c>
      <c r="KH57" s="171">
        <v>215.61</v>
      </c>
      <c r="KI57" s="171">
        <v>214.7336</v>
      </c>
    </row>
    <row r="58" spans="1:295" x14ac:dyDescent="0.3">
      <c r="A58" s="229" t="s">
        <v>699</v>
      </c>
      <c r="B58" s="229"/>
      <c r="C58" s="171">
        <v>0</v>
      </c>
      <c r="D58" s="171">
        <v>13.045999999999999</v>
      </c>
      <c r="E58" s="171">
        <v>-29.296299999999999</v>
      </c>
      <c r="F58" s="171">
        <v>-37.384599999999999</v>
      </c>
      <c r="G58" s="171">
        <v>25.591200000000001</v>
      </c>
      <c r="H58" s="171">
        <v>0</v>
      </c>
      <c r="I58" s="171">
        <v>32.7044</v>
      </c>
      <c r="J58" s="171">
        <v>-93.563299999999998</v>
      </c>
      <c r="K58" s="171">
        <v>40.3322</v>
      </c>
      <c r="L58" s="171">
        <v>20.499400000000001</v>
      </c>
      <c r="M58" s="171">
        <v>19.982399999999998</v>
      </c>
      <c r="N58" s="171">
        <v>2.2200000000000002</v>
      </c>
      <c r="O58" s="171">
        <v>-78.447000000000003</v>
      </c>
      <c r="P58" s="171">
        <v>33</v>
      </c>
      <c r="Q58" s="171">
        <v>15.731999999999999</v>
      </c>
      <c r="R58" s="171">
        <v>-72.599999999999994</v>
      </c>
      <c r="S58" s="171">
        <v>11.706799999999999</v>
      </c>
      <c r="T58" s="171">
        <v>23.418199999999999</v>
      </c>
      <c r="U58" s="171">
        <v>4.0038</v>
      </c>
      <c r="V58" s="171">
        <v>4.0471000000000004</v>
      </c>
      <c r="W58" s="171">
        <v>6.6756000000000002</v>
      </c>
      <c r="X58" s="171">
        <v>4.2526999999999999</v>
      </c>
      <c r="Y58" s="171">
        <v>0.20710000000000001</v>
      </c>
      <c r="Z58" s="171">
        <v>2.3628</v>
      </c>
      <c r="AA58" s="171">
        <v>0</v>
      </c>
      <c r="AB58" s="171">
        <v>0</v>
      </c>
      <c r="AC58" s="171">
        <v>-69.16</v>
      </c>
      <c r="AD58" s="171">
        <v>-92.42</v>
      </c>
      <c r="AE58" s="171">
        <v>0</v>
      </c>
      <c r="AF58" s="171">
        <v>-24.42</v>
      </c>
      <c r="AG58" s="171">
        <v>35.200000000000003</v>
      </c>
      <c r="AH58" s="171">
        <v>14.92</v>
      </c>
      <c r="AI58" s="171">
        <v>0.217</v>
      </c>
      <c r="AJ58" s="171">
        <v>-63.56</v>
      </c>
      <c r="AK58" s="171">
        <v>-63.05</v>
      </c>
      <c r="AL58" s="171">
        <v>-84.61</v>
      </c>
      <c r="AM58" s="171">
        <v>17.329999999999998</v>
      </c>
      <c r="AN58" s="171">
        <v>17.91</v>
      </c>
      <c r="AO58" s="171">
        <v>11.966900000000001</v>
      </c>
      <c r="AP58" s="171">
        <v>-6.2984</v>
      </c>
      <c r="AQ58" s="171">
        <v>46.661099999999998</v>
      </c>
      <c r="AR58" s="171">
        <v>48.4221</v>
      </c>
      <c r="AS58" s="171">
        <v>18.561699999999998</v>
      </c>
      <c r="AT58" s="171">
        <v>-47.940800000000003</v>
      </c>
      <c r="AU58" s="171">
        <v>-47.9803</v>
      </c>
      <c r="AV58" s="171">
        <v>3.6272000000000002</v>
      </c>
      <c r="AW58" s="171">
        <v>3.6013999999999999</v>
      </c>
      <c r="AX58" s="171">
        <v>52.231900000000003</v>
      </c>
      <c r="AY58" s="171">
        <v>51.749899999999997</v>
      </c>
      <c r="AZ58" s="171">
        <v>-14.934100000000001</v>
      </c>
      <c r="BA58" s="171">
        <v>-16.360199999999999</v>
      </c>
      <c r="BB58" s="171">
        <v>-558.0566</v>
      </c>
      <c r="BC58" s="171">
        <v>-4.0003000000000002</v>
      </c>
      <c r="BD58" s="171">
        <v>-18.5</v>
      </c>
      <c r="BE58" s="171">
        <v>-18.600000000000001</v>
      </c>
      <c r="BF58" s="171">
        <v>33.258000000000003</v>
      </c>
      <c r="BG58" s="171">
        <v>31.777799999999999</v>
      </c>
      <c r="BH58" s="171">
        <v>-8.2573000000000008</v>
      </c>
      <c r="BI58" s="171">
        <v>0</v>
      </c>
      <c r="BJ58" s="171">
        <v>-88.933499999999995</v>
      </c>
      <c r="BK58" s="171">
        <v>1.8812</v>
      </c>
      <c r="BL58" s="171">
        <v>0</v>
      </c>
      <c r="BM58" s="171">
        <v>2.9807999999999999</v>
      </c>
      <c r="BN58" s="171">
        <v>380.41309999999999</v>
      </c>
      <c r="BO58" s="171">
        <v>55.33</v>
      </c>
      <c r="BP58" s="171">
        <v>55.726799999999997</v>
      </c>
      <c r="BQ58" s="171">
        <v>-595.09680000000003</v>
      </c>
      <c r="BR58" s="171">
        <v>296.57760000000002</v>
      </c>
      <c r="BS58" s="171">
        <v>0</v>
      </c>
      <c r="BT58" s="171">
        <v>-114.6499</v>
      </c>
      <c r="BU58" s="171">
        <v>33.112900000000003</v>
      </c>
      <c r="BV58" s="171">
        <v>57.801600000000001</v>
      </c>
      <c r="BW58" s="171">
        <v>22.41</v>
      </c>
      <c r="BX58" s="171">
        <v>20.57</v>
      </c>
      <c r="BY58" s="171">
        <v>42.96</v>
      </c>
      <c r="BZ58" s="171">
        <v>60.64</v>
      </c>
      <c r="CA58" s="171">
        <v>-14.061299999999999</v>
      </c>
      <c r="CB58" s="171">
        <v>-11.1142</v>
      </c>
      <c r="CC58" s="171">
        <v>15.484500000000001</v>
      </c>
      <c r="CD58" s="171">
        <v>16.2683</v>
      </c>
      <c r="CE58" s="171">
        <v>-11.8523</v>
      </c>
      <c r="CF58" s="171">
        <v>-192.61709999999999</v>
      </c>
      <c r="CG58" s="171">
        <v>-191.31389999999999</v>
      </c>
      <c r="CH58" s="171">
        <v>-4.5406000000000004</v>
      </c>
      <c r="CI58" s="171">
        <v>0</v>
      </c>
      <c r="CJ58" s="171">
        <v>19.570900000000002</v>
      </c>
      <c r="CK58" s="171">
        <v>25.984999999999999</v>
      </c>
      <c r="CL58" s="171">
        <v>94.1</v>
      </c>
      <c r="CM58" s="171">
        <v>84.3</v>
      </c>
      <c r="CN58" s="171">
        <v>-16.350000000000001</v>
      </c>
      <c r="CO58" s="171">
        <v>49.305799999999998</v>
      </c>
      <c r="CP58" s="171">
        <v>47.786200000000001</v>
      </c>
      <c r="CQ58" s="171">
        <v>48.449800000000003</v>
      </c>
      <c r="CR58" s="171">
        <v>-59.060200000000002</v>
      </c>
      <c r="CS58" s="171">
        <v>-59.800199999999997</v>
      </c>
      <c r="CT58" s="171">
        <v>37.418999999999997</v>
      </c>
      <c r="CU58" s="171">
        <v>-119.6099</v>
      </c>
      <c r="CV58" s="171">
        <v>42.243200000000002</v>
      </c>
      <c r="CW58" s="171">
        <v>9.6740999999999993</v>
      </c>
      <c r="CX58" s="171">
        <v>48.42</v>
      </c>
      <c r="CY58" s="171">
        <v>24.98</v>
      </c>
      <c r="CZ58" s="171">
        <v>27.663599999999999</v>
      </c>
      <c r="DA58" s="171">
        <v>26.225300000000001</v>
      </c>
      <c r="DB58" s="171">
        <v>-24.13</v>
      </c>
      <c r="DC58" s="171">
        <v>-3.5941999999999998</v>
      </c>
      <c r="DD58" s="171">
        <v>0</v>
      </c>
      <c r="DE58" s="171">
        <v>0</v>
      </c>
      <c r="DF58" s="171">
        <v>-81.459699999999998</v>
      </c>
      <c r="DG58" s="171">
        <v>0</v>
      </c>
      <c r="DH58" s="171">
        <v>-24.2319</v>
      </c>
      <c r="DI58" s="171">
        <v>-102.3</v>
      </c>
      <c r="DJ58" s="171">
        <v>-102.9</v>
      </c>
      <c r="DK58" s="171">
        <v>18.240100000000002</v>
      </c>
      <c r="DL58" s="171">
        <v>32.528700000000001</v>
      </c>
      <c r="DM58" s="171">
        <v>30.071999999999999</v>
      </c>
      <c r="DN58" s="171">
        <v>46.307400000000001</v>
      </c>
      <c r="DO58" s="171">
        <v>32.44</v>
      </c>
      <c r="DP58" s="171">
        <v>-9.07</v>
      </c>
      <c r="DQ58" s="171">
        <v>48.747500000000002</v>
      </c>
      <c r="DR58" s="171">
        <v>24.613299999999999</v>
      </c>
      <c r="DS58" s="171">
        <v>-24.24</v>
      </c>
      <c r="DT58" s="171">
        <v>-24.4</v>
      </c>
      <c r="DU58" s="171">
        <v>65.72</v>
      </c>
      <c r="DV58" s="171">
        <v>43.08</v>
      </c>
      <c r="DW58" s="171">
        <v>25.563600000000001</v>
      </c>
      <c r="DX58" s="171">
        <v>25.2364</v>
      </c>
      <c r="DY58" s="171">
        <v>18.421800000000001</v>
      </c>
      <c r="DZ58" s="171">
        <v>17.381799999999998</v>
      </c>
      <c r="EA58" s="171">
        <v>154.92689999999999</v>
      </c>
      <c r="EB58" s="171">
        <v>119.2379</v>
      </c>
      <c r="EC58" s="171">
        <v>113.2114</v>
      </c>
      <c r="ED58" s="171">
        <v>114.05459999999999</v>
      </c>
      <c r="EE58" s="171">
        <v>74.692599999999999</v>
      </c>
      <c r="EF58" s="171">
        <v>54.224899999999998</v>
      </c>
      <c r="EG58" s="171">
        <v>-31.725000000000001</v>
      </c>
      <c r="EH58" s="171">
        <v>432.72140000000002</v>
      </c>
      <c r="EI58" s="171">
        <v>-52.450200000000002</v>
      </c>
      <c r="EJ58" s="171">
        <v>0</v>
      </c>
      <c r="EK58" s="171">
        <v>-30.7227</v>
      </c>
      <c r="EL58" s="171">
        <v>-29.1873</v>
      </c>
      <c r="EM58" s="171">
        <v>-43.338799999999999</v>
      </c>
      <c r="EN58" s="171">
        <v>-51.382800000000003</v>
      </c>
      <c r="EO58" s="171">
        <v>-47.4572</v>
      </c>
      <c r="EP58" s="171">
        <v>32.304000000000002</v>
      </c>
      <c r="EQ58" s="171">
        <v>-57.4405</v>
      </c>
      <c r="ER58" s="171">
        <v>-58.412399999999998</v>
      </c>
      <c r="ES58" s="171">
        <v>-74.905799999999999</v>
      </c>
      <c r="ET58" s="171">
        <v>0</v>
      </c>
      <c r="EU58" s="171">
        <v>-25.21</v>
      </c>
      <c r="EV58" s="171">
        <v>0.9</v>
      </c>
      <c r="EW58" s="171">
        <v>11.478</v>
      </c>
      <c r="EX58" s="171">
        <v>-184.71600000000001</v>
      </c>
      <c r="EY58" s="171">
        <v>-40.987299999999998</v>
      </c>
      <c r="EZ58" s="171">
        <v>-39.843200000000003</v>
      </c>
      <c r="FA58" s="171">
        <v>2.3746999999999998</v>
      </c>
      <c r="FB58" s="171">
        <v>-110.2831</v>
      </c>
      <c r="FC58" s="171">
        <v>19.497800000000002</v>
      </c>
      <c r="FD58" s="171">
        <v>20.9617</v>
      </c>
      <c r="FE58" s="171">
        <v>0</v>
      </c>
      <c r="FF58" s="171">
        <v>21.227900000000002</v>
      </c>
      <c r="FG58" s="171">
        <v>38.255699999999997</v>
      </c>
      <c r="FH58" s="171">
        <v>38.165799999999997</v>
      </c>
      <c r="FI58" s="171">
        <v>36.773099999999999</v>
      </c>
      <c r="FJ58" s="171">
        <v>-36.338000000000001</v>
      </c>
      <c r="FK58" s="171">
        <v>-37.510199999999998</v>
      </c>
      <c r="FL58" s="171">
        <v>17.080500000000001</v>
      </c>
      <c r="FM58" s="171">
        <v>-49.968400000000003</v>
      </c>
      <c r="FN58" s="171">
        <v>-49.751899999999999</v>
      </c>
      <c r="FO58" s="171">
        <v>-17.033200000000001</v>
      </c>
      <c r="FP58" s="171">
        <v>-14.886699999999999</v>
      </c>
      <c r="FQ58" s="171">
        <v>24.6629</v>
      </c>
      <c r="FR58" s="171">
        <v>-3.87</v>
      </c>
      <c r="FS58" s="171">
        <v>0.96250000000000002</v>
      </c>
      <c r="FT58" s="171">
        <v>0.58750000000000002</v>
      </c>
      <c r="FU58" s="171">
        <v>-8.66</v>
      </c>
      <c r="FV58" s="171">
        <v>16.77</v>
      </c>
      <c r="FW58" s="171">
        <v>20.4801</v>
      </c>
      <c r="FX58" s="171">
        <v>8.2062000000000008</v>
      </c>
      <c r="FY58" s="171">
        <v>-2.2570000000000001</v>
      </c>
      <c r="FZ58" s="171">
        <v>0.51600000000000001</v>
      </c>
      <c r="GA58" s="171">
        <v>0</v>
      </c>
      <c r="GB58" s="171">
        <v>39.31</v>
      </c>
      <c r="GC58" s="171">
        <v>-87.494699999999995</v>
      </c>
      <c r="GD58" s="171">
        <v>-81.477599999999995</v>
      </c>
      <c r="GE58" s="171">
        <v>11.08</v>
      </c>
      <c r="GF58" s="171">
        <v>60.28</v>
      </c>
      <c r="GG58" s="171">
        <v>18.7</v>
      </c>
      <c r="GH58" s="171">
        <v>-9.1511999999999993</v>
      </c>
      <c r="GI58" s="171">
        <v>-15.708</v>
      </c>
      <c r="GJ58" s="171">
        <v>-17.319099999999999</v>
      </c>
      <c r="GK58" s="171">
        <v>1.1915</v>
      </c>
      <c r="GL58" s="171">
        <v>0</v>
      </c>
      <c r="GM58" s="171">
        <v>0</v>
      </c>
      <c r="GN58" s="171">
        <v>-18.473600000000001</v>
      </c>
      <c r="GO58" s="171">
        <v>-28.433</v>
      </c>
      <c r="GP58" s="171">
        <v>14.7037</v>
      </c>
      <c r="GQ58" s="171">
        <v>4.1234999999999999</v>
      </c>
      <c r="GR58" s="171">
        <v>56.542400000000001</v>
      </c>
      <c r="GS58" s="171">
        <v>56.5717</v>
      </c>
      <c r="GT58" s="171">
        <v>-135.47640000000001</v>
      </c>
      <c r="GU58" s="171">
        <v>-28.8703</v>
      </c>
      <c r="GV58" s="171">
        <v>25.742999999999999</v>
      </c>
      <c r="GW58" s="171">
        <v>-38.5685</v>
      </c>
      <c r="GX58" s="171">
        <v>6.8193999999999999</v>
      </c>
      <c r="GY58" s="171">
        <v>5.3822000000000001</v>
      </c>
      <c r="GZ58" s="171">
        <v>5.0415999999999999</v>
      </c>
      <c r="HA58" s="171">
        <v>8</v>
      </c>
      <c r="HB58" s="171">
        <v>15.6493</v>
      </c>
      <c r="HC58" s="171">
        <v>15.870699999999999</v>
      </c>
      <c r="HD58" s="171">
        <v>3.8</v>
      </c>
      <c r="HE58" s="171">
        <v>-194.71879999999999</v>
      </c>
      <c r="HF58" s="171">
        <v>-431.47179999999997</v>
      </c>
      <c r="HG58" s="171">
        <v>0</v>
      </c>
      <c r="HH58" s="171">
        <v>-111.5029</v>
      </c>
      <c r="HI58" s="171">
        <v>-132.71350000000001</v>
      </c>
      <c r="HJ58" s="171">
        <v>-130.9905</v>
      </c>
      <c r="HK58" s="171">
        <v>-71.807900000000004</v>
      </c>
      <c r="HL58" s="171">
        <v>-65.706199999999995</v>
      </c>
      <c r="HM58" s="171">
        <v>75.768000000000001</v>
      </c>
      <c r="HN58" s="171">
        <v>77.466700000000003</v>
      </c>
      <c r="HO58" s="171">
        <v>-89.830399999999997</v>
      </c>
      <c r="HP58" s="171">
        <v>-89.022099999999995</v>
      </c>
      <c r="HQ58" s="171">
        <v>-9.9181000000000008</v>
      </c>
      <c r="HR58" s="171">
        <v>-10.555300000000001</v>
      </c>
      <c r="HS58" s="171">
        <v>-63.343600000000002</v>
      </c>
      <c r="HT58" s="171">
        <v>-63.686500000000002</v>
      </c>
      <c r="HU58" s="171">
        <v>4.5999999999999996</v>
      </c>
      <c r="HV58" s="171">
        <v>6.28</v>
      </c>
      <c r="HW58" s="171">
        <v>5.4</v>
      </c>
      <c r="HX58" s="171">
        <v>5.3</v>
      </c>
      <c r="HY58" s="171">
        <v>19.629100000000001</v>
      </c>
      <c r="HZ58" s="171">
        <v>-73.12</v>
      </c>
      <c r="IA58" s="171">
        <v>-380.86009999999999</v>
      </c>
      <c r="IB58" s="171">
        <v>56.270600000000002</v>
      </c>
      <c r="IC58" s="171">
        <v>55.5229</v>
      </c>
      <c r="ID58" s="171">
        <v>9.4</v>
      </c>
      <c r="IE58" s="171">
        <v>-55.3</v>
      </c>
      <c r="IF58" s="171">
        <v>-36.200000000000003</v>
      </c>
      <c r="IG58" s="171">
        <v>-36.200000000000003</v>
      </c>
      <c r="IH58" s="171">
        <v>1.1993</v>
      </c>
      <c r="II58" s="171">
        <v>1.0887</v>
      </c>
      <c r="IJ58" s="171">
        <v>-506.80489999999998</v>
      </c>
      <c r="IK58" s="171">
        <v>-427.78440000000001</v>
      </c>
      <c r="IL58" s="171">
        <v>61.431899999999999</v>
      </c>
      <c r="IM58" s="171">
        <v>25.74</v>
      </c>
      <c r="IN58" s="171">
        <v>-59.715299999999999</v>
      </c>
      <c r="IO58" s="171">
        <v>-401.00189999999998</v>
      </c>
      <c r="IP58" s="171">
        <v>15.4384</v>
      </c>
      <c r="IQ58" s="171">
        <v>-204.87540000000001</v>
      </c>
      <c r="IR58" s="171">
        <v>-238.03909999999999</v>
      </c>
      <c r="IS58" s="171">
        <v>-400.274</v>
      </c>
      <c r="IT58" s="171">
        <v>85.660899999999998</v>
      </c>
      <c r="IU58" s="171">
        <v>85.288399999999996</v>
      </c>
      <c r="IV58" s="171">
        <v>94.008399999999995</v>
      </c>
      <c r="IW58" s="171">
        <v>-494.38690000000003</v>
      </c>
      <c r="IX58" s="171">
        <v>-46.801000000000002</v>
      </c>
      <c r="IY58" s="171">
        <v>-251.83459999999999</v>
      </c>
      <c r="IZ58" s="171">
        <v>92.323499999999996</v>
      </c>
      <c r="JA58" s="171">
        <v>-11.995900000000001</v>
      </c>
      <c r="JB58" s="171">
        <v>8.5760000000000005</v>
      </c>
      <c r="JC58" s="171">
        <v>9.2799999999999994</v>
      </c>
      <c r="JD58" s="171">
        <v>6.4569999999999999</v>
      </c>
      <c r="JE58" s="171">
        <v>6.4669999999999996</v>
      </c>
      <c r="JF58" s="171">
        <v>-17.04</v>
      </c>
      <c r="JG58" s="171">
        <v>-13.76</v>
      </c>
      <c r="JH58" s="171">
        <v>0</v>
      </c>
      <c r="JI58" s="171">
        <v>6.0380000000000003</v>
      </c>
      <c r="JJ58" s="171">
        <v>-27.129000000000001</v>
      </c>
      <c r="JK58" s="171">
        <v>-43.770499999999998</v>
      </c>
      <c r="JL58" s="171">
        <v>9.9</v>
      </c>
      <c r="JM58" s="171">
        <v>46.161999999999999</v>
      </c>
      <c r="JN58" s="171">
        <v>46.174999999999997</v>
      </c>
      <c r="JO58" s="171">
        <v>0</v>
      </c>
      <c r="JP58" s="171">
        <v>0</v>
      </c>
      <c r="JQ58" s="171">
        <v>49.229700000000001</v>
      </c>
      <c r="JR58" s="171">
        <v>49.983199999999997</v>
      </c>
      <c r="JS58" s="171">
        <v>51.280299999999997</v>
      </c>
      <c r="JT58" s="171">
        <v>0</v>
      </c>
      <c r="JU58" s="171">
        <v>27.2</v>
      </c>
      <c r="JV58" s="171">
        <v>-29.948599999999999</v>
      </c>
      <c r="JW58" s="171">
        <v>8.31</v>
      </c>
      <c r="JX58" s="171">
        <v>0</v>
      </c>
      <c r="JY58" s="171">
        <v>-68.747799999999998</v>
      </c>
      <c r="JZ58" s="171">
        <v>76.919700000000006</v>
      </c>
      <c r="KA58" s="171">
        <v>53.793300000000002</v>
      </c>
      <c r="KB58" s="171">
        <v>-67.552899999999994</v>
      </c>
      <c r="KC58" s="171">
        <v>-86.140199999999993</v>
      </c>
      <c r="KD58" s="171">
        <v>41.580399999999997</v>
      </c>
      <c r="KE58" s="171">
        <v>20.726199999999999</v>
      </c>
      <c r="KF58" s="171">
        <v>-66.3</v>
      </c>
      <c r="KG58" s="171">
        <v>36.9</v>
      </c>
      <c r="KH58" s="171">
        <v>-149.47190000000001</v>
      </c>
      <c r="KI58" s="171">
        <v>-140.3571</v>
      </c>
    </row>
    <row r="59" spans="1:295" x14ac:dyDescent="0.3">
      <c r="A59" s="229" t="s">
        <v>700</v>
      </c>
      <c r="B59" s="229"/>
      <c r="C59" s="171">
        <v>0</v>
      </c>
      <c r="D59" s="171">
        <v>16.298175000000001</v>
      </c>
      <c r="E59" s="171">
        <v>-23.843027083333332</v>
      </c>
      <c r="F59" s="171">
        <v>-22.803734375000001</v>
      </c>
      <c r="G59" s="171">
        <v>29.834645833333333</v>
      </c>
      <c r="H59" s="171">
        <v>0</v>
      </c>
      <c r="I59" s="171">
        <v>45.792492708333334</v>
      </c>
      <c r="J59" s="171">
        <v>-78.519308333333328</v>
      </c>
      <c r="K59" s="171">
        <v>56.405619791666666</v>
      </c>
      <c r="L59" s="171">
        <v>28.545735416666666</v>
      </c>
      <c r="M59" s="171">
        <v>27.890951041666668</v>
      </c>
      <c r="N59" s="171">
        <v>16.048749999999998</v>
      </c>
      <c r="O59" s="171">
        <v>-58.476937499999998</v>
      </c>
      <c r="P59" s="171">
        <v>53.372916666666669</v>
      </c>
      <c r="Q59" s="171">
        <v>20.268750000000001</v>
      </c>
      <c r="R59" s="171">
        <v>-52.822916666666664</v>
      </c>
      <c r="S59" s="171">
        <v>13.46955</v>
      </c>
      <c r="T59" s="171">
        <v>41.611812499999999</v>
      </c>
      <c r="U59" s="171">
        <v>7.6174083333333336</v>
      </c>
      <c r="V59" s="171">
        <v>7.6710020833333337</v>
      </c>
      <c r="W59" s="171">
        <v>12.595460416666667</v>
      </c>
      <c r="X59" s="171">
        <v>7.9327187500000003</v>
      </c>
      <c r="Y59" s="171">
        <v>1.1941999999999999</v>
      </c>
      <c r="Z59" s="171">
        <v>3.3922583333333334</v>
      </c>
      <c r="AA59" s="171">
        <v>0</v>
      </c>
      <c r="AB59" s="171">
        <v>0</v>
      </c>
      <c r="AC59" s="171">
        <v>-39.640416666666667</v>
      </c>
      <c r="AD59" s="171">
        <v>-60.60604166666667</v>
      </c>
      <c r="AE59" s="171">
        <v>0</v>
      </c>
      <c r="AF59" s="171">
        <v>-16.094999999999999</v>
      </c>
      <c r="AG59" s="171">
        <v>56.993749999999999</v>
      </c>
      <c r="AH59" s="171">
        <v>20.342479166666664</v>
      </c>
      <c r="AI59" s="171">
        <v>0.24851041666666671</v>
      </c>
      <c r="AJ59" s="171">
        <v>-34.796666666666667</v>
      </c>
      <c r="AK59" s="171">
        <v>-34.924791666666664</v>
      </c>
      <c r="AL59" s="171">
        <v>-68.445416666666659</v>
      </c>
      <c r="AM59" s="171">
        <v>34.99666666666667</v>
      </c>
      <c r="AN59" s="171">
        <v>35.08145833333333</v>
      </c>
      <c r="AO59" s="171">
        <v>18.572264583333332</v>
      </c>
      <c r="AP59" s="171">
        <v>-2.0475229166666664</v>
      </c>
      <c r="AQ59" s="171">
        <v>60.775343749999998</v>
      </c>
      <c r="AR59" s="171">
        <v>63.038664583333329</v>
      </c>
      <c r="AS59" s="171">
        <v>32.102968750000002</v>
      </c>
      <c r="AT59" s="171">
        <v>-33.406262499999997</v>
      </c>
      <c r="AU59" s="171">
        <v>-33.446429166666668</v>
      </c>
      <c r="AV59" s="171">
        <v>18.600558333333336</v>
      </c>
      <c r="AW59" s="171">
        <v>18.839912500000001</v>
      </c>
      <c r="AX59" s="171">
        <v>65.821756250000007</v>
      </c>
      <c r="AY59" s="171">
        <v>66.659004166666662</v>
      </c>
      <c r="AZ59" s="171">
        <v>9.2827999999999999</v>
      </c>
      <c r="BA59" s="171">
        <v>8.067039583333333</v>
      </c>
      <c r="BB59" s="171">
        <v>-457.87475000000001</v>
      </c>
      <c r="BC59" s="171">
        <v>7.5226645833333334</v>
      </c>
      <c r="BD59" s="171">
        <v>-16.837499999999999</v>
      </c>
      <c r="BE59" s="171">
        <v>-16.831250000000001</v>
      </c>
      <c r="BF59" s="171">
        <v>40.621949999999998</v>
      </c>
      <c r="BG59" s="171">
        <v>39.80207708333333</v>
      </c>
      <c r="BH59" s="171">
        <v>-5.6801270833333328</v>
      </c>
      <c r="BI59" s="171">
        <v>0</v>
      </c>
      <c r="BJ59" s="171">
        <v>-66.3263125</v>
      </c>
      <c r="BK59" s="171">
        <v>6.51685625</v>
      </c>
      <c r="BL59" s="171">
        <v>6.6208937499999996</v>
      </c>
      <c r="BM59" s="171">
        <v>5.4789374999999998</v>
      </c>
      <c r="BN59" s="171">
        <v>504.72385208333333</v>
      </c>
      <c r="BO59" s="171">
        <v>119.57847916666667</v>
      </c>
      <c r="BP59" s="171">
        <v>119.56830208333332</v>
      </c>
      <c r="BQ59" s="171">
        <v>-503.42079791666663</v>
      </c>
      <c r="BR59" s="171">
        <v>471.50952291666664</v>
      </c>
      <c r="BS59" s="171">
        <v>0</v>
      </c>
      <c r="BT59" s="171">
        <v>-66.56849166666666</v>
      </c>
      <c r="BU59" s="171">
        <v>68.133139583333332</v>
      </c>
      <c r="BV59" s="171">
        <v>85.485472916666652</v>
      </c>
      <c r="BW59" s="171">
        <v>28.436250000000001</v>
      </c>
      <c r="BX59" s="171">
        <v>30.553125000000001</v>
      </c>
      <c r="BY59" s="171">
        <v>61.907083333333333</v>
      </c>
      <c r="BZ59" s="171">
        <v>76.301145833333337</v>
      </c>
      <c r="CA59" s="171">
        <v>12.864075</v>
      </c>
      <c r="CB59" s="171">
        <v>12.897566666666666</v>
      </c>
      <c r="CC59" s="171">
        <v>36.478918749999998</v>
      </c>
      <c r="CD59" s="171">
        <v>37.032102083333335</v>
      </c>
      <c r="CE59" s="171">
        <v>-8.2669354166666658</v>
      </c>
      <c r="CF59" s="171">
        <v>-121.677325</v>
      </c>
      <c r="CG59" s="171">
        <v>-121.05284166666667</v>
      </c>
      <c r="CH59" s="171">
        <v>3.3662958333333335</v>
      </c>
      <c r="CI59" s="171">
        <v>0</v>
      </c>
      <c r="CJ59" s="171">
        <v>19.570900000000002</v>
      </c>
      <c r="CK59" s="171">
        <v>25.984999999999999</v>
      </c>
      <c r="CL59" s="171">
        <v>117.48125</v>
      </c>
      <c r="CM59" s="171">
        <v>105.875</v>
      </c>
      <c r="CN59" s="171">
        <v>-14.295833333333333</v>
      </c>
      <c r="CO59" s="171">
        <v>60.032135416666669</v>
      </c>
      <c r="CP59" s="171">
        <v>58.48505625</v>
      </c>
      <c r="CQ59" s="171">
        <v>58.419214583333329</v>
      </c>
      <c r="CR59" s="171">
        <v>-36.642612499999998</v>
      </c>
      <c r="CS59" s="171">
        <v>-36.240193750000003</v>
      </c>
      <c r="CT59" s="171">
        <v>64.121214583333327</v>
      </c>
      <c r="CU59" s="171">
        <v>-76.027641666666668</v>
      </c>
      <c r="CV59" s="171">
        <v>73.888527083333329</v>
      </c>
      <c r="CW59" s="171">
        <v>13.286172916666667</v>
      </c>
      <c r="CX59" s="171">
        <v>75.057291666666657</v>
      </c>
      <c r="CY59" s="171">
        <v>37.869374999999998</v>
      </c>
      <c r="CZ59" s="171">
        <v>39.83397291666666</v>
      </c>
      <c r="DA59" s="171">
        <v>37.722784375000003</v>
      </c>
      <c r="DB59" s="171">
        <v>-20.049583333333331</v>
      </c>
      <c r="DC59" s="171">
        <v>-3.4193941176470588</v>
      </c>
      <c r="DD59" s="171">
        <v>0</v>
      </c>
      <c r="DE59" s="171">
        <v>0</v>
      </c>
      <c r="DF59" s="171">
        <v>-47.375014583333339</v>
      </c>
      <c r="DG59" s="171">
        <v>0</v>
      </c>
      <c r="DH59" s="171">
        <v>-20.146879166666665</v>
      </c>
      <c r="DI59" s="171">
        <v>-80.56979166666666</v>
      </c>
      <c r="DJ59" s="171">
        <v>-80.766666666666652</v>
      </c>
      <c r="DK59" s="171">
        <v>20.868348958333332</v>
      </c>
      <c r="DL59" s="171">
        <v>50.717163541666665</v>
      </c>
      <c r="DM59" s="171">
        <v>52.429139583333331</v>
      </c>
      <c r="DN59" s="171">
        <v>72.100831249999999</v>
      </c>
      <c r="DO59" s="171">
        <v>50.426666666666669</v>
      </c>
      <c r="DP59" s="171">
        <v>-5.7002083333333333</v>
      </c>
      <c r="DQ59" s="171">
        <v>57.381484374999999</v>
      </c>
      <c r="DR59" s="171">
        <v>47.142670833333334</v>
      </c>
      <c r="DS59" s="171">
        <v>-16.351458333333333</v>
      </c>
      <c r="DT59" s="171">
        <v>-16.475833333333334</v>
      </c>
      <c r="DU59" s="171">
        <v>90.814166666666665</v>
      </c>
      <c r="DV59" s="171">
        <v>58.581770833333337</v>
      </c>
      <c r="DW59" s="171">
        <v>48.31363125</v>
      </c>
      <c r="DX59" s="171">
        <v>46.993181249999999</v>
      </c>
      <c r="DY59" s="171">
        <v>36.432179166666664</v>
      </c>
      <c r="DZ59" s="171">
        <v>34.980683333333332</v>
      </c>
      <c r="EA59" s="171">
        <v>197.02089375</v>
      </c>
      <c r="EB59" s="171">
        <v>154.48392083333334</v>
      </c>
      <c r="EC59" s="171">
        <v>149.13915208333333</v>
      </c>
      <c r="ED59" s="171">
        <v>150.94493541666665</v>
      </c>
      <c r="EE59" s="171">
        <v>98.562962499999998</v>
      </c>
      <c r="EF59" s="171">
        <v>80.977460416666659</v>
      </c>
      <c r="EG59" s="171">
        <v>-27.33852083333333</v>
      </c>
      <c r="EH59" s="171">
        <v>514.91436874999999</v>
      </c>
      <c r="EI59" s="171">
        <v>227.91910416666667</v>
      </c>
      <c r="EJ59" s="171">
        <v>0</v>
      </c>
      <c r="EK59" s="171">
        <v>-24.33171875</v>
      </c>
      <c r="EL59" s="171">
        <v>-21.679852083333333</v>
      </c>
      <c r="EM59" s="171">
        <v>-5.9445750000000004</v>
      </c>
      <c r="EN59" s="171">
        <v>14.691106250000001</v>
      </c>
      <c r="EO59" s="171">
        <v>13.770641666666666</v>
      </c>
      <c r="EP59" s="171">
        <v>97.748750000000001</v>
      </c>
      <c r="EQ59" s="171">
        <v>-35.035754166666663</v>
      </c>
      <c r="ER59" s="171">
        <v>-35.795845833333331</v>
      </c>
      <c r="ES59" s="171">
        <v>-40.782431250000002</v>
      </c>
      <c r="ET59" s="171">
        <v>2.9978723404255323</v>
      </c>
      <c r="EU59" s="171">
        <v>-14.840624999999999</v>
      </c>
      <c r="EV59" s="171">
        <v>69.969444444444449</v>
      </c>
      <c r="EW59" s="171">
        <v>16.331289583333334</v>
      </c>
      <c r="EX59" s="171">
        <v>-38.584145833333331</v>
      </c>
      <c r="EY59" s="171">
        <v>-38.137020833333331</v>
      </c>
      <c r="EZ59" s="171">
        <v>-37.225645833333331</v>
      </c>
      <c r="FA59" s="171">
        <v>10.310733333333333</v>
      </c>
      <c r="FB59" s="171">
        <v>-78.758949999999999</v>
      </c>
      <c r="FC59" s="171">
        <v>43.009612500000003</v>
      </c>
      <c r="FD59" s="171">
        <v>22.964079166666668</v>
      </c>
      <c r="FE59" s="171">
        <v>0</v>
      </c>
      <c r="FF59" s="171">
        <v>22.534281249999999</v>
      </c>
      <c r="FG59" s="171">
        <v>40.021741666666664</v>
      </c>
      <c r="FH59" s="171">
        <v>40.537254166666671</v>
      </c>
      <c r="FI59" s="171">
        <v>38.990470833333333</v>
      </c>
      <c r="FJ59" s="171">
        <v>-13.497681249999999</v>
      </c>
      <c r="FK59" s="171">
        <v>-13.543029166666665</v>
      </c>
      <c r="FL59" s="171">
        <v>96.925806249999994</v>
      </c>
      <c r="FM59" s="171">
        <v>-34.110106250000001</v>
      </c>
      <c r="FN59" s="171">
        <v>-34.032460416666666</v>
      </c>
      <c r="FO59" s="171">
        <v>42.997193750000001</v>
      </c>
      <c r="FP59" s="171">
        <v>48.311884782608701</v>
      </c>
      <c r="FQ59" s="171">
        <v>49.110482291666663</v>
      </c>
      <c r="FR59" s="171">
        <v>8.1690625000000008</v>
      </c>
      <c r="FS59" s="171">
        <v>3.6451523809523807</v>
      </c>
      <c r="FT59" s="171">
        <v>0.91922000000000004</v>
      </c>
      <c r="FU59" s="171">
        <v>-1.08</v>
      </c>
      <c r="FV59" s="171">
        <v>19.895526315789471</v>
      </c>
      <c r="FW59" s="171">
        <v>48.086893750000002</v>
      </c>
      <c r="FX59" s="171">
        <v>9.3354499999999998</v>
      </c>
      <c r="FY59" s="171">
        <v>-0.5201041666666667</v>
      </c>
      <c r="FZ59" s="171">
        <v>1.9344166666666669</v>
      </c>
      <c r="GA59" s="171">
        <v>0</v>
      </c>
      <c r="GB59" s="171">
        <v>48.600625000000001</v>
      </c>
      <c r="GC59" s="171">
        <v>-46.284025</v>
      </c>
      <c r="GD59" s="171">
        <v>-42.788916666666665</v>
      </c>
      <c r="GE59" s="171">
        <v>13.0234375</v>
      </c>
      <c r="GF59" s="171">
        <v>73.409047916666665</v>
      </c>
      <c r="GG59" s="171">
        <v>23.570833333333333</v>
      </c>
      <c r="GH59" s="171">
        <v>-1.5336375</v>
      </c>
      <c r="GI59" s="171">
        <v>-12.901483333333333</v>
      </c>
      <c r="GJ59" s="171">
        <v>-13.793370833333332</v>
      </c>
      <c r="GK59" s="171">
        <v>1.8568791666666669</v>
      </c>
      <c r="GL59" s="171">
        <v>0</v>
      </c>
      <c r="GM59" s="171">
        <v>0</v>
      </c>
      <c r="GN59" s="171">
        <v>-15.820413333333333</v>
      </c>
      <c r="GO59" s="171">
        <v>-16.603820833333334</v>
      </c>
      <c r="GP59" s="171">
        <v>16.791927083333331</v>
      </c>
      <c r="GQ59" s="171">
        <v>17.080243750000001</v>
      </c>
      <c r="GR59" s="171">
        <v>59.207700000000003</v>
      </c>
      <c r="GS59" s="171">
        <v>60.257516666666668</v>
      </c>
      <c r="GT59" s="171">
        <v>-92.597116666666665</v>
      </c>
      <c r="GU59" s="171">
        <v>-23.032889583333333</v>
      </c>
      <c r="GV59" s="171">
        <v>32.727682291666667</v>
      </c>
      <c r="GW59" s="171">
        <v>-7.1489770833333335</v>
      </c>
      <c r="GX59" s="171">
        <v>11.362881874999999</v>
      </c>
      <c r="GY59" s="171">
        <v>10.803878125000001</v>
      </c>
      <c r="GZ59" s="171">
        <v>10.448820833333334</v>
      </c>
      <c r="HA59" s="171">
        <v>12.90438</v>
      </c>
      <c r="HB59" s="171">
        <v>88.402566666666672</v>
      </c>
      <c r="HC59" s="171">
        <v>89.128989583333336</v>
      </c>
      <c r="HD59" s="171">
        <v>86.87261904761904</v>
      </c>
      <c r="HE59" s="171">
        <v>-74.753566666666671</v>
      </c>
      <c r="HF59" s="171">
        <v>-211.28589791666667</v>
      </c>
      <c r="HG59" s="171">
        <v>212.56805</v>
      </c>
      <c r="HH59" s="171">
        <v>250.30078125</v>
      </c>
      <c r="HI59" s="171">
        <v>-86.345012499999996</v>
      </c>
      <c r="HJ59" s="171">
        <v>-84.366952083333331</v>
      </c>
      <c r="HK59" s="171">
        <v>-61.049002083333335</v>
      </c>
      <c r="HL59" s="171">
        <v>-53.076166666666666</v>
      </c>
      <c r="HM59" s="171">
        <v>81.574091666666661</v>
      </c>
      <c r="HN59" s="171">
        <v>81.323668749999996</v>
      </c>
      <c r="HO59" s="171">
        <v>-60.8566</v>
      </c>
      <c r="HP59" s="171">
        <v>-51.6540125</v>
      </c>
      <c r="HQ59" s="171">
        <v>20.236210416666665</v>
      </c>
      <c r="HR59" s="171">
        <v>19.748914583333335</v>
      </c>
      <c r="HS59" s="171">
        <v>-33.029454166666667</v>
      </c>
      <c r="HT59" s="171">
        <v>-32.952414583333329</v>
      </c>
      <c r="HU59" s="171">
        <v>65.888750000000002</v>
      </c>
      <c r="HV59" s="171">
        <v>65.596666666666664</v>
      </c>
      <c r="HW59" s="171">
        <v>13.639583333333333</v>
      </c>
      <c r="HX59" s="171">
        <v>13.675000000000001</v>
      </c>
      <c r="HY59" s="171">
        <v>21.220421875</v>
      </c>
      <c r="HZ59" s="171">
        <v>-4.8949999999999996</v>
      </c>
      <c r="IA59" s="171">
        <v>-337.02179166666667</v>
      </c>
      <c r="IB59" s="171">
        <v>93.117977083333329</v>
      </c>
      <c r="IC59" s="171">
        <v>92.866435416666661</v>
      </c>
      <c r="ID59" s="171">
        <v>14.244791666666668</v>
      </c>
      <c r="IE59" s="171">
        <v>-37.987499999999997</v>
      </c>
      <c r="IF59" s="171">
        <v>-18.689583333333331</v>
      </c>
      <c r="IG59" s="171">
        <v>-18.452083333333334</v>
      </c>
      <c r="IH59" s="171">
        <v>1.3841402777777778</v>
      </c>
      <c r="II59" s="171">
        <v>1.2674796296296298</v>
      </c>
      <c r="IJ59" s="171">
        <v>-243.44336250000001</v>
      </c>
      <c r="IK59" s="171">
        <v>-201.35830208333331</v>
      </c>
      <c r="IL59" s="171">
        <v>301.60390833333332</v>
      </c>
      <c r="IM59" s="171">
        <v>237.13330833333333</v>
      </c>
      <c r="IN59" s="171">
        <v>36.609074999999997</v>
      </c>
      <c r="IO59" s="171">
        <v>-231.20856041666667</v>
      </c>
      <c r="IP59" s="171">
        <v>227.65158333333332</v>
      </c>
      <c r="IQ59" s="171">
        <v>-152.80019166666668</v>
      </c>
      <c r="IR59" s="171">
        <v>-118.68988541666667</v>
      </c>
      <c r="IS59" s="171">
        <v>-226.57043958333333</v>
      </c>
      <c r="IT59" s="171">
        <v>129.65538958333332</v>
      </c>
      <c r="IU59" s="171">
        <v>129.28289583333333</v>
      </c>
      <c r="IV59" s="171">
        <v>154.92912916666666</v>
      </c>
      <c r="IW59" s="171">
        <v>-291.60039583333332</v>
      </c>
      <c r="IX59" s="171">
        <v>121.99944166666667</v>
      </c>
      <c r="IY59" s="171">
        <v>-168.73391041666665</v>
      </c>
      <c r="IZ59" s="171">
        <v>170.16818749999999</v>
      </c>
      <c r="JA59" s="171">
        <v>-9.1315500000000007</v>
      </c>
      <c r="JB59" s="171">
        <v>9.6629000000000005</v>
      </c>
      <c r="JC59" s="171">
        <v>12.914999999999999</v>
      </c>
      <c r="JD59" s="171">
        <v>7.6022499999999997</v>
      </c>
      <c r="JE59" s="171">
        <v>7.635848837209303</v>
      </c>
      <c r="JF59" s="171">
        <v>-12.998333333333333</v>
      </c>
      <c r="JG59" s="171">
        <v>-9.7816666666666663</v>
      </c>
      <c r="JH59" s="171">
        <v>0</v>
      </c>
      <c r="JI59" s="171">
        <v>10.228568750000001</v>
      </c>
      <c r="JJ59" s="171">
        <v>-16.890397916666664</v>
      </c>
      <c r="JK59" s="171">
        <v>-40.20891666666666</v>
      </c>
      <c r="JL59" s="171">
        <v>17.45</v>
      </c>
      <c r="JM59" s="171">
        <v>50.263416666666664</v>
      </c>
      <c r="JN59" s="171">
        <v>50.169333333333327</v>
      </c>
      <c r="JO59" s="171">
        <v>10.3461</v>
      </c>
      <c r="JP59" s="171">
        <v>12.316258695652174</v>
      </c>
      <c r="JQ59" s="171">
        <v>53.180104166666666</v>
      </c>
      <c r="JR59" s="171">
        <v>53.058743749999998</v>
      </c>
      <c r="JS59" s="171">
        <v>53.247529166666666</v>
      </c>
      <c r="JT59" s="171">
        <v>0</v>
      </c>
      <c r="JU59" s="171">
        <v>39.064583333333331</v>
      </c>
      <c r="JV59" s="171">
        <v>-28.546389583333333</v>
      </c>
      <c r="JW59" s="171">
        <v>8.31</v>
      </c>
      <c r="JX59" s="171">
        <v>0</v>
      </c>
      <c r="JY59" s="171">
        <v>-55.361254166666669</v>
      </c>
      <c r="JZ59" s="171">
        <v>82.612075000000004</v>
      </c>
      <c r="KA59" s="171">
        <v>62.469554166666668</v>
      </c>
      <c r="KB59" s="171">
        <v>-54.73603958333333</v>
      </c>
      <c r="KC59" s="171">
        <v>-81.250395833333329</v>
      </c>
      <c r="KD59" s="171">
        <v>52.324416666666664</v>
      </c>
      <c r="KE59" s="171">
        <v>28.720141666666667</v>
      </c>
      <c r="KF59" s="171">
        <v>-49.25416666666667</v>
      </c>
      <c r="KG59" s="171">
        <v>49.785416666666663</v>
      </c>
      <c r="KH59" s="171">
        <v>39.127289583333337</v>
      </c>
      <c r="KI59" s="171">
        <v>45.483725</v>
      </c>
    </row>
    <row r="60" spans="1:295" x14ac:dyDescent="0.3">
      <c r="A60" s="229" t="s">
        <v>2200</v>
      </c>
      <c r="B60" s="229"/>
      <c r="C60" s="159" t="s">
        <v>160</v>
      </c>
      <c r="D60" s="159" t="s">
        <v>160</v>
      </c>
      <c r="E60" s="159" t="s">
        <v>160</v>
      </c>
      <c r="F60" s="159" t="s">
        <v>160</v>
      </c>
      <c r="G60" s="159" t="s">
        <v>160</v>
      </c>
      <c r="H60" s="159" t="s">
        <v>2201</v>
      </c>
      <c r="I60" s="159" t="s">
        <v>160</v>
      </c>
      <c r="J60" s="159" t="s">
        <v>160</v>
      </c>
      <c r="K60" s="159" t="s">
        <v>2201</v>
      </c>
      <c r="L60" s="159" t="s">
        <v>160</v>
      </c>
      <c r="M60" s="159" t="s">
        <v>160</v>
      </c>
      <c r="N60" s="159" t="s">
        <v>160</v>
      </c>
      <c r="O60" s="159" t="s">
        <v>160</v>
      </c>
      <c r="P60" s="159" t="s">
        <v>160</v>
      </c>
      <c r="Q60" s="159" t="s">
        <v>160</v>
      </c>
      <c r="R60" s="159" t="s">
        <v>160</v>
      </c>
      <c r="S60" s="159" t="s">
        <v>160</v>
      </c>
      <c r="T60" s="159" t="s">
        <v>160</v>
      </c>
      <c r="U60" s="159" t="s">
        <v>160</v>
      </c>
      <c r="V60" s="159" t="s">
        <v>160</v>
      </c>
      <c r="W60" s="159" t="s">
        <v>160</v>
      </c>
      <c r="X60" s="159" t="s">
        <v>2201</v>
      </c>
      <c r="Y60" s="159" t="s">
        <v>2201</v>
      </c>
      <c r="Z60" s="159" t="s">
        <v>2201</v>
      </c>
      <c r="AA60" s="159" t="s">
        <v>160</v>
      </c>
      <c r="AB60" s="159" t="s">
        <v>2201</v>
      </c>
      <c r="AC60" s="159" t="s">
        <v>160</v>
      </c>
      <c r="AD60" s="159" t="s">
        <v>160</v>
      </c>
      <c r="AE60" s="159" t="s">
        <v>2201</v>
      </c>
      <c r="AF60" s="159" t="s">
        <v>160</v>
      </c>
      <c r="AG60" s="159" t="s">
        <v>160</v>
      </c>
      <c r="AH60" s="159" t="s">
        <v>160</v>
      </c>
      <c r="AI60" s="159" t="s">
        <v>160</v>
      </c>
      <c r="AJ60" s="159" t="s">
        <v>160</v>
      </c>
      <c r="AK60" s="159" t="s">
        <v>160</v>
      </c>
      <c r="AL60" s="159" t="s">
        <v>2201</v>
      </c>
      <c r="AM60" s="159" t="s">
        <v>160</v>
      </c>
      <c r="AN60" s="159" t="s">
        <v>160</v>
      </c>
      <c r="AO60" s="159" t="s">
        <v>160</v>
      </c>
      <c r="AP60" s="159" t="s">
        <v>2201</v>
      </c>
      <c r="AQ60" s="159" t="s">
        <v>160</v>
      </c>
      <c r="AR60" s="159" t="s">
        <v>160</v>
      </c>
      <c r="AS60" s="159" t="s">
        <v>160</v>
      </c>
      <c r="AT60" s="159" t="s">
        <v>160</v>
      </c>
      <c r="AU60" s="159" t="s">
        <v>160</v>
      </c>
      <c r="AV60" s="159" t="s">
        <v>2201</v>
      </c>
      <c r="AW60" s="159" t="s">
        <v>2201</v>
      </c>
      <c r="AX60" s="159" t="s">
        <v>160</v>
      </c>
      <c r="AY60" s="159" t="s">
        <v>160</v>
      </c>
      <c r="AZ60" s="159" t="s">
        <v>160</v>
      </c>
      <c r="BA60" s="159" t="s">
        <v>160</v>
      </c>
      <c r="BB60" s="159" t="s">
        <v>160</v>
      </c>
      <c r="BC60" s="159" t="s">
        <v>2201</v>
      </c>
      <c r="BD60" s="159" t="s">
        <v>2201</v>
      </c>
      <c r="BE60" s="159" t="s">
        <v>2201</v>
      </c>
      <c r="BF60" s="159" t="s">
        <v>160</v>
      </c>
      <c r="BG60" s="159" t="s">
        <v>160</v>
      </c>
      <c r="BH60" s="159" t="s">
        <v>2201</v>
      </c>
      <c r="BI60" s="159" t="s">
        <v>2201</v>
      </c>
      <c r="BJ60" s="159" t="s">
        <v>2201</v>
      </c>
      <c r="BK60" s="159" t="s">
        <v>2201</v>
      </c>
      <c r="BL60" s="159" t="s">
        <v>2201</v>
      </c>
      <c r="BM60" s="159" t="s">
        <v>2201</v>
      </c>
      <c r="BN60" s="159" t="s">
        <v>160</v>
      </c>
      <c r="BO60" s="159" t="s">
        <v>160</v>
      </c>
      <c r="BP60" s="159" t="s">
        <v>160</v>
      </c>
      <c r="BQ60" s="159" t="s">
        <v>2201</v>
      </c>
      <c r="BR60" s="159" t="s">
        <v>2201</v>
      </c>
      <c r="BS60" s="159" t="s">
        <v>2201</v>
      </c>
      <c r="BT60" s="159" t="s">
        <v>2201</v>
      </c>
      <c r="BU60" s="159" t="s">
        <v>2201</v>
      </c>
      <c r="BV60" s="159" t="s">
        <v>2201</v>
      </c>
      <c r="BW60" s="159" t="s">
        <v>2201</v>
      </c>
      <c r="BX60" s="159" t="s">
        <v>2202</v>
      </c>
      <c r="BY60" s="159" t="s">
        <v>2201</v>
      </c>
      <c r="BZ60" s="159" t="s">
        <v>2201</v>
      </c>
      <c r="CA60" s="159" t="s">
        <v>2201</v>
      </c>
      <c r="CB60" s="159" t="s">
        <v>2201</v>
      </c>
      <c r="CC60" s="159" t="s">
        <v>2201</v>
      </c>
      <c r="CD60" s="159" t="s">
        <v>2201</v>
      </c>
      <c r="CE60" s="159" t="s">
        <v>2201</v>
      </c>
      <c r="CF60" s="159" t="s">
        <v>2201</v>
      </c>
      <c r="CG60" s="159" t="s">
        <v>2201</v>
      </c>
      <c r="CH60" s="159" t="s">
        <v>2201</v>
      </c>
      <c r="CI60" s="159" t="s">
        <v>2201</v>
      </c>
      <c r="CJ60" s="159" t="s">
        <v>2201</v>
      </c>
      <c r="CK60" s="159" t="s">
        <v>2201</v>
      </c>
      <c r="CL60" s="159" t="s">
        <v>2201</v>
      </c>
      <c r="CM60" s="159" t="s">
        <v>2201</v>
      </c>
      <c r="CN60" s="159" t="s">
        <v>2201</v>
      </c>
      <c r="CO60" s="159" t="s">
        <v>2201</v>
      </c>
      <c r="CP60" s="159" t="s">
        <v>2201</v>
      </c>
      <c r="CQ60" s="159" t="s">
        <v>2201</v>
      </c>
      <c r="CR60" s="159" t="s">
        <v>2201</v>
      </c>
      <c r="CS60" s="159" t="s">
        <v>2201</v>
      </c>
      <c r="CT60" s="159" t="s">
        <v>2201</v>
      </c>
      <c r="CU60" s="159" t="s">
        <v>2201</v>
      </c>
      <c r="CV60" s="159" t="s">
        <v>2201</v>
      </c>
      <c r="CW60" s="159" t="s">
        <v>2201</v>
      </c>
      <c r="CX60" s="159" t="s">
        <v>2201</v>
      </c>
      <c r="CY60" s="159" t="s">
        <v>2201</v>
      </c>
      <c r="CZ60" s="159" t="s">
        <v>2201</v>
      </c>
      <c r="DA60" s="159" t="s">
        <v>2201</v>
      </c>
      <c r="DB60" s="159" t="s">
        <v>2201</v>
      </c>
      <c r="DC60" s="159" t="s">
        <v>2201</v>
      </c>
      <c r="DD60" s="159" t="s">
        <v>2201</v>
      </c>
      <c r="DE60" s="159" t="s">
        <v>2201</v>
      </c>
      <c r="DF60" s="159" t="s">
        <v>2201</v>
      </c>
      <c r="DG60" s="159" t="s">
        <v>2201</v>
      </c>
      <c r="DH60" s="159" t="s">
        <v>2201</v>
      </c>
      <c r="DI60" s="159" t="s">
        <v>2201</v>
      </c>
      <c r="DJ60" s="159" t="s">
        <v>2201</v>
      </c>
      <c r="DK60" s="159" t="s">
        <v>2201</v>
      </c>
      <c r="DL60" s="159" t="s">
        <v>2201</v>
      </c>
      <c r="DM60" s="159" t="s">
        <v>2201</v>
      </c>
      <c r="DN60" s="159" t="s">
        <v>2201</v>
      </c>
      <c r="DO60" s="159" t="s">
        <v>2201</v>
      </c>
      <c r="DP60" s="159" t="s">
        <v>2201</v>
      </c>
      <c r="DQ60" s="159" t="s">
        <v>2201</v>
      </c>
      <c r="DR60" s="159" t="s">
        <v>2201</v>
      </c>
      <c r="DS60" s="159" t="s">
        <v>2201</v>
      </c>
      <c r="DT60" s="159" t="s">
        <v>2201</v>
      </c>
      <c r="DU60" s="159" t="s">
        <v>2201</v>
      </c>
      <c r="DV60" s="159" t="s">
        <v>2201</v>
      </c>
      <c r="DW60" s="159" t="s">
        <v>2201</v>
      </c>
      <c r="DX60" s="159" t="s">
        <v>2201</v>
      </c>
      <c r="DY60" s="159" t="s">
        <v>2201</v>
      </c>
      <c r="DZ60" s="159" t="s">
        <v>2201</v>
      </c>
      <c r="EA60" s="159" t="s">
        <v>2201</v>
      </c>
      <c r="EB60" s="159" t="s">
        <v>2201</v>
      </c>
      <c r="EC60" s="159" t="s">
        <v>2201</v>
      </c>
      <c r="ED60" s="159" t="s">
        <v>2201</v>
      </c>
      <c r="EE60" s="159" t="s">
        <v>2201</v>
      </c>
      <c r="EF60" s="159" t="s">
        <v>2201</v>
      </c>
      <c r="EG60" s="159" t="s">
        <v>2201</v>
      </c>
      <c r="EH60" s="159" t="s">
        <v>2201</v>
      </c>
      <c r="EI60" s="159" t="s">
        <v>2201</v>
      </c>
      <c r="EJ60" s="159" t="s">
        <v>2201</v>
      </c>
      <c r="EK60" s="159" t="s">
        <v>2201</v>
      </c>
      <c r="EL60" s="159" t="s">
        <v>2201</v>
      </c>
      <c r="EM60" s="159" t="s">
        <v>2201</v>
      </c>
      <c r="EN60" s="159" t="s">
        <v>2201</v>
      </c>
      <c r="EO60" s="159" t="s">
        <v>2201</v>
      </c>
      <c r="EP60" s="159" t="s">
        <v>2201</v>
      </c>
      <c r="EQ60" s="159" t="s">
        <v>2201</v>
      </c>
      <c r="ER60" s="159" t="s">
        <v>2201</v>
      </c>
      <c r="ES60" s="159" t="s">
        <v>2201</v>
      </c>
      <c r="ET60" s="159" t="s">
        <v>2201</v>
      </c>
      <c r="EU60" s="159" t="s">
        <v>2201</v>
      </c>
      <c r="EV60" s="159" t="s">
        <v>2201</v>
      </c>
      <c r="EW60" s="159" t="s">
        <v>2201</v>
      </c>
      <c r="EX60" s="159" t="s">
        <v>2201</v>
      </c>
      <c r="EY60" s="159" t="s">
        <v>2201</v>
      </c>
      <c r="EZ60" s="159" t="s">
        <v>2201</v>
      </c>
      <c r="FA60" s="159" t="s">
        <v>2201</v>
      </c>
      <c r="FB60" s="159" t="s">
        <v>2201</v>
      </c>
      <c r="FC60" s="159" t="s">
        <v>2201</v>
      </c>
      <c r="FD60" s="159" t="s">
        <v>2201</v>
      </c>
      <c r="FE60" s="159" t="s">
        <v>2201</v>
      </c>
      <c r="FF60" s="159" t="s">
        <v>2201</v>
      </c>
      <c r="FG60" s="159" t="s">
        <v>2201</v>
      </c>
      <c r="FH60" s="159" t="s">
        <v>2201</v>
      </c>
      <c r="FI60" s="159" t="s">
        <v>2201</v>
      </c>
      <c r="FJ60" s="159" t="s">
        <v>2201</v>
      </c>
      <c r="FK60" s="159" t="s">
        <v>2201</v>
      </c>
      <c r="FL60" s="159" t="s">
        <v>2201</v>
      </c>
      <c r="FM60" s="159" t="s">
        <v>2201</v>
      </c>
      <c r="FN60" s="159" t="s">
        <v>2201</v>
      </c>
      <c r="FO60" s="159" t="s">
        <v>2201</v>
      </c>
      <c r="FP60" s="159" t="s">
        <v>2201</v>
      </c>
      <c r="FQ60" s="159" t="s">
        <v>2201</v>
      </c>
      <c r="FR60" s="159" t="s">
        <v>2201</v>
      </c>
      <c r="FS60" s="159" t="s">
        <v>2201</v>
      </c>
      <c r="FT60" s="159" t="s">
        <v>2201</v>
      </c>
      <c r="FU60" s="159" t="s">
        <v>2201</v>
      </c>
      <c r="FV60" s="159" t="s">
        <v>2201</v>
      </c>
      <c r="FW60" s="159" t="s">
        <v>2201</v>
      </c>
      <c r="FX60" s="159" t="s">
        <v>2201</v>
      </c>
      <c r="FY60" s="159" t="s">
        <v>2201</v>
      </c>
      <c r="FZ60" s="159" t="s">
        <v>2201</v>
      </c>
      <c r="GA60" s="159" t="s">
        <v>2201</v>
      </c>
      <c r="GB60" s="159" t="s">
        <v>2201</v>
      </c>
      <c r="GC60" s="159" t="s">
        <v>2201</v>
      </c>
      <c r="GD60" s="159" t="s">
        <v>2201</v>
      </c>
      <c r="GE60" s="159" t="s">
        <v>2201</v>
      </c>
      <c r="GF60" s="159" t="s">
        <v>2201</v>
      </c>
      <c r="GG60" s="159" t="s">
        <v>2201</v>
      </c>
      <c r="GH60" s="159" t="s">
        <v>2201</v>
      </c>
      <c r="GI60" s="159" t="s">
        <v>2201</v>
      </c>
      <c r="GJ60" s="159" t="s">
        <v>2201</v>
      </c>
      <c r="GK60" s="159" t="s">
        <v>2201</v>
      </c>
      <c r="GL60" s="159" t="s">
        <v>2201</v>
      </c>
      <c r="GM60" s="159" t="s">
        <v>2201</v>
      </c>
      <c r="GN60" s="159" t="s">
        <v>2201</v>
      </c>
      <c r="GO60" s="159" t="s">
        <v>2201</v>
      </c>
      <c r="GP60" s="159" t="s">
        <v>2201</v>
      </c>
      <c r="GQ60" s="159" t="s">
        <v>2201</v>
      </c>
      <c r="GR60" s="159" t="s">
        <v>2201</v>
      </c>
      <c r="GS60" s="159" t="s">
        <v>2201</v>
      </c>
      <c r="GT60" s="159" t="s">
        <v>2201</v>
      </c>
      <c r="GU60" s="159" t="s">
        <v>2201</v>
      </c>
      <c r="GV60" s="159" t="s">
        <v>2201</v>
      </c>
      <c r="GW60" s="159" t="s">
        <v>2201</v>
      </c>
      <c r="GX60" s="159" t="s">
        <v>2201</v>
      </c>
      <c r="GY60" s="159" t="s">
        <v>2201</v>
      </c>
      <c r="GZ60" s="159" t="s">
        <v>2201</v>
      </c>
      <c r="HA60" s="159" t="s">
        <v>2201</v>
      </c>
      <c r="HB60" s="159" t="s">
        <v>2201</v>
      </c>
      <c r="HC60" s="159" t="s">
        <v>2201</v>
      </c>
      <c r="HD60" s="159" t="s">
        <v>2201</v>
      </c>
      <c r="HE60" s="159" t="s">
        <v>2202</v>
      </c>
      <c r="HF60" s="159" t="s">
        <v>2202</v>
      </c>
      <c r="HG60" s="159" t="s">
        <v>2202</v>
      </c>
      <c r="HH60" s="159" t="s">
        <v>2202</v>
      </c>
      <c r="HI60" s="159" t="s">
        <v>2202</v>
      </c>
      <c r="HJ60" s="159" t="s">
        <v>2202</v>
      </c>
      <c r="HK60" s="159" t="s">
        <v>2202</v>
      </c>
      <c r="HL60" s="159" t="s">
        <v>2202</v>
      </c>
      <c r="HM60" s="159" t="s">
        <v>2202</v>
      </c>
      <c r="HN60" s="159" t="s">
        <v>2202</v>
      </c>
      <c r="HO60" s="159" t="s">
        <v>2202</v>
      </c>
      <c r="HP60" s="159" t="s">
        <v>2202</v>
      </c>
      <c r="HQ60" s="159" t="s">
        <v>2202</v>
      </c>
      <c r="HR60" s="159" t="s">
        <v>2202</v>
      </c>
      <c r="HS60" s="159" t="s">
        <v>2202</v>
      </c>
      <c r="HT60" s="159" t="s">
        <v>2202</v>
      </c>
      <c r="HU60" s="159" t="s">
        <v>2202</v>
      </c>
      <c r="HV60" s="159" t="s">
        <v>2202</v>
      </c>
      <c r="HW60" s="159" t="s">
        <v>2202</v>
      </c>
      <c r="HX60" s="159" t="s">
        <v>2202</v>
      </c>
      <c r="HY60" s="159" t="s">
        <v>2202</v>
      </c>
      <c r="HZ60" s="159" t="s">
        <v>2202</v>
      </c>
      <c r="IA60" s="159" t="s">
        <v>2202</v>
      </c>
      <c r="IB60" s="159" t="s">
        <v>2202</v>
      </c>
      <c r="IC60" s="159" t="s">
        <v>2202</v>
      </c>
      <c r="ID60" s="159" t="s">
        <v>2202</v>
      </c>
      <c r="IE60" s="159" t="s">
        <v>2202</v>
      </c>
      <c r="IF60" s="159" t="s">
        <v>2202</v>
      </c>
      <c r="IG60" s="159" t="s">
        <v>2202</v>
      </c>
      <c r="IH60" s="159" t="s">
        <v>2202</v>
      </c>
      <c r="II60" s="159" t="s">
        <v>2202</v>
      </c>
      <c r="IJ60" s="159" t="s">
        <v>2202</v>
      </c>
      <c r="IK60" s="159" t="s">
        <v>2202</v>
      </c>
      <c r="IL60" s="159" t="s">
        <v>2202</v>
      </c>
      <c r="IM60" s="159" t="s">
        <v>2202</v>
      </c>
      <c r="IN60" s="159" t="s">
        <v>2202</v>
      </c>
      <c r="IO60" s="159" t="s">
        <v>2202</v>
      </c>
      <c r="IP60" s="159" t="s">
        <v>2202</v>
      </c>
      <c r="IQ60" s="159" t="s">
        <v>2202</v>
      </c>
      <c r="IR60" s="159" t="s">
        <v>160</v>
      </c>
      <c r="IS60" s="159" t="s">
        <v>2201</v>
      </c>
      <c r="IT60" s="159" t="s">
        <v>2202</v>
      </c>
      <c r="IU60" s="159" t="s">
        <v>2202</v>
      </c>
      <c r="IV60" s="159" t="s">
        <v>2202</v>
      </c>
      <c r="IW60" s="159" t="s">
        <v>160</v>
      </c>
      <c r="IX60" s="159" t="s">
        <v>160</v>
      </c>
      <c r="IY60" s="159" t="s">
        <v>160</v>
      </c>
      <c r="IZ60" s="159" t="s">
        <v>160</v>
      </c>
      <c r="JA60" s="159" t="s">
        <v>2201</v>
      </c>
      <c r="JB60" s="159" t="s">
        <v>2202</v>
      </c>
      <c r="JC60" s="159" t="s">
        <v>2201</v>
      </c>
      <c r="JD60" s="159" t="s">
        <v>2202</v>
      </c>
      <c r="JE60" s="159" t="s">
        <v>2202</v>
      </c>
      <c r="JF60" s="159" t="s">
        <v>2202</v>
      </c>
      <c r="JG60" s="159" t="s">
        <v>2202</v>
      </c>
      <c r="JH60" s="159" t="s">
        <v>2201</v>
      </c>
      <c r="JI60" s="159" t="s">
        <v>2201</v>
      </c>
      <c r="JJ60" s="159" t="s">
        <v>2201</v>
      </c>
      <c r="JK60" s="159" t="s">
        <v>2201</v>
      </c>
      <c r="JL60" s="159" t="s">
        <v>2202</v>
      </c>
      <c r="JM60" s="159" t="s">
        <v>2201</v>
      </c>
      <c r="JN60" s="159" t="s">
        <v>2201</v>
      </c>
      <c r="JO60" s="159" t="s">
        <v>2202</v>
      </c>
      <c r="JP60" s="159" t="s">
        <v>2202</v>
      </c>
      <c r="JQ60" s="159" t="s">
        <v>2202</v>
      </c>
      <c r="JR60" s="159" t="s">
        <v>2202</v>
      </c>
      <c r="JS60" s="159" t="s">
        <v>2201</v>
      </c>
      <c r="JT60" s="159" t="s">
        <v>2201</v>
      </c>
      <c r="JU60" s="159" t="s">
        <v>2202</v>
      </c>
      <c r="JV60" s="159" t="s">
        <v>2202</v>
      </c>
      <c r="JW60" s="159" t="s">
        <v>2202</v>
      </c>
      <c r="JX60" s="159" t="s">
        <v>2202</v>
      </c>
      <c r="JY60" s="159" t="s">
        <v>2202</v>
      </c>
      <c r="JZ60" s="159" t="s">
        <v>2202</v>
      </c>
      <c r="KA60" s="159" t="s">
        <v>2202</v>
      </c>
      <c r="KB60" s="159" t="s">
        <v>2202</v>
      </c>
      <c r="KC60" s="159" t="s">
        <v>2202</v>
      </c>
      <c r="KD60" s="159" t="s">
        <v>2202</v>
      </c>
      <c r="KE60" s="159" t="s">
        <v>2202</v>
      </c>
      <c r="KF60" s="159" t="s">
        <v>2202</v>
      </c>
      <c r="KG60" s="159" t="s">
        <v>2202</v>
      </c>
      <c r="KH60" s="159" t="s">
        <v>2201</v>
      </c>
      <c r="KI60" s="159" t="s">
        <v>2201</v>
      </c>
    </row>
    <row r="61" spans="1:295" ht="27" customHeight="1" x14ac:dyDescent="0.3">
      <c r="A61" s="229" t="s">
        <v>3</v>
      </c>
      <c r="B61" s="229"/>
      <c r="C61" s="230" t="s">
        <v>287</v>
      </c>
      <c r="D61" s="230"/>
      <c r="E61" s="230"/>
      <c r="F61" s="230"/>
      <c r="G61" s="230"/>
      <c r="H61" s="230"/>
      <c r="I61" s="230"/>
      <c r="J61" s="230"/>
      <c r="K61" s="230"/>
      <c r="L61" s="230"/>
      <c r="M61" s="230"/>
      <c r="N61" s="230" t="s">
        <v>2203</v>
      </c>
      <c r="O61" s="230"/>
      <c r="P61" s="230"/>
      <c r="Q61" s="230"/>
      <c r="R61" s="230"/>
      <c r="S61" s="230" t="s">
        <v>362</v>
      </c>
      <c r="T61" s="230" t="s">
        <v>287</v>
      </c>
      <c r="U61" s="230"/>
      <c r="V61" s="230"/>
      <c r="W61" s="230"/>
      <c r="X61" s="230" t="s">
        <v>711</v>
      </c>
      <c r="Y61" s="230"/>
      <c r="Z61" s="230"/>
      <c r="AA61" s="230" t="s">
        <v>191</v>
      </c>
      <c r="AB61" s="230" t="s">
        <v>287</v>
      </c>
      <c r="AC61" s="230" t="s">
        <v>176</v>
      </c>
      <c r="AD61" s="230"/>
      <c r="AE61" s="230" t="s">
        <v>287</v>
      </c>
      <c r="AF61" s="230" t="s">
        <v>2203</v>
      </c>
      <c r="AG61" s="230"/>
      <c r="AH61" s="230" t="s">
        <v>228</v>
      </c>
      <c r="AI61" s="230"/>
      <c r="AJ61" s="230" t="s">
        <v>176</v>
      </c>
      <c r="AK61" s="230"/>
      <c r="AL61" s="230"/>
      <c r="AM61" s="230"/>
      <c r="AN61" s="230"/>
      <c r="AO61" s="230" t="s">
        <v>2204</v>
      </c>
      <c r="AP61" s="230" t="s">
        <v>2205</v>
      </c>
      <c r="AQ61" s="230" t="s">
        <v>287</v>
      </c>
      <c r="AR61" s="230"/>
      <c r="AS61" s="230"/>
      <c r="AT61" s="230"/>
      <c r="AU61" s="230"/>
      <c r="AV61" s="230"/>
      <c r="AW61" s="230"/>
      <c r="AX61" s="230"/>
      <c r="AY61" s="230"/>
      <c r="AZ61" s="230"/>
      <c r="BA61" s="230" t="s">
        <v>25</v>
      </c>
      <c r="BB61" s="230" t="s">
        <v>362</v>
      </c>
      <c r="BC61" s="230" t="s">
        <v>752</v>
      </c>
      <c r="BD61" s="230" t="s">
        <v>259</v>
      </c>
      <c r="BE61" s="230"/>
      <c r="BF61" s="230" t="s">
        <v>287</v>
      </c>
      <c r="BG61" s="230"/>
      <c r="BH61" s="230"/>
      <c r="BI61" s="230"/>
      <c r="BJ61" s="230"/>
      <c r="BK61" s="230"/>
      <c r="BL61" s="230"/>
      <c r="BM61" s="230"/>
      <c r="BN61" s="230" t="s">
        <v>362</v>
      </c>
      <c r="BO61" s="230"/>
      <c r="BP61" s="230"/>
      <c r="BQ61" s="230"/>
      <c r="BR61" s="230"/>
      <c r="BS61" s="230"/>
      <c r="BT61" s="230" t="s">
        <v>191</v>
      </c>
      <c r="BU61" s="230"/>
      <c r="BV61" s="230" t="s">
        <v>362</v>
      </c>
      <c r="BW61" s="230" t="s">
        <v>2206</v>
      </c>
      <c r="BX61" s="230"/>
      <c r="BY61" s="230"/>
      <c r="BZ61" s="230"/>
      <c r="CA61" s="230" t="s">
        <v>287</v>
      </c>
      <c r="CB61" s="230"/>
      <c r="CC61" s="230" t="s">
        <v>2207</v>
      </c>
      <c r="CD61" s="230"/>
      <c r="CE61" s="230" t="s">
        <v>112</v>
      </c>
      <c r="CF61" s="230" t="s">
        <v>287</v>
      </c>
      <c r="CG61" s="230"/>
      <c r="CH61" s="230"/>
      <c r="CI61" s="230"/>
      <c r="CJ61" s="230" t="s">
        <v>752</v>
      </c>
      <c r="CK61" s="230"/>
      <c r="CL61" s="230" t="s">
        <v>2206</v>
      </c>
      <c r="CM61" s="230"/>
      <c r="CN61" s="230"/>
      <c r="CO61" s="230" t="s">
        <v>287</v>
      </c>
      <c r="CP61" s="230"/>
      <c r="CQ61" s="230"/>
      <c r="CR61" s="230"/>
      <c r="CS61" s="230"/>
      <c r="CT61" s="230"/>
      <c r="CU61" s="230"/>
      <c r="CV61" s="230"/>
      <c r="CW61" s="230" t="s">
        <v>2207</v>
      </c>
      <c r="CX61" s="230" t="s">
        <v>2206</v>
      </c>
      <c r="CY61" s="230"/>
      <c r="CZ61" s="230" t="s">
        <v>2208</v>
      </c>
      <c r="DA61" s="230"/>
      <c r="DB61" s="230"/>
      <c r="DC61" s="230"/>
      <c r="DD61" s="230" t="s">
        <v>287</v>
      </c>
      <c r="DE61" s="230"/>
      <c r="DF61" s="230"/>
      <c r="DG61" s="230" t="s">
        <v>2208</v>
      </c>
      <c r="DH61" s="230"/>
      <c r="DI61" s="230" t="s">
        <v>735</v>
      </c>
      <c r="DJ61" s="230"/>
      <c r="DK61" s="230" t="s">
        <v>422</v>
      </c>
      <c r="DL61" s="230" t="s">
        <v>2208</v>
      </c>
      <c r="DM61" s="230"/>
      <c r="DN61" s="230"/>
      <c r="DO61" s="230"/>
      <c r="DP61" s="230" t="s">
        <v>422</v>
      </c>
      <c r="DQ61" s="230" t="s">
        <v>2208</v>
      </c>
      <c r="DR61" s="230" t="s">
        <v>422</v>
      </c>
      <c r="DS61" s="230" t="s">
        <v>2208</v>
      </c>
      <c r="DT61" s="230"/>
      <c r="DU61" s="230"/>
      <c r="DV61" s="230"/>
      <c r="DW61" s="230" t="s">
        <v>287</v>
      </c>
      <c r="DX61" s="230" t="s">
        <v>422</v>
      </c>
      <c r="DY61" s="230" t="s">
        <v>287</v>
      </c>
      <c r="DZ61" s="230"/>
      <c r="EA61" s="230"/>
      <c r="EB61" s="230"/>
      <c r="EC61" s="230"/>
      <c r="ED61" s="230"/>
      <c r="EE61" s="230" t="s">
        <v>362</v>
      </c>
      <c r="EF61" s="230"/>
      <c r="EG61" s="230" t="s">
        <v>2208</v>
      </c>
      <c r="EH61" s="230" t="s">
        <v>362</v>
      </c>
      <c r="EI61" s="230" t="s">
        <v>2209</v>
      </c>
      <c r="EJ61" s="230" t="s">
        <v>422</v>
      </c>
      <c r="EK61" s="230" t="s">
        <v>287</v>
      </c>
      <c r="EL61" s="230"/>
      <c r="EM61" s="230"/>
      <c r="EN61" s="230"/>
      <c r="EO61" s="230"/>
      <c r="EP61" s="230"/>
      <c r="EQ61" s="230"/>
      <c r="ER61" s="230"/>
      <c r="ES61" s="230"/>
      <c r="ET61" s="230" t="s">
        <v>730</v>
      </c>
      <c r="EU61" s="230"/>
      <c r="EV61" s="230"/>
      <c r="EW61" s="230" t="s">
        <v>287</v>
      </c>
      <c r="EX61" s="230"/>
      <c r="EY61" s="230"/>
      <c r="EZ61" s="230"/>
      <c r="FA61" s="230"/>
      <c r="FB61" s="230"/>
      <c r="FC61" s="230"/>
      <c r="FD61" s="230"/>
      <c r="FE61" s="230"/>
      <c r="FF61" s="230"/>
      <c r="FG61" s="230" t="s">
        <v>742</v>
      </c>
      <c r="FH61" s="230"/>
      <c r="FI61" s="230"/>
      <c r="FJ61" s="230" t="s">
        <v>287</v>
      </c>
      <c r="FK61" s="230"/>
      <c r="FL61" s="230"/>
      <c r="FM61" s="230"/>
      <c r="FN61" s="230"/>
      <c r="FO61" s="230"/>
      <c r="FP61" s="230" t="s">
        <v>25</v>
      </c>
      <c r="FQ61" s="230" t="s">
        <v>259</v>
      </c>
      <c r="FR61" s="230"/>
      <c r="FS61" s="230"/>
      <c r="FT61" s="230"/>
      <c r="FU61" s="230"/>
      <c r="FV61" s="230"/>
      <c r="FW61" s="230" t="s">
        <v>2207</v>
      </c>
      <c r="FX61" s="230" t="s">
        <v>464</v>
      </c>
      <c r="FY61" s="230"/>
      <c r="FZ61" s="230"/>
      <c r="GA61" s="230" t="s">
        <v>422</v>
      </c>
      <c r="GB61" s="230" t="s">
        <v>176</v>
      </c>
      <c r="GC61" s="230" t="s">
        <v>25</v>
      </c>
      <c r="GD61" s="230" t="s">
        <v>287</v>
      </c>
      <c r="GE61" s="230" t="s">
        <v>129</v>
      </c>
      <c r="GF61" s="230" t="s">
        <v>25</v>
      </c>
      <c r="GG61" s="230" t="s">
        <v>176</v>
      </c>
      <c r="GH61" s="230" t="s">
        <v>287</v>
      </c>
      <c r="GI61" s="230" t="s">
        <v>25</v>
      </c>
      <c r="GJ61" s="230" t="s">
        <v>287</v>
      </c>
      <c r="GK61" s="230"/>
      <c r="GL61" s="230" t="s">
        <v>2210</v>
      </c>
      <c r="GM61" s="230" t="s">
        <v>287</v>
      </c>
      <c r="GN61" s="230" t="s">
        <v>259</v>
      </c>
      <c r="GO61" s="230" t="s">
        <v>287</v>
      </c>
      <c r="GP61" s="230"/>
      <c r="GQ61" s="230"/>
      <c r="GR61" s="230" t="s">
        <v>263</v>
      </c>
      <c r="GS61" s="230"/>
      <c r="GT61" s="230" t="s">
        <v>25</v>
      </c>
      <c r="GU61" s="230"/>
      <c r="GV61" s="230" t="s">
        <v>287</v>
      </c>
      <c r="GW61" s="230" t="s">
        <v>25</v>
      </c>
      <c r="GX61" s="230" t="s">
        <v>426</v>
      </c>
      <c r="GY61" s="230" t="s">
        <v>287</v>
      </c>
      <c r="GZ61" s="230"/>
      <c r="HA61" s="230" t="s">
        <v>426</v>
      </c>
      <c r="HB61" s="230" t="s">
        <v>362</v>
      </c>
      <c r="HC61" s="230"/>
      <c r="HD61" s="230"/>
      <c r="HE61" s="230"/>
      <c r="HF61" s="230"/>
      <c r="HG61" s="230"/>
      <c r="HH61" s="230"/>
      <c r="HI61" s="230"/>
      <c r="HJ61" s="230"/>
      <c r="HK61" s="230"/>
      <c r="HL61" s="230"/>
      <c r="HM61" s="230" t="s">
        <v>2211</v>
      </c>
      <c r="HN61" s="230"/>
      <c r="HO61" s="230" t="s">
        <v>362</v>
      </c>
      <c r="HP61" s="230"/>
      <c r="HQ61" s="230" t="s">
        <v>2212</v>
      </c>
      <c r="HR61" s="230"/>
      <c r="HS61" s="230" t="s">
        <v>362</v>
      </c>
      <c r="HT61" s="230"/>
      <c r="HU61" s="230" t="s">
        <v>272</v>
      </c>
      <c r="HV61" s="230"/>
      <c r="HW61" s="230" t="s">
        <v>2213</v>
      </c>
      <c r="HX61" s="230"/>
      <c r="HY61" s="230" t="s">
        <v>272</v>
      </c>
      <c r="HZ61" s="230" t="s">
        <v>287</v>
      </c>
      <c r="IA61" s="230" t="s">
        <v>167</v>
      </c>
      <c r="IB61" s="230" t="s">
        <v>60</v>
      </c>
      <c r="IC61" s="230"/>
      <c r="ID61" s="230" t="s">
        <v>2212</v>
      </c>
      <c r="IE61" s="230"/>
      <c r="IF61" s="230"/>
      <c r="IG61" s="230"/>
      <c r="IH61" s="230" t="s">
        <v>60</v>
      </c>
      <c r="II61" s="230"/>
      <c r="IJ61" s="230" t="s">
        <v>362</v>
      </c>
      <c r="IK61" s="230" t="s">
        <v>167</v>
      </c>
      <c r="IL61" s="230" t="s">
        <v>362</v>
      </c>
      <c r="IM61" s="230" t="s">
        <v>167</v>
      </c>
      <c r="IN61" s="230"/>
      <c r="IO61" s="230"/>
      <c r="IP61" s="230"/>
      <c r="IQ61" s="230"/>
      <c r="IR61" s="230" t="s">
        <v>362</v>
      </c>
      <c r="IS61" s="230" t="s">
        <v>2209</v>
      </c>
      <c r="IT61" s="230" t="s">
        <v>272</v>
      </c>
      <c r="IU61" s="230"/>
      <c r="IV61" s="230" t="s">
        <v>167</v>
      </c>
      <c r="IW61" s="230" t="s">
        <v>362</v>
      </c>
      <c r="IX61" s="230"/>
      <c r="IY61" s="230"/>
      <c r="IZ61" s="230"/>
      <c r="JA61" s="230" t="s">
        <v>287</v>
      </c>
      <c r="JB61" s="230" t="s">
        <v>775</v>
      </c>
      <c r="JC61" s="230" t="s">
        <v>287</v>
      </c>
      <c r="JD61" s="230" t="s">
        <v>45</v>
      </c>
      <c r="JE61" s="230"/>
      <c r="JF61" s="230" t="s">
        <v>287</v>
      </c>
      <c r="JG61" s="230"/>
      <c r="JH61" s="230"/>
      <c r="JI61" s="230"/>
      <c r="JJ61" s="230"/>
      <c r="JK61" s="230"/>
      <c r="JL61" s="230" t="s">
        <v>2213</v>
      </c>
      <c r="JM61" s="230" t="s">
        <v>129</v>
      </c>
      <c r="JN61" s="230"/>
      <c r="JO61" s="230" t="s">
        <v>769</v>
      </c>
      <c r="JP61" s="230"/>
      <c r="JQ61" s="230" t="s">
        <v>771</v>
      </c>
      <c r="JR61" s="230"/>
      <c r="JS61" s="230"/>
      <c r="JT61" s="230" t="s">
        <v>287</v>
      </c>
      <c r="JU61" s="230" t="s">
        <v>2212</v>
      </c>
      <c r="JV61" s="230" t="s">
        <v>338</v>
      </c>
      <c r="JW61" s="230" t="s">
        <v>2214</v>
      </c>
      <c r="JX61" s="230"/>
      <c r="JY61" s="230" t="s">
        <v>362</v>
      </c>
      <c r="JZ61" s="230"/>
      <c r="KA61" s="230"/>
      <c r="KB61" s="230"/>
      <c r="KC61" s="230"/>
      <c r="KD61" s="230"/>
      <c r="KE61" s="230"/>
      <c r="KF61" s="230" t="s">
        <v>2212</v>
      </c>
      <c r="KG61" s="230"/>
      <c r="KH61" s="230" t="s">
        <v>362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2215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2216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2219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1563</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1564</v>
      </c>
      <c r="B6" s="229"/>
      <c r="C6" s="159" t="s">
        <v>2220</v>
      </c>
      <c r="D6" s="159" t="s">
        <v>2221</v>
      </c>
      <c r="E6" s="159" t="s">
        <v>2222</v>
      </c>
      <c r="F6" s="159" t="s">
        <v>2223</v>
      </c>
      <c r="G6" s="159" t="s">
        <v>2224</v>
      </c>
      <c r="H6" s="159" t="s">
        <v>2225</v>
      </c>
      <c r="I6" s="159" t="s">
        <v>2226</v>
      </c>
      <c r="J6" s="159"/>
      <c r="K6" s="159" t="s">
        <v>2227</v>
      </c>
      <c r="L6" s="159" t="s">
        <v>2228</v>
      </c>
      <c r="M6" s="159" t="s">
        <v>2229</v>
      </c>
      <c r="N6" s="159" t="s">
        <v>2230</v>
      </c>
      <c r="O6" s="159" t="s">
        <v>2231</v>
      </c>
      <c r="P6" s="159" t="s">
        <v>2232</v>
      </c>
      <c r="Q6" s="159" t="s">
        <v>2233</v>
      </c>
      <c r="R6" s="159" t="s">
        <v>2234</v>
      </c>
      <c r="S6" s="159" t="s">
        <v>2235</v>
      </c>
      <c r="T6" s="159" t="s">
        <v>2236</v>
      </c>
      <c r="U6" s="159" t="s">
        <v>2237</v>
      </c>
      <c r="V6" s="159" t="s">
        <v>2238</v>
      </c>
      <c r="W6" s="159" t="s">
        <v>2239</v>
      </c>
      <c r="X6" s="159" t="s">
        <v>2240</v>
      </c>
      <c r="Y6" s="159" t="s">
        <v>2241</v>
      </c>
      <c r="Z6" s="159" t="s">
        <v>2242</v>
      </c>
      <c r="AA6" s="159" t="s">
        <v>2243</v>
      </c>
      <c r="AB6" s="159" t="s">
        <v>2244</v>
      </c>
      <c r="AC6" s="159" t="s">
        <v>2245</v>
      </c>
      <c r="AD6" s="159" t="s">
        <v>2246</v>
      </c>
      <c r="AE6" s="159" t="s">
        <v>2247</v>
      </c>
      <c r="AF6" s="159" t="s">
        <v>2248</v>
      </c>
      <c r="AG6" s="159" t="s">
        <v>2249</v>
      </c>
      <c r="AH6" s="159" t="s">
        <v>2250</v>
      </c>
      <c r="AI6" s="159" t="s">
        <v>2251</v>
      </c>
      <c r="AJ6" s="159" t="s">
        <v>2252</v>
      </c>
      <c r="AK6" s="159" t="s">
        <v>2253</v>
      </c>
      <c r="AL6" s="159" t="s">
        <v>2254</v>
      </c>
      <c r="AM6" s="159" t="s">
        <v>2255</v>
      </c>
      <c r="AN6" s="159" t="s">
        <v>2256</v>
      </c>
      <c r="AO6" s="159" t="s">
        <v>2257</v>
      </c>
      <c r="AP6" s="159" t="s">
        <v>2258</v>
      </c>
      <c r="AQ6" s="159" t="s">
        <v>2259</v>
      </c>
      <c r="AR6" s="159" t="s">
        <v>2260</v>
      </c>
      <c r="AS6" s="159" t="s">
        <v>2261</v>
      </c>
      <c r="AT6" s="159" t="s">
        <v>2262</v>
      </c>
      <c r="AU6" s="159" t="s">
        <v>2263</v>
      </c>
      <c r="AV6" s="159" t="s">
        <v>2264</v>
      </c>
      <c r="AW6" s="159" t="s">
        <v>2265</v>
      </c>
      <c r="AX6" s="159" t="s">
        <v>2266</v>
      </c>
      <c r="AY6" s="159" t="s">
        <v>2267</v>
      </c>
      <c r="AZ6" s="159" t="s">
        <v>2268</v>
      </c>
      <c r="BA6" s="159" t="s">
        <v>2269</v>
      </c>
      <c r="BB6" s="159" t="s">
        <v>2270</v>
      </c>
      <c r="BC6" s="159" t="s">
        <v>2271</v>
      </c>
      <c r="BD6" s="159" t="s">
        <v>2272</v>
      </c>
      <c r="BE6" s="159" t="s">
        <v>2273</v>
      </c>
      <c r="BF6" s="159" t="s">
        <v>2274</v>
      </c>
      <c r="BG6" s="159" t="s">
        <v>2275</v>
      </c>
      <c r="BH6" s="159" t="s">
        <v>2276</v>
      </c>
      <c r="BI6" s="159" t="s">
        <v>2277</v>
      </c>
      <c r="BJ6" s="159" t="s">
        <v>2278</v>
      </c>
      <c r="BK6" s="159" t="s">
        <v>2279</v>
      </c>
      <c r="BL6" s="159" t="s">
        <v>2280</v>
      </c>
      <c r="BM6" s="159" t="s">
        <v>2281</v>
      </c>
      <c r="BN6" s="159" t="s">
        <v>2282</v>
      </c>
      <c r="BO6" s="159" t="s">
        <v>2283</v>
      </c>
      <c r="BP6" s="159" t="s">
        <v>2284</v>
      </c>
      <c r="BQ6" s="159" t="s">
        <v>2285</v>
      </c>
      <c r="BR6" s="159" t="s">
        <v>2286</v>
      </c>
      <c r="BS6" s="159" t="s">
        <v>2287</v>
      </c>
      <c r="BT6" s="159"/>
      <c r="BU6" s="159"/>
      <c r="BV6" s="159" t="s">
        <v>2288</v>
      </c>
      <c r="BW6" s="159" t="s">
        <v>2289</v>
      </c>
      <c r="BX6" s="159" t="s">
        <v>2290</v>
      </c>
      <c r="BY6" s="159" t="s">
        <v>2291</v>
      </c>
      <c r="BZ6" s="159" t="s">
        <v>2292</v>
      </c>
      <c r="CA6" s="159" t="s">
        <v>2293</v>
      </c>
      <c r="CB6" s="159" t="s">
        <v>2294</v>
      </c>
      <c r="CC6" s="159" t="s">
        <v>2295</v>
      </c>
      <c r="CD6" s="159" t="s">
        <v>2296</v>
      </c>
      <c r="CE6" s="159" t="s">
        <v>2297</v>
      </c>
      <c r="CF6" s="159" t="s">
        <v>2298</v>
      </c>
      <c r="CG6" s="159" t="s">
        <v>2299</v>
      </c>
      <c r="CH6" s="159" t="s">
        <v>1648</v>
      </c>
      <c r="CI6" s="159" t="s">
        <v>2300</v>
      </c>
      <c r="CJ6" s="159" t="s">
        <v>2301</v>
      </c>
      <c r="CK6" s="159" t="s">
        <v>2302</v>
      </c>
      <c r="CL6" s="159" t="s">
        <v>2303</v>
      </c>
      <c r="CM6" s="159" t="s">
        <v>2304</v>
      </c>
      <c r="CN6" s="159" t="s">
        <v>2305</v>
      </c>
      <c r="CO6" s="159" t="s">
        <v>2306</v>
      </c>
      <c r="CP6" s="159" t="s">
        <v>2307</v>
      </c>
      <c r="CQ6" s="159" t="s">
        <v>2308</v>
      </c>
      <c r="CR6" s="159" t="s">
        <v>2309</v>
      </c>
      <c r="CS6" s="159" t="s">
        <v>2310</v>
      </c>
      <c r="CT6" s="159" t="s">
        <v>2311</v>
      </c>
      <c r="CU6" s="159" t="s">
        <v>2312</v>
      </c>
      <c r="CV6" s="159" t="s">
        <v>2313</v>
      </c>
      <c r="CW6" s="159" t="s">
        <v>2314</v>
      </c>
      <c r="CX6" s="159" t="s">
        <v>2315</v>
      </c>
      <c r="CY6" s="159" t="s">
        <v>2316</v>
      </c>
      <c r="CZ6" s="159" t="s">
        <v>2317</v>
      </c>
      <c r="DA6" s="159" t="s">
        <v>2318</v>
      </c>
      <c r="DB6" s="159" t="s">
        <v>2319</v>
      </c>
      <c r="DC6" s="159" t="s">
        <v>2320</v>
      </c>
      <c r="DD6" s="159" t="s">
        <v>2321</v>
      </c>
      <c r="DE6" s="159" t="s">
        <v>2322</v>
      </c>
      <c r="DF6" s="159" t="s">
        <v>2323</v>
      </c>
      <c r="DG6" s="159" t="s">
        <v>2324</v>
      </c>
      <c r="DH6" s="159" t="s">
        <v>2325</v>
      </c>
      <c r="DI6" s="159" t="s">
        <v>2326</v>
      </c>
      <c r="DJ6" s="159" t="s">
        <v>2327</v>
      </c>
      <c r="DK6" s="159" t="s">
        <v>2328</v>
      </c>
      <c r="DL6" s="159" t="s">
        <v>2329</v>
      </c>
      <c r="DM6" s="159" t="s">
        <v>2330</v>
      </c>
      <c r="DN6" s="159" t="s">
        <v>2331</v>
      </c>
      <c r="DO6" s="159" t="s">
        <v>2332</v>
      </c>
      <c r="DP6" s="159" t="s">
        <v>2333</v>
      </c>
      <c r="DQ6" s="159" t="s">
        <v>2334</v>
      </c>
      <c r="DR6" s="159" t="s">
        <v>2335</v>
      </c>
      <c r="DS6" s="159" t="s">
        <v>2336</v>
      </c>
      <c r="DT6" s="159" t="s">
        <v>2337</v>
      </c>
      <c r="DU6" s="159" t="s">
        <v>2338</v>
      </c>
      <c r="DV6" s="159" t="s">
        <v>2339</v>
      </c>
      <c r="DW6" s="159" t="s">
        <v>2340</v>
      </c>
      <c r="DX6" s="159" t="s">
        <v>2341</v>
      </c>
      <c r="DY6" s="159" t="s">
        <v>2342</v>
      </c>
      <c r="DZ6" s="159" t="s">
        <v>2343</v>
      </c>
      <c r="EA6" s="159" t="s">
        <v>2344</v>
      </c>
      <c r="EB6" s="159" t="s">
        <v>2345</v>
      </c>
      <c r="EC6" s="159" t="s">
        <v>2346</v>
      </c>
      <c r="ED6" s="159" t="s">
        <v>2347</v>
      </c>
      <c r="EE6" s="159" t="s">
        <v>2348</v>
      </c>
      <c r="EF6" s="159" t="s">
        <v>2349</v>
      </c>
      <c r="EG6" s="159" t="s">
        <v>2350</v>
      </c>
      <c r="EH6" s="159" t="s">
        <v>2351</v>
      </c>
      <c r="EI6" s="159" t="s">
        <v>2352</v>
      </c>
      <c r="EJ6" s="159" t="s">
        <v>2353</v>
      </c>
      <c r="EK6" s="159" t="s">
        <v>2354</v>
      </c>
      <c r="EL6" s="159" t="s">
        <v>2355</v>
      </c>
      <c r="EM6" s="159" t="s">
        <v>2356</v>
      </c>
      <c r="EN6" s="159" t="s">
        <v>2357</v>
      </c>
      <c r="EO6" s="159" t="s">
        <v>2358</v>
      </c>
      <c r="EP6" s="159" t="s">
        <v>2359</v>
      </c>
      <c r="EQ6" s="159" t="s">
        <v>2360</v>
      </c>
      <c r="ER6" s="159" t="s">
        <v>2361</v>
      </c>
      <c r="ES6" s="159" t="s">
        <v>2362</v>
      </c>
      <c r="ET6" s="159" t="s">
        <v>2363</v>
      </c>
      <c r="EU6" s="159" t="s">
        <v>2364</v>
      </c>
      <c r="EV6" s="159" t="s">
        <v>2365</v>
      </c>
      <c r="EW6" s="159" t="s">
        <v>2366</v>
      </c>
      <c r="EX6" s="159" t="s">
        <v>2367</v>
      </c>
      <c r="EY6" s="159" t="s">
        <v>2368</v>
      </c>
      <c r="EZ6" s="159" t="s">
        <v>2369</v>
      </c>
      <c r="FA6" s="159" t="s">
        <v>2370</v>
      </c>
      <c r="FB6" s="159" t="s">
        <v>2371</v>
      </c>
      <c r="FC6" s="159" t="s">
        <v>2372</v>
      </c>
      <c r="FD6" s="159" t="s">
        <v>2373</v>
      </c>
      <c r="FE6" s="159" t="s">
        <v>2374</v>
      </c>
      <c r="FF6" s="159" t="s">
        <v>2375</v>
      </c>
      <c r="FG6" s="159" t="s">
        <v>2376</v>
      </c>
      <c r="FH6" s="159" t="s">
        <v>2377</v>
      </c>
      <c r="FI6" s="159" t="s">
        <v>2378</v>
      </c>
      <c r="FJ6" s="159" t="s">
        <v>2379</v>
      </c>
      <c r="FK6" s="159" t="s">
        <v>2380</v>
      </c>
      <c r="FL6" s="159" t="s">
        <v>2381</v>
      </c>
      <c r="FM6" s="159" t="s">
        <v>2382</v>
      </c>
      <c r="FN6" s="159" t="s">
        <v>2383</v>
      </c>
      <c r="FO6" s="159" t="s">
        <v>2384</v>
      </c>
      <c r="FP6" s="159" t="s">
        <v>2385</v>
      </c>
      <c r="FQ6" s="159" t="s">
        <v>2386</v>
      </c>
      <c r="FR6" s="159" t="s">
        <v>2387</v>
      </c>
      <c r="FS6" s="159" t="s">
        <v>2388</v>
      </c>
      <c r="FT6" s="159" t="s">
        <v>2389</v>
      </c>
      <c r="FU6" s="159" t="s">
        <v>2390</v>
      </c>
      <c r="FV6" s="159" t="s">
        <v>2391</v>
      </c>
      <c r="FW6" s="159" t="s">
        <v>2392</v>
      </c>
      <c r="FX6" s="159" t="s">
        <v>2393</v>
      </c>
      <c r="FY6" s="159" t="s">
        <v>2394</v>
      </c>
      <c r="FZ6" s="159" t="s">
        <v>2395</v>
      </c>
      <c r="GA6" s="159" t="s">
        <v>2396</v>
      </c>
      <c r="GB6" s="159" t="s">
        <v>2397</v>
      </c>
      <c r="GC6" s="159" t="s">
        <v>2398</v>
      </c>
      <c r="GD6" s="159" t="s">
        <v>2399</v>
      </c>
      <c r="GE6" s="159" t="s">
        <v>2400</v>
      </c>
      <c r="GF6" s="159" t="s">
        <v>2401</v>
      </c>
      <c r="GG6" s="159" t="s">
        <v>2402</v>
      </c>
      <c r="GH6" s="159" t="s">
        <v>2403</v>
      </c>
      <c r="GI6" s="159" t="s">
        <v>2404</v>
      </c>
      <c r="GJ6" s="159" t="s">
        <v>2405</v>
      </c>
      <c r="GK6" s="159" t="s">
        <v>2406</v>
      </c>
      <c r="GL6" s="159" t="s">
        <v>2407</v>
      </c>
      <c r="GM6" s="159"/>
      <c r="GN6" s="159" t="s">
        <v>2408</v>
      </c>
      <c r="GO6" s="159" t="s">
        <v>2409</v>
      </c>
      <c r="GP6" s="159" t="s">
        <v>2410</v>
      </c>
      <c r="GQ6" s="159" t="s">
        <v>2411</v>
      </c>
      <c r="GR6" s="159" t="s">
        <v>2412</v>
      </c>
      <c r="GS6" s="159" t="s">
        <v>2413</v>
      </c>
      <c r="GT6" s="159" t="s">
        <v>2414</v>
      </c>
      <c r="GU6" s="159" t="s">
        <v>2415</v>
      </c>
      <c r="GV6" s="159" t="s">
        <v>2416</v>
      </c>
      <c r="GW6" s="159" t="s">
        <v>2417</v>
      </c>
      <c r="GX6" s="159" t="s">
        <v>2418</v>
      </c>
      <c r="GY6" s="159" t="s">
        <v>2419</v>
      </c>
      <c r="GZ6" s="159" t="s">
        <v>2420</v>
      </c>
      <c r="HA6" s="159" t="s">
        <v>2421</v>
      </c>
      <c r="HB6" s="159" t="s">
        <v>2422</v>
      </c>
      <c r="HC6" s="159" t="s">
        <v>2423</v>
      </c>
      <c r="HD6" s="159" t="s">
        <v>2424</v>
      </c>
      <c r="HE6" s="159" t="s">
        <v>2425</v>
      </c>
      <c r="HF6" s="159" t="s">
        <v>2426</v>
      </c>
      <c r="HG6" s="159" t="s">
        <v>2427</v>
      </c>
      <c r="HH6" s="159" t="s">
        <v>2428</v>
      </c>
      <c r="HI6" s="159" t="s">
        <v>2429</v>
      </c>
      <c r="HJ6" s="159" t="s">
        <v>2430</v>
      </c>
      <c r="HK6" s="159" t="s">
        <v>2431</v>
      </c>
      <c r="HL6" s="159" t="s">
        <v>2432</v>
      </c>
      <c r="HM6" s="159" t="s">
        <v>2433</v>
      </c>
      <c r="HN6" s="159" t="s">
        <v>2434</v>
      </c>
      <c r="HO6" s="159" t="s">
        <v>2435</v>
      </c>
      <c r="HP6" s="159" t="s">
        <v>2436</v>
      </c>
      <c r="HQ6" s="159" t="s">
        <v>2437</v>
      </c>
      <c r="HR6" s="159" t="s">
        <v>2438</v>
      </c>
      <c r="HS6" s="159" t="s">
        <v>2439</v>
      </c>
      <c r="HT6" s="159" t="s">
        <v>2440</v>
      </c>
      <c r="HU6" s="159" t="s">
        <v>2441</v>
      </c>
      <c r="HV6" s="159" t="s">
        <v>2442</v>
      </c>
      <c r="HW6" s="159" t="s">
        <v>2443</v>
      </c>
      <c r="HX6" s="159" t="s">
        <v>2444</v>
      </c>
      <c r="HY6" s="159" t="s">
        <v>2445</v>
      </c>
      <c r="HZ6" s="159" t="s">
        <v>2446</v>
      </c>
      <c r="IA6" s="159" t="s">
        <v>2447</v>
      </c>
      <c r="IB6" s="159" t="s">
        <v>2448</v>
      </c>
      <c r="IC6" s="159" t="s">
        <v>2449</v>
      </c>
      <c r="ID6" s="159" t="s">
        <v>2450</v>
      </c>
      <c r="IE6" s="159" t="s">
        <v>2451</v>
      </c>
      <c r="IF6" s="159" t="s">
        <v>2452</v>
      </c>
      <c r="IG6" s="159" t="s">
        <v>2453</v>
      </c>
      <c r="IH6" s="159" t="s">
        <v>2454</v>
      </c>
      <c r="II6" s="159" t="s">
        <v>2455</v>
      </c>
      <c r="IJ6" s="159" t="s">
        <v>2456</v>
      </c>
      <c r="IK6" s="159" t="s">
        <v>2457</v>
      </c>
      <c r="IL6" s="159" t="s">
        <v>2458</v>
      </c>
      <c r="IM6" s="159" t="s">
        <v>2459</v>
      </c>
      <c r="IN6" s="159" t="s">
        <v>2460</v>
      </c>
      <c r="IO6" s="159" t="s">
        <v>2461</v>
      </c>
      <c r="IP6" s="159" t="s">
        <v>2462</v>
      </c>
      <c r="IQ6" s="159" t="s">
        <v>2463</v>
      </c>
      <c r="IR6" s="159" t="s">
        <v>2464</v>
      </c>
      <c r="IS6" s="159" t="s">
        <v>2465</v>
      </c>
      <c r="IT6" s="159" t="s">
        <v>2466</v>
      </c>
      <c r="IU6" s="159" t="s">
        <v>2467</v>
      </c>
      <c r="IV6" s="159" t="s">
        <v>2468</v>
      </c>
      <c r="IW6" s="159" t="s">
        <v>2469</v>
      </c>
      <c r="IX6" s="159" t="s">
        <v>2470</v>
      </c>
      <c r="IY6" s="159" t="s">
        <v>2471</v>
      </c>
      <c r="IZ6" s="159" t="s">
        <v>2472</v>
      </c>
      <c r="JA6" s="159" t="s">
        <v>2473</v>
      </c>
      <c r="JB6" s="159" t="s">
        <v>2474</v>
      </c>
      <c r="JC6" s="159" t="s">
        <v>2475</v>
      </c>
      <c r="JD6" s="159" t="s">
        <v>2476</v>
      </c>
      <c r="JE6" s="159" t="s">
        <v>2477</v>
      </c>
      <c r="JF6" s="159" t="s">
        <v>2478</v>
      </c>
      <c r="JG6" s="159" t="s">
        <v>2479</v>
      </c>
      <c r="JH6" s="159" t="s">
        <v>2480</v>
      </c>
      <c r="JI6" s="159" t="s">
        <v>2481</v>
      </c>
      <c r="JJ6" s="159" t="s">
        <v>2482</v>
      </c>
      <c r="JK6" s="159" t="s">
        <v>2483</v>
      </c>
      <c r="JL6" s="159" t="s">
        <v>2484</v>
      </c>
      <c r="JM6" s="159" t="s">
        <v>2485</v>
      </c>
      <c r="JN6" s="159" t="s">
        <v>2486</v>
      </c>
      <c r="JO6" s="159" t="s">
        <v>2487</v>
      </c>
      <c r="JP6" s="159" t="s">
        <v>2488</v>
      </c>
      <c r="JQ6" s="159" t="s">
        <v>2489</v>
      </c>
      <c r="JR6" s="159" t="s">
        <v>2490</v>
      </c>
      <c r="JS6" s="159" t="s">
        <v>2491</v>
      </c>
      <c r="JT6" s="159" t="s">
        <v>2492</v>
      </c>
      <c r="JU6" s="159" t="s">
        <v>2493</v>
      </c>
      <c r="JV6" s="159" t="s">
        <v>2494</v>
      </c>
      <c r="JW6" s="159" t="s">
        <v>2495</v>
      </c>
      <c r="JX6" s="159" t="s">
        <v>2496</v>
      </c>
      <c r="JY6" s="159" t="s">
        <v>2497</v>
      </c>
      <c r="JZ6" s="159" t="s">
        <v>2498</v>
      </c>
      <c r="KA6" s="159" t="s">
        <v>2499</v>
      </c>
      <c r="KB6" s="159" t="s">
        <v>2500</v>
      </c>
      <c r="KC6" s="159" t="s">
        <v>2501</v>
      </c>
      <c r="KD6" s="159" t="s">
        <v>2502</v>
      </c>
      <c r="KE6" s="159" t="s">
        <v>2503</v>
      </c>
      <c r="KF6" s="159" t="s">
        <v>2504</v>
      </c>
      <c r="KG6" s="159" t="s">
        <v>2505</v>
      </c>
      <c r="KH6" s="159" t="s">
        <v>2506</v>
      </c>
      <c r="KI6" s="159" t="s">
        <v>2507</v>
      </c>
    </row>
    <row r="7" spans="1:295" ht="27" customHeight="1" x14ac:dyDescent="0.3">
      <c r="A7" s="229" t="s">
        <v>213</v>
      </c>
      <c r="B7" s="229"/>
      <c r="C7" s="230" t="s">
        <v>1858</v>
      </c>
      <c r="D7" s="230"/>
      <c r="E7" s="230"/>
      <c r="F7" s="230" t="s">
        <v>1859</v>
      </c>
      <c r="G7" s="230" t="s">
        <v>1860</v>
      </c>
      <c r="H7" s="230"/>
      <c r="I7" s="230"/>
      <c r="J7" s="230"/>
      <c r="K7" s="230" t="s">
        <v>1861</v>
      </c>
      <c r="L7" s="230"/>
      <c r="M7" s="230"/>
      <c r="N7" s="230" t="s">
        <v>1862</v>
      </c>
      <c r="O7" s="230" t="s">
        <v>1863</v>
      </c>
      <c r="P7" s="230"/>
      <c r="Q7" s="230" t="s">
        <v>1864</v>
      </c>
      <c r="R7" s="230"/>
      <c r="S7" s="230" t="s">
        <v>1865</v>
      </c>
      <c r="T7" s="230"/>
      <c r="U7" s="230" t="s">
        <v>1866</v>
      </c>
      <c r="V7" s="230"/>
      <c r="W7" s="230"/>
      <c r="X7" s="230" t="s">
        <v>1867</v>
      </c>
      <c r="Y7" s="230"/>
      <c r="Z7" s="230"/>
      <c r="AA7" s="230" t="s">
        <v>1868</v>
      </c>
      <c r="AB7" s="230"/>
      <c r="AC7" s="230"/>
      <c r="AD7" s="230"/>
      <c r="AE7" s="230"/>
      <c r="AF7" s="230"/>
      <c r="AG7" s="230"/>
      <c r="AH7" s="230"/>
      <c r="AI7" s="230"/>
      <c r="AJ7" s="230" t="s">
        <v>1869</v>
      </c>
      <c r="AK7" s="230"/>
      <c r="AL7" s="230"/>
      <c r="AM7" s="230" t="s">
        <v>1870</v>
      </c>
      <c r="AN7" s="230"/>
      <c r="AO7" s="230" t="s">
        <v>1871</v>
      </c>
      <c r="AP7" s="230"/>
      <c r="AQ7" s="230" t="s">
        <v>1872</v>
      </c>
      <c r="AR7" s="230"/>
      <c r="AS7" s="230"/>
      <c r="AT7" s="230" t="s">
        <v>1873</v>
      </c>
      <c r="AU7" s="230"/>
      <c r="AV7" s="230" t="s">
        <v>1874</v>
      </c>
      <c r="AW7" s="230"/>
      <c r="AX7" s="230" t="s">
        <v>1873</v>
      </c>
      <c r="AY7" s="230"/>
      <c r="AZ7" s="230"/>
      <c r="BA7" s="230" t="s">
        <v>1875</v>
      </c>
      <c r="BB7" s="230" t="s">
        <v>1876</v>
      </c>
      <c r="BC7" s="230" t="s">
        <v>1877</v>
      </c>
      <c r="BD7" s="230"/>
      <c r="BE7" s="230"/>
      <c r="BF7" s="230" t="s">
        <v>1878</v>
      </c>
      <c r="BG7" s="230"/>
      <c r="BH7" s="230"/>
      <c r="BI7" s="230"/>
      <c r="BJ7" s="230"/>
      <c r="BK7" s="230" t="s">
        <v>1879</v>
      </c>
      <c r="BL7" s="230" t="s">
        <v>1880</v>
      </c>
      <c r="BM7" s="230"/>
      <c r="BN7" s="230" t="s">
        <v>1881</v>
      </c>
      <c r="BO7" s="230"/>
      <c r="BP7" s="230"/>
      <c r="BQ7" s="230" t="s">
        <v>1882</v>
      </c>
      <c r="BR7" s="230"/>
      <c r="BS7" s="230"/>
      <c r="BT7" s="230"/>
      <c r="BU7" s="230" t="s">
        <v>1883</v>
      </c>
      <c r="BV7" s="230" t="s">
        <v>1884</v>
      </c>
      <c r="BW7" s="230" t="s">
        <v>1885</v>
      </c>
      <c r="BX7" s="230"/>
      <c r="BY7" s="230"/>
      <c r="BZ7" s="230"/>
      <c r="CA7" s="230" t="s">
        <v>1886</v>
      </c>
      <c r="CB7" s="230"/>
      <c r="CC7" s="230"/>
      <c r="CD7" s="230"/>
      <c r="CE7" s="230"/>
      <c r="CF7" s="230" t="s">
        <v>1887</v>
      </c>
      <c r="CG7" s="230"/>
      <c r="CH7" s="230"/>
      <c r="CI7" s="230"/>
      <c r="CJ7" s="230" t="s">
        <v>1888</v>
      </c>
      <c r="CK7" s="230"/>
      <c r="CL7" s="230" t="s">
        <v>1889</v>
      </c>
      <c r="CM7" s="230"/>
      <c r="CN7" s="230" t="s">
        <v>1890</v>
      </c>
      <c r="CO7" s="230" t="s">
        <v>1891</v>
      </c>
      <c r="CP7" s="230"/>
      <c r="CQ7" s="230"/>
      <c r="CR7" s="230" t="s">
        <v>1892</v>
      </c>
      <c r="CS7" s="230"/>
      <c r="CT7" s="230"/>
      <c r="CU7" s="230"/>
      <c r="CV7" s="230"/>
      <c r="CW7" s="230" t="s">
        <v>1893</v>
      </c>
      <c r="CX7" s="230" t="s">
        <v>1894</v>
      </c>
      <c r="CY7" s="230"/>
      <c r="CZ7" s="230"/>
      <c r="DA7" s="230"/>
      <c r="DB7" s="230"/>
      <c r="DC7" s="230"/>
      <c r="DD7" s="230" t="s">
        <v>1895</v>
      </c>
      <c r="DE7" s="230"/>
      <c r="DF7" s="230"/>
      <c r="DG7" s="230" t="s">
        <v>1896</v>
      </c>
      <c r="DH7" s="230"/>
      <c r="DI7" s="230" t="s">
        <v>1897</v>
      </c>
      <c r="DJ7" s="230"/>
      <c r="DK7" s="230" t="s">
        <v>1898</v>
      </c>
      <c r="DL7" s="230" t="s">
        <v>1899</v>
      </c>
      <c r="DM7" s="230"/>
      <c r="DN7" s="230"/>
      <c r="DO7" s="230"/>
      <c r="DP7" s="230"/>
      <c r="DQ7" s="230" t="s">
        <v>1900</v>
      </c>
      <c r="DR7" s="230" t="s">
        <v>1901</v>
      </c>
      <c r="DS7" s="230" t="s">
        <v>1902</v>
      </c>
      <c r="DT7" s="230"/>
      <c r="DU7" s="230"/>
      <c r="DV7" s="230"/>
      <c r="DW7" s="230"/>
      <c r="DX7" s="230"/>
      <c r="DY7" s="230"/>
      <c r="DZ7" s="230"/>
      <c r="EA7" s="230" t="s">
        <v>1903</v>
      </c>
      <c r="EB7" s="230" t="s">
        <v>1904</v>
      </c>
      <c r="EC7" s="230"/>
      <c r="ED7" s="230"/>
      <c r="EE7" s="230" t="s">
        <v>1903</v>
      </c>
      <c r="EF7" s="230"/>
      <c r="EG7" s="230" t="s">
        <v>1905</v>
      </c>
      <c r="EH7" s="230" t="s">
        <v>1906</v>
      </c>
      <c r="EI7" s="230"/>
      <c r="EJ7" s="230" t="s">
        <v>1907</v>
      </c>
      <c r="EK7" s="230"/>
      <c r="EL7" s="230"/>
      <c r="EM7" s="230"/>
      <c r="EN7" s="230"/>
      <c r="EO7" s="230"/>
      <c r="EP7" s="230"/>
      <c r="EQ7" s="230"/>
      <c r="ER7" s="230"/>
      <c r="ES7" s="230"/>
      <c r="ET7" s="230" t="s">
        <v>1908</v>
      </c>
      <c r="EU7" s="230" t="s">
        <v>1909</v>
      </c>
      <c r="EV7" s="230" t="s">
        <v>1910</v>
      </c>
      <c r="EW7" s="230" t="s">
        <v>1911</v>
      </c>
      <c r="EX7" s="230" t="s">
        <v>1912</v>
      </c>
      <c r="EY7" s="230" t="s">
        <v>1913</v>
      </c>
      <c r="EZ7" s="230" t="s">
        <v>1914</v>
      </c>
      <c r="FA7" s="230"/>
      <c r="FB7" s="230" t="s">
        <v>1915</v>
      </c>
      <c r="FC7" s="230"/>
      <c r="FD7" s="230" t="s">
        <v>1916</v>
      </c>
      <c r="FE7" s="230"/>
      <c r="FF7" s="230"/>
      <c r="FG7" s="230" t="s">
        <v>1917</v>
      </c>
      <c r="FH7" s="230"/>
      <c r="FI7" s="230"/>
      <c r="FJ7" s="230" t="s">
        <v>1918</v>
      </c>
      <c r="FK7" s="230"/>
      <c r="FL7" s="230"/>
      <c r="FM7" s="230" t="s">
        <v>1919</v>
      </c>
      <c r="FN7" s="230"/>
      <c r="FO7" s="230"/>
      <c r="FP7" s="230" t="s">
        <v>1920</v>
      </c>
      <c r="FQ7" s="230"/>
      <c r="FR7" s="230"/>
      <c r="FS7" s="230" t="s">
        <v>1921</v>
      </c>
      <c r="FT7" s="230" t="s">
        <v>1920</v>
      </c>
      <c r="FU7" s="230"/>
      <c r="FV7" s="230"/>
      <c r="FW7" s="230"/>
      <c r="FX7" s="230" t="s">
        <v>1922</v>
      </c>
      <c r="FY7" s="230" t="s">
        <v>1923</v>
      </c>
      <c r="FZ7" s="230" t="s">
        <v>1924</v>
      </c>
      <c r="GA7" s="230" t="s">
        <v>1925</v>
      </c>
      <c r="GB7" s="230" t="s">
        <v>1926</v>
      </c>
      <c r="GC7" s="230" t="s">
        <v>1927</v>
      </c>
      <c r="GD7" s="230"/>
      <c r="GE7" s="230" t="s">
        <v>1928</v>
      </c>
      <c r="GF7" s="230" t="s">
        <v>1929</v>
      </c>
      <c r="GG7" s="230" t="s">
        <v>1930</v>
      </c>
      <c r="GH7" s="230" t="s">
        <v>1931</v>
      </c>
      <c r="GI7" s="230" t="s">
        <v>1932</v>
      </c>
      <c r="GJ7" s="230"/>
      <c r="GK7" s="230" t="s">
        <v>1931</v>
      </c>
      <c r="GL7" s="230" t="s">
        <v>1933</v>
      </c>
      <c r="GM7" s="230"/>
      <c r="GN7" s="230" t="s">
        <v>1934</v>
      </c>
      <c r="GO7" s="230" t="s">
        <v>1935</v>
      </c>
      <c r="GP7" s="230" t="s">
        <v>1930</v>
      </c>
      <c r="GQ7" s="230"/>
      <c r="GR7" s="230" t="s">
        <v>1936</v>
      </c>
      <c r="GS7" s="230"/>
      <c r="GT7" s="230"/>
      <c r="GU7" s="230" t="s">
        <v>1937</v>
      </c>
      <c r="GV7" s="230" t="s">
        <v>1932</v>
      </c>
      <c r="GW7" s="230"/>
      <c r="GX7" s="230" t="s">
        <v>1938</v>
      </c>
      <c r="GY7" s="230" t="s">
        <v>1939</v>
      </c>
      <c r="GZ7" s="230"/>
      <c r="HA7" s="230" t="s">
        <v>1938</v>
      </c>
      <c r="HB7" s="230" t="s">
        <v>1940</v>
      </c>
      <c r="HC7" s="230"/>
      <c r="HD7" s="230" t="s">
        <v>1941</v>
      </c>
      <c r="HE7" s="230" t="s">
        <v>1942</v>
      </c>
      <c r="HF7" s="230" t="s">
        <v>1943</v>
      </c>
      <c r="HG7" s="230" t="s">
        <v>1944</v>
      </c>
      <c r="HH7" s="230" t="s">
        <v>1942</v>
      </c>
      <c r="HI7" s="230" t="s">
        <v>1945</v>
      </c>
      <c r="HJ7" s="230"/>
      <c r="HK7" s="230"/>
      <c r="HL7" s="230"/>
      <c r="HM7" s="230"/>
      <c r="HN7" s="230"/>
      <c r="HO7" s="230" t="s">
        <v>1946</v>
      </c>
      <c r="HP7" s="230"/>
      <c r="HQ7" s="230"/>
      <c r="HR7" s="230"/>
      <c r="HS7" s="230"/>
      <c r="HT7" s="230"/>
      <c r="HU7" s="230"/>
      <c r="HV7" s="230"/>
      <c r="HW7" s="230"/>
      <c r="HX7" s="230"/>
      <c r="HY7" s="230" t="s">
        <v>1947</v>
      </c>
      <c r="HZ7" s="230"/>
      <c r="IA7" s="230" t="s">
        <v>1948</v>
      </c>
      <c r="IB7" s="230"/>
      <c r="IC7" s="230"/>
      <c r="ID7" s="230"/>
      <c r="IE7" s="230"/>
      <c r="IF7" s="230"/>
      <c r="IG7" s="230"/>
      <c r="IH7" s="230"/>
      <c r="II7" s="230"/>
      <c r="IJ7" s="230" t="s">
        <v>1949</v>
      </c>
      <c r="IK7" s="230"/>
      <c r="IL7" s="230"/>
      <c r="IM7" s="230"/>
      <c r="IN7" s="230"/>
      <c r="IO7" s="230" t="s">
        <v>1950</v>
      </c>
      <c r="IP7" s="230"/>
      <c r="IQ7" s="230" t="s">
        <v>1951</v>
      </c>
      <c r="IR7" s="230"/>
      <c r="IS7" s="230" t="s">
        <v>1952</v>
      </c>
      <c r="IT7" s="230"/>
      <c r="IU7" s="230"/>
      <c r="IV7" s="230"/>
      <c r="IW7" s="230" t="s">
        <v>1953</v>
      </c>
      <c r="IX7" s="230"/>
      <c r="IY7" s="230" t="s">
        <v>1954</v>
      </c>
      <c r="IZ7" s="230" t="s">
        <v>1955</v>
      </c>
      <c r="JA7" s="230" t="s">
        <v>1956</v>
      </c>
      <c r="JB7" s="230" t="s">
        <v>1957</v>
      </c>
      <c r="JC7" s="230"/>
      <c r="JD7" s="230" t="s">
        <v>1958</v>
      </c>
      <c r="JE7" s="230"/>
      <c r="JF7" s="230" t="s">
        <v>1959</v>
      </c>
      <c r="JG7" s="230"/>
      <c r="JH7" s="230"/>
      <c r="JI7" s="230" t="s">
        <v>1960</v>
      </c>
      <c r="JJ7" s="230"/>
      <c r="JK7" s="230"/>
      <c r="JL7" s="230"/>
      <c r="JM7" s="230"/>
      <c r="JN7" s="230"/>
      <c r="JO7" s="230" t="s">
        <v>1961</v>
      </c>
      <c r="JP7" s="230"/>
      <c r="JQ7" s="230" t="s">
        <v>1962</v>
      </c>
      <c r="JR7" s="230"/>
      <c r="JS7" s="230"/>
      <c r="JT7" s="230" t="s">
        <v>1963</v>
      </c>
      <c r="JU7" s="230" t="s">
        <v>1964</v>
      </c>
      <c r="JV7" s="230" t="s">
        <v>1965</v>
      </c>
      <c r="JW7" s="230" t="s">
        <v>1948</v>
      </c>
      <c r="JX7" s="230" t="s">
        <v>1966</v>
      </c>
      <c r="JY7" s="230" t="s">
        <v>1967</v>
      </c>
      <c r="JZ7" s="230" t="s">
        <v>1968</v>
      </c>
      <c r="KA7" s="230"/>
      <c r="KB7" s="230"/>
      <c r="KC7" s="230" t="s">
        <v>1969</v>
      </c>
      <c r="KD7" s="230"/>
      <c r="KE7" s="230"/>
      <c r="KF7" s="230" t="s">
        <v>1964</v>
      </c>
      <c r="KG7" s="230" t="s">
        <v>1970</v>
      </c>
      <c r="KH7" s="230" t="s">
        <v>1971</v>
      </c>
      <c r="KI7" s="230"/>
    </row>
    <row r="8" spans="1:295" ht="27" customHeight="1" x14ac:dyDescent="0.3">
      <c r="A8" s="158" t="s">
        <v>33</v>
      </c>
      <c r="B8" s="158" t="s">
        <v>404</v>
      </c>
      <c r="C8" s="159" t="s">
        <v>289</v>
      </c>
      <c r="D8" s="159" t="s">
        <v>1972</v>
      </c>
      <c r="E8" s="159" t="s">
        <v>1973</v>
      </c>
      <c r="F8" s="159" t="s">
        <v>1974</v>
      </c>
      <c r="G8" s="159" t="s">
        <v>1975</v>
      </c>
      <c r="H8" s="159" t="s">
        <v>321</v>
      </c>
      <c r="I8" s="159" t="s">
        <v>1976</v>
      </c>
      <c r="J8" s="159" t="s">
        <v>1977</v>
      </c>
      <c r="K8" s="159" t="s">
        <v>1978</v>
      </c>
      <c r="L8" s="159" t="s">
        <v>1979</v>
      </c>
      <c r="M8" s="159" t="s">
        <v>294</v>
      </c>
      <c r="N8" s="159" t="s">
        <v>1980</v>
      </c>
      <c r="O8" s="160" t="s">
        <v>1981</v>
      </c>
      <c r="P8" s="159" t="s">
        <v>1982</v>
      </c>
      <c r="Q8" s="159" t="s">
        <v>1983</v>
      </c>
      <c r="R8" s="159" t="s">
        <v>1982</v>
      </c>
      <c r="S8" s="159" t="s">
        <v>1984</v>
      </c>
      <c r="T8" s="159" t="s">
        <v>1977</v>
      </c>
      <c r="U8" s="159" t="s">
        <v>1985</v>
      </c>
      <c r="V8" s="159" t="s">
        <v>1986</v>
      </c>
      <c r="W8" s="159" t="s">
        <v>1987</v>
      </c>
      <c r="X8" s="159" t="s">
        <v>1988</v>
      </c>
      <c r="Y8" s="159" t="s">
        <v>1989</v>
      </c>
      <c r="Z8" s="159" t="s">
        <v>1990</v>
      </c>
      <c r="AA8" s="159" t="s">
        <v>1991</v>
      </c>
      <c r="AB8" s="159" t="s">
        <v>1992</v>
      </c>
      <c r="AC8" s="159" t="s">
        <v>1993</v>
      </c>
      <c r="AD8" s="159" t="s">
        <v>1994</v>
      </c>
      <c r="AE8" s="159" t="s">
        <v>1995</v>
      </c>
      <c r="AF8" s="159" t="s">
        <v>1980</v>
      </c>
      <c r="AG8" s="159" t="s">
        <v>1981</v>
      </c>
      <c r="AH8" s="159" t="s">
        <v>1996</v>
      </c>
      <c r="AI8" s="159" t="s">
        <v>1997</v>
      </c>
      <c r="AJ8" s="160" t="s">
        <v>1998</v>
      </c>
      <c r="AK8" s="160" t="s">
        <v>1999</v>
      </c>
      <c r="AL8" s="159" t="s">
        <v>2000</v>
      </c>
      <c r="AM8" s="159" t="s">
        <v>1998</v>
      </c>
      <c r="AN8" s="159" t="s">
        <v>1999</v>
      </c>
      <c r="AO8" s="159" t="s">
        <v>2001</v>
      </c>
      <c r="AP8" s="159" t="s">
        <v>2002</v>
      </c>
      <c r="AQ8" s="159" t="s">
        <v>2003</v>
      </c>
      <c r="AR8" s="159" t="s">
        <v>2004</v>
      </c>
      <c r="AS8" s="159" t="s">
        <v>2005</v>
      </c>
      <c r="AT8" s="160" t="s">
        <v>2006</v>
      </c>
      <c r="AU8" s="160" t="s">
        <v>2007</v>
      </c>
      <c r="AV8" s="159" t="s">
        <v>2008</v>
      </c>
      <c r="AW8" s="159" t="s">
        <v>2009</v>
      </c>
      <c r="AX8" s="159" t="s">
        <v>2010</v>
      </c>
      <c r="AY8" s="159" t="s">
        <v>2011</v>
      </c>
      <c r="AZ8" s="159" t="s">
        <v>2012</v>
      </c>
      <c r="BA8" s="159" t="s">
        <v>28</v>
      </c>
      <c r="BB8" s="160" t="s">
        <v>2013</v>
      </c>
      <c r="BC8" s="159" t="s">
        <v>261</v>
      </c>
      <c r="BD8" s="159" t="s">
        <v>2014</v>
      </c>
      <c r="BE8" s="159" t="s">
        <v>2015</v>
      </c>
      <c r="BF8" s="159" t="s">
        <v>2006</v>
      </c>
      <c r="BG8" s="159" t="s">
        <v>2007</v>
      </c>
      <c r="BH8" s="159" t="s">
        <v>2016</v>
      </c>
      <c r="BI8" s="159" t="s">
        <v>2017</v>
      </c>
      <c r="BJ8" s="159" t="s">
        <v>2018</v>
      </c>
      <c r="BK8" s="159" t="s">
        <v>2019</v>
      </c>
      <c r="BL8" s="159" t="s">
        <v>2020</v>
      </c>
      <c r="BM8" s="159" t="s">
        <v>2021</v>
      </c>
      <c r="BN8" s="159" t="s">
        <v>2013</v>
      </c>
      <c r="BO8" s="159" t="s">
        <v>2022</v>
      </c>
      <c r="BP8" s="159" t="s">
        <v>2023</v>
      </c>
      <c r="BQ8" s="159" t="s">
        <v>2024</v>
      </c>
      <c r="BR8" s="159" t="s">
        <v>2025</v>
      </c>
      <c r="BS8" s="159" t="s">
        <v>2026</v>
      </c>
      <c r="BT8" s="159" t="s">
        <v>2027</v>
      </c>
      <c r="BU8" s="159" t="s">
        <v>2027</v>
      </c>
      <c r="BV8" s="159" t="s">
        <v>2028</v>
      </c>
      <c r="BW8" s="159" t="s">
        <v>2029</v>
      </c>
      <c r="BX8" s="159" t="s">
        <v>2030</v>
      </c>
      <c r="BY8" s="159" t="s">
        <v>2031</v>
      </c>
      <c r="BZ8" s="159" t="s">
        <v>2032</v>
      </c>
      <c r="CA8" s="159" t="s">
        <v>2033</v>
      </c>
      <c r="CB8" s="159" t="s">
        <v>2034</v>
      </c>
      <c r="CC8" s="159" t="s">
        <v>2035</v>
      </c>
      <c r="CD8" s="159" t="s">
        <v>2036</v>
      </c>
      <c r="CE8" s="159" t="s">
        <v>2037</v>
      </c>
      <c r="CF8" s="159" t="s">
        <v>2038</v>
      </c>
      <c r="CG8" s="159" t="s">
        <v>2039</v>
      </c>
      <c r="CH8" s="159" t="s">
        <v>2040</v>
      </c>
      <c r="CI8" s="159" t="s">
        <v>2041</v>
      </c>
      <c r="CJ8" s="159" t="s">
        <v>2042</v>
      </c>
      <c r="CK8" s="159" t="s">
        <v>2043</v>
      </c>
      <c r="CL8" s="159" t="s">
        <v>2044</v>
      </c>
      <c r="CM8" s="159" t="s">
        <v>2045</v>
      </c>
      <c r="CN8" s="159" t="s">
        <v>2046</v>
      </c>
      <c r="CO8" s="159" t="s">
        <v>2047</v>
      </c>
      <c r="CP8" s="159" t="s">
        <v>2048</v>
      </c>
      <c r="CQ8" s="159" t="s">
        <v>2049</v>
      </c>
      <c r="CR8" s="159" t="s">
        <v>2050</v>
      </c>
      <c r="CS8" s="159" t="s">
        <v>2051</v>
      </c>
      <c r="CT8" s="159" t="s">
        <v>2052</v>
      </c>
      <c r="CU8" s="159" t="s">
        <v>2053</v>
      </c>
      <c r="CV8" s="159" t="s">
        <v>2054</v>
      </c>
      <c r="CW8" s="159" t="s">
        <v>2055</v>
      </c>
      <c r="CX8" s="159" t="s">
        <v>2056</v>
      </c>
      <c r="CY8" s="159" t="s">
        <v>2057</v>
      </c>
      <c r="CZ8" s="159" t="s">
        <v>2058</v>
      </c>
      <c r="DA8" s="159" t="s">
        <v>2059</v>
      </c>
      <c r="DB8" s="159" t="s">
        <v>2060</v>
      </c>
      <c r="DC8" s="159" t="s">
        <v>2061</v>
      </c>
      <c r="DD8" s="159" t="s">
        <v>2040</v>
      </c>
      <c r="DE8" s="159" t="s">
        <v>2041</v>
      </c>
      <c r="DF8" s="159" t="s">
        <v>2062</v>
      </c>
      <c r="DG8" s="159" t="s">
        <v>2063</v>
      </c>
      <c r="DH8" s="159" t="s">
        <v>2064</v>
      </c>
      <c r="DI8" s="159" t="s">
        <v>2065</v>
      </c>
      <c r="DJ8" s="159" t="s">
        <v>2066</v>
      </c>
      <c r="DK8" s="159" t="s">
        <v>2067</v>
      </c>
      <c r="DL8" s="159" t="s">
        <v>2057</v>
      </c>
      <c r="DM8" s="159" t="s">
        <v>2058</v>
      </c>
      <c r="DN8" s="159" t="s">
        <v>2059</v>
      </c>
      <c r="DO8" s="159" t="s">
        <v>2068</v>
      </c>
      <c r="DP8" s="159" t="s">
        <v>2069</v>
      </c>
      <c r="DQ8" s="159" t="s">
        <v>2070</v>
      </c>
      <c r="DR8" s="159" t="s">
        <v>2071</v>
      </c>
      <c r="DS8" s="159" t="s">
        <v>2072</v>
      </c>
      <c r="DT8" s="159" t="s">
        <v>2073</v>
      </c>
      <c r="DU8" s="159" t="s">
        <v>2056</v>
      </c>
      <c r="DV8" s="159" t="s">
        <v>2057</v>
      </c>
      <c r="DW8" s="159" t="s">
        <v>2062</v>
      </c>
      <c r="DX8" s="159" t="s">
        <v>2071</v>
      </c>
      <c r="DY8" s="159" t="s">
        <v>2074</v>
      </c>
      <c r="DZ8" s="159" t="s">
        <v>2075</v>
      </c>
      <c r="EA8" s="159" t="s">
        <v>2076</v>
      </c>
      <c r="EB8" s="159" t="s">
        <v>2077</v>
      </c>
      <c r="EC8" s="159" t="s">
        <v>2078</v>
      </c>
      <c r="ED8" s="159" t="s">
        <v>2079</v>
      </c>
      <c r="EE8" s="159" t="s">
        <v>2080</v>
      </c>
      <c r="EF8" s="159" t="s">
        <v>2081</v>
      </c>
      <c r="EG8" s="159" t="s">
        <v>2014</v>
      </c>
      <c r="EH8" s="159" t="s">
        <v>2024</v>
      </c>
      <c r="EI8" s="159" t="s">
        <v>2082</v>
      </c>
      <c r="EJ8" s="159" t="s">
        <v>2083</v>
      </c>
      <c r="EK8" s="159" t="s">
        <v>2084</v>
      </c>
      <c r="EL8" s="159" t="s">
        <v>2085</v>
      </c>
      <c r="EM8" s="159" t="s">
        <v>2086</v>
      </c>
      <c r="EN8" s="159" t="s">
        <v>2087</v>
      </c>
      <c r="EO8" s="159" t="s">
        <v>2088</v>
      </c>
      <c r="EP8" s="159" t="s">
        <v>2089</v>
      </c>
      <c r="EQ8" s="159" t="s">
        <v>2090</v>
      </c>
      <c r="ER8" s="159" t="s">
        <v>2091</v>
      </c>
      <c r="ES8" s="159" t="s">
        <v>2092</v>
      </c>
      <c r="ET8" s="159" t="s">
        <v>2093</v>
      </c>
      <c r="EU8" s="159" t="s">
        <v>2094</v>
      </c>
      <c r="EV8" s="159" t="s">
        <v>2095</v>
      </c>
      <c r="EW8" s="159" t="s">
        <v>2096</v>
      </c>
      <c r="EX8" s="159" t="s">
        <v>2097</v>
      </c>
      <c r="EY8" s="159" t="s">
        <v>311</v>
      </c>
      <c r="EZ8" s="159" t="s">
        <v>313</v>
      </c>
      <c r="FA8" s="159" t="s">
        <v>2098</v>
      </c>
      <c r="FB8" s="159" t="s">
        <v>2081</v>
      </c>
      <c r="FC8" s="159" t="s">
        <v>2086</v>
      </c>
      <c r="FD8" s="159" t="s">
        <v>2099</v>
      </c>
      <c r="FE8" s="159" t="s">
        <v>2100</v>
      </c>
      <c r="FF8" s="159" t="s">
        <v>2101</v>
      </c>
      <c r="FG8" s="159" t="s">
        <v>2102</v>
      </c>
      <c r="FH8" s="159" t="s">
        <v>2103</v>
      </c>
      <c r="FI8" s="159" t="s">
        <v>2104</v>
      </c>
      <c r="FJ8" s="159" t="s">
        <v>2033</v>
      </c>
      <c r="FK8" s="159" t="s">
        <v>2034</v>
      </c>
      <c r="FL8" s="159" t="s">
        <v>2105</v>
      </c>
      <c r="FM8" s="159" t="s">
        <v>2074</v>
      </c>
      <c r="FN8" s="159" t="s">
        <v>2075</v>
      </c>
      <c r="FO8" s="159" t="s">
        <v>2106</v>
      </c>
      <c r="FP8" s="159" t="s">
        <v>2107</v>
      </c>
      <c r="FQ8" s="160" t="s">
        <v>2108</v>
      </c>
      <c r="FR8" s="159" t="s">
        <v>2109</v>
      </c>
      <c r="FS8" s="159" t="s">
        <v>2110</v>
      </c>
      <c r="FT8" s="159" t="s">
        <v>2111</v>
      </c>
      <c r="FU8" s="159" t="s">
        <v>2112</v>
      </c>
      <c r="FV8" s="159" t="s">
        <v>2113</v>
      </c>
      <c r="FW8" s="159" t="s">
        <v>2114</v>
      </c>
      <c r="FX8" s="159" t="s">
        <v>2115</v>
      </c>
      <c r="FY8" s="159" t="s">
        <v>2116</v>
      </c>
      <c r="FZ8" s="159" t="s">
        <v>2117</v>
      </c>
      <c r="GA8" s="159" t="s">
        <v>2083</v>
      </c>
      <c r="GB8" s="160" t="s">
        <v>2118</v>
      </c>
      <c r="GC8" s="159" t="s">
        <v>2107</v>
      </c>
      <c r="GD8" s="159" t="s">
        <v>2106</v>
      </c>
      <c r="GE8" s="159" t="s">
        <v>2119</v>
      </c>
      <c r="GF8" s="160" t="s">
        <v>2120</v>
      </c>
      <c r="GG8" s="159" t="s">
        <v>2121</v>
      </c>
      <c r="GH8" s="159" t="s">
        <v>2122</v>
      </c>
      <c r="GI8" s="159" t="s">
        <v>2056</v>
      </c>
      <c r="GJ8" s="159" t="s">
        <v>2123</v>
      </c>
      <c r="GK8" s="159" t="s">
        <v>2124</v>
      </c>
      <c r="GL8" s="159" t="s">
        <v>2125</v>
      </c>
      <c r="GM8" s="159" t="s">
        <v>2126</v>
      </c>
      <c r="GN8" s="159" t="s">
        <v>2127</v>
      </c>
      <c r="GO8" s="159" t="s">
        <v>2128</v>
      </c>
      <c r="GP8" s="159" t="s">
        <v>2129</v>
      </c>
      <c r="GQ8" s="160" t="s">
        <v>2128</v>
      </c>
      <c r="GR8" s="159" t="s">
        <v>2130</v>
      </c>
      <c r="GS8" s="159" t="s">
        <v>2131</v>
      </c>
      <c r="GT8" s="159" t="s">
        <v>2132</v>
      </c>
      <c r="GU8" s="159" t="s">
        <v>2133</v>
      </c>
      <c r="GV8" s="159" t="s">
        <v>2134</v>
      </c>
      <c r="GW8" s="159" t="s">
        <v>2135</v>
      </c>
      <c r="GX8" s="159" t="s">
        <v>2136</v>
      </c>
      <c r="GY8" s="159" t="s">
        <v>2137</v>
      </c>
      <c r="GZ8" s="159" t="s">
        <v>2138</v>
      </c>
      <c r="HA8" s="159" t="s">
        <v>2139</v>
      </c>
      <c r="HB8" s="160" t="s">
        <v>2140</v>
      </c>
      <c r="HC8" s="160" t="s">
        <v>2141</v>
      </c>
      <c r="HD8" s="159" t="s">
        <v>2142</v>
      </c>
      <c r="HE8" s="159" t="s">
        <v>2142</v>
      </c>
      <c r="HF8" s="159" t="s">
        <v>380</v>
      </c>
      <c r="HG8" s="159" t="s">
        <v>380</v>
      </c>
      <c r="HH8" s="159" t="s">
        <v>2143</v>
      </c>
      <c r="HI8" s="160" t="s">
        <v>2140</v>
      </c>
      <c r="HJ8" s="160" t="s">
        <v>2141</v>
      </c>
      <c r="HK8" s="159" t="s">
        <v>2144</v>
      </c>
      <c r="HL8" s="159" t="s">
        <v>2145</v>
      </c>
      <c r="HM8" s="159" t="s">
        <v>2146</v>
      </c>
      <c r="HN8" s="159" t="s">
        <v>2147</v>
      </c>
      <c r="HO8" s="159" t="s">
        <v>2148</v>
      </c>
      <c r="HP8" s="159" t="s">
        <v>2149</v>
      </c>
      <c r="HQ8" s="159" t="s">
        <v>2150</v>
      </c>
      <c r="HR8" s="159" t="s">
        <v>2151</v>
      </c>
      <c r="HS8" s="159" t="s">
        <v>2152</v>
      </c>
      <c r="HT8" s="159" t="s">
        <v>2153</v>
      </c>
      <c r="HU8" s="159" t="s">
        <v>2154</v>
      </c>
      <c r="HV8" s="159" t="s">
        <v>2155</v>
      </c>
      <c r="HW8" s="159" t="s">
        <v>2156</v>
      </c>
      <c r="HX8" s="159" t="s">
        <v>2157</v>
      </c>
      <c r="HY8" s="159" t="s">
        <v>2158</v>
      </c>
      <c r="HZ8" s="159" t="s">
        <v>2159</v>
      </c>
      <c r="IA8" s="159" t="s">
        <v>2160</v>
      </c>
      <c r="IB8" s="159" t="s">
        <v>2161</v>
      </c>
      <c r="IC8" s="159" t="s">
        <v>2162</v>
      </c>
      <c r="ID8" s="159" t="s">
        <v>2163</v>
      </c>
      <c r="IE8" s="159" t="s">
        <v>2164</v>
      </c>
      <c r="IF8" s="159" t="s">
        <v>2150</v>
      </c>
      <c r="IG8" s="159" t="s">
        <v>2151</v>
      </c>
      <c r="IH8" s="159" t="s">
        <v>2165</v>
      </c>
      <c r="II8" s="159" t="s">
        <v>2166</v>
      </c>
      <c r="IJ8" s="159" t="s">
        <v>2143</v>
      </c>
      <c r="IK8" s="159" t="s">
        <v>2082</v>
      </c>
      <c r="IL8" s="160" t="s">
        <v>391</v>
      </c>
      <c r="IM8" s="160" t="s">
        <v>2167</v>
      </c>
      <c r="IN8" s="159" t="s">
        <v>2168</v>
      </c>
      <c r="IO8" s="159" t="s">
        <v>2167</v>
      </c>
      <c r="IP8" s="159" t="s">
        <v>2169</v>
      </c>
      <c r="IQ8" s="159" t="s">
        <v>2170</v>
      </c>
      <c r="IR8" s="159" t="s">
        <v>2171</v>
      </c>
      <c r="IS8" s="160" t="s">
        <v>2169</v>
      </c>
      <c r="IT8" s="159" t="s">
        <v>2172</v>
      </c>
      <c r="IU8" s="159" t="s">
        <v>2173</v>
      </c>
      <c r="IV8" s="159" t="s">
        <v>2170</v>
      </c>
      <c r="IW8" s="160" t="s">
        <v>391</v>
      </c>
      <c r="IX8" s="159" t="s">
        <v>2171</v>
      </c>
      <c r="IY8" s="159" t="s">
        <v>397</v>
      </c>
      <c r="IZ8" s="159" t="s">
        <v>397</v>
      </c>
      <c r="JA8" s="159" t="s">
        <v>2174</v>
      </c>
      <c r="JB8" s="159" t="s">
        <v>2175</v>
      </c>
      <c r="JC8" s="159" t="s">
        <v>2176</v>
      </c>
      <c r="JD8" s="159" t="s">
        <v>2177</v>
      </c>
      <c r="JE8" s="159" t="s">
        <v>2178</v>
      </c>
      <c r="JF8" s="159" t="s">
        <v>2176</v>
      </c>
      <c r="JG8" s="159" t="s">
        <v>2179</v>
      </c>
      <c r="JH8" s="159" t="s">
        <v>2180</v>
      </c>
      <c r="JI8" s="159" t="s">
        <v>2179</v>
      </c>
      <c r="JJ8" s="159" t="s">
        <v>2181</v>
      </c>
      <c r="JK8" s="159" t="s">
        <v>2182</v>
      </c>
      <c r="JL8" s="159" t="s">
        <v>2183</v>
      </c>
      <c r="JM8" s="159" t="s">
        <v>2184</v>
      </c>
      <c r="JN8" s="159" t="s">
        <v>2185</v>
      </c>
      <c r="JO8" s="159" t="s">
        <v>2186</v>
      </c>
      <c r="JP8" s="159" t="s">
        <v>2187</v>
      </c>
      <c r="JQ8" s="159" t="s">
        <v>2188</v>
      </c>
      <c r="JR8" s="159" t="s">
        <v>2189</v>
      </c>
      <c r="JS8" s="159" t="s">
        <v>2190</v>
      </c>
      <c r="JT8" s="159" t="s">
        <v>345</v>
      </c>
      <c r="JU8" s="159" t="s">
        <v>2164</v>
      </c>
      <c r="JV8" s="159" t="s">
        <v>2191</v>
      </c>
      <c r="JW8" s="159" t="s">
        <v>2192</v>
      </c>
      <c r="JX8" s="159" t="s">
        <v>2193</v>
      </c>
      <c r="JY8" s="159" t="s">
        <v>2194</v>
      </c>
      <c r="JZ8" s="159" t="s">
        <v>2195</v>
      </c>
      <c r="KA8" s="159" t="s">
        <v>2144</v>
      </c>
      <c r="KB8" s="159" t="s">
        <v>2196</v>
      </c>
      <c r="KC8" s="159" t="s">
        <v>2195</v>
      </c>
      <c r="KD8" s="159" t="s">
        <v>2145</v>
      </c>
      <c r="KE8" s="159" t="s">
        <v>2197</v>
      </c>
      <c r="KF8" s="159" t="s">
        <v>2198</v>
      </c>
      <c r="KG8" s="159" t="s">
        <v>2198</v>
      </c>
      <c r="KH8" s="159" t="s">
        <v>2199</v>
      </c>
      <c r="KI8" s="159" t="s">
        <v>2026</v>
      </c>
    </row>
    <row r="9" spans="1:295" ht="18" customHeight="1" x14ac:dyDescent="0.3">
      <c r="A9" s="161" t="s">
        <v>37</v>
      </c>
      <c r="B9" s="161" t="s">
        <v>639</v>
      </c>
      <c r="C9" s="162"/>
      <c r="D9" s="163">
        <v>0.84389999999999998</v>
      </c>
      <c r="E9" s="163">
        <v>-5.8413000000000004</v>
      </c>
      <c r="F9" s="163">
        <v>6.3303000000000003</v>
      </c>
      <c r="G9" s="163">
        <v>6.8465999999999996</v>
      </c>
      <c r="H9" s="162"/>
      <c r="I9" s="163">
        <v>12.091900000000001</v>
      </c>
      <c r="J9" s="162"/>
      <c r="K9" s="163">
        <v>7.9494999999999996</v>
      </c>
      <c r="L9" s="163">
        <v>2.8309000000000002</v>
      </c>
      <c r="M9" s="163">
        <v>4.2327000000000004</v>
      </c>
      <c r="N9" s="163">
        <v>-15.54</v>
      </c>
      <c r="O9" s="163">
        <v>-28.6</v>
      </c>
      <c r="P9" s="163">
        <v>4.4000000000000004</v>
      </c>
      <c r="Q9" s="163">
        <v>2.484</v>
      </c>
      <c r="R9" s="162"/>
      <c r="S9" s="163">
        <v>1.0245</v>
      </c>
      <c r="T9" s="163">
        <v>-8.7126000000000001</v>
      </c>
      <c r="U9" s="163">
        <v>3.2002999999999999</v>
      </c>
      <c r="V9" s="163">
        <v>3.0916000000000001</v>
      </c>
      <c r="W9" s="163">
        <v>5.5185000000000004</v>
      </c>
      <c r="X9" s="163">
        <v>1.1589</v>
      </c>
      <c r="Y9" s="163">
        <v>2.47E-2</v>
      </c>
      <c r="Z9" s="163">
        <v>2.3231000000000002</v>
      </c>
      <c r="AA9" s="162"/>
      <c r="AB9" s="163">
        <v>-0.50019999999999998</v>
      </c>
      <c r="AC9" s="163">
        <v>-1.391</v>
      </c>
      <c r="AD9" s="163">
        <v>-1.39</v>
      </c>
      <c r="AE9" s="163">
        <v>2.9260000000000002</v>
      </c>
      <c r="AF9" s="163">
        <v>-6.66</v>
      </c>
      <c r="AG9" s="163">
        <v>-6.6</v>
      </c>
      <c r="AH9" s="163">
        <v>-2.1549999999999998</v>
      </c>
      <c r="AI9" s="163">
        <v>0.28100000000000003</v>
      </c>
      <c r="AJ9" s="162"/>
      <c r="AK9" s="163">
        <v>-16.91</v>
      </c>
      <c r="AL9" s="162"/>
      <c r="AM9" s="163">
        <v>-10.56</v>
      </c>
      <c r="AN9" s="163">
        <v>-10.56</v>
      </c>
      <c r="AO9" s="163">
        <v>2.3942000000000001</v>
      </c>
      <c r="AP9" s="163">
        <v>3.9857</v>
      </c>
      <c r="AQ9" s="163">
        <v>14.267799999999999</v>
      </c>
      <c r="AR9" s="163">
        <v>15.769399999999999</v>
      </c>
      <c r="AS9" s="163">
        <v>-11.6356</v>
      </c>
      <c r="AT9" s="163">
        <v>-18.2958</v>
      </c>
      <c r="AU9" s="163">
        <v>-18.726600000000001</v>
      </c>
      <c r="AV9" s="163">
        <v>15.7971</v>
      </c>
      <c r="AW9" s="163">
        <v>11.2098</v>
      </c>
      <c r="AX9" s="163">
        <v>-19.273399999999999</v>
      </c>
      <c r="AY9" s="163">
        <v>-17.824000000000002</v>
      </c>
      <c r="AZ9" s="163">
        <v>18.649799999999999</v>
      </c>
      <c r="BA9" s="163">
        <v>22.909700000000001</v>
      </c>
      <c r="BB9" s="163">
        <v>13.956099999999999</v>
      </c>
      <c r="BC9" s="163">
        <v>12.7128</v>
      </c>
      <c r="BD9" s="163">
        <v>-6.1</v>
      </c>
      <c r="BE9" s="163">
        <v>-6.1</v>
      </c>
      <c r="BF9" s="163">
        <v>-20.598199999999999</v>
      </c>
      <c r="BG9" s="163">
        <v>-19.460999999999999</v>
      </c>
      <c r="BH9" s="163">
        <v>-2.9765999999999999</v>
      </c>
      <c r="BI9" s="162"/>
      <c r="BJ9" s="163">
        <v>-3.6844999999999999</v>
      </c>
      <c r="BK9" s="163">
        <v>1.7553000000000001</v>
      </c>
      <c r="BL9" s="163">
        <v>0.40129999999999999</v>
      </c>
      <c r="BM9" s="163">
        <v>0.59360000000000002</v>
      </c>
      <c r="BN9" s="163">
        <v>-124.54600000000001</v>
      </c>
      <c r="BO9" s="163">
        <v>43.214199999999998</v>
      </c>
      <c r="BP9" s="163">
        <v>43.366799999999998</v>
      </c>
      <c r="BQ9" s="163">
        <v>47.535800000000002</v>
      </c>
      <c r="BR9" s="163">
        <v>-177.45650000000001</v>
      </c>
      <c r="BS9" s="162"/>
      <c r="BT9" s="162"/>
      <c r="BU9" s="162"/>
      <c r="BV9" s="163">
        <v>8.9716000000000005</v>
      </c>
      <c r="BW9" s="163">
        <v>7.16</v>
      </c>
      <c r="BX9" s="163">
        <v>5.32</v>
      </c>
      <c r="BY9" s="163">
        <v>-14.24</v>
      </c>
      <c r="BZ9" s="163">
        <v>-0.39</v>
      </c>
      <c r="CA9" s="163">
        <v>-24.1081</v>
      </c>
      <c r="CB9" s="163">
        <v>-24.1081</v>
      </c>
      <c r="CC9" s="163">
        <v>37.229700000000001</v>
      </c>
      <c r="CD9" s="163">
        <v>36.8446</v>
      </c>
      <c r="CE9" s="163">
        <v>39.960900000000002</v>
      </c>
      <c r="CF9" s="163">
        <v>-3.6863000000000001</v>
      </c>
      <c r="CG9" s="163">
        <v>-3.6724000000000001</v>
      </c>
      <c r="CH9" s="163">
        <v>-3.7241</v>
      </c>
      <c r="CI9" s="162"/>
      <c r="CJ9" s="162"/>
      <c r="CK9" s="162"/>
      <c r="CL9" s="163">
        <v>-24.8</v>
      </c>
      <c r="CM9" s="163">
        <v>-23.6</v>
      </c>
      <c r="CN9" s="163">
        <v>-2.2000000000000002</v>
      </c>
      <c r="CO9" s="163">
        <v>12.9139</v>
      </c>
      <c r="CP9" s="163">
        <v>13.2187</v>
      </c>
      <c r="CQ9" s="163">
        <v>11.5458</v>
      </c>
      <c r="CR9" s="163">
        <v>59.337200000000003</v>
      </c>
      <c r="CS9" s="163">
        <v>58.892800000000001</v>
      </c>
      <c r="CT9" s="163">
        <v>-29.741700000000002</v>
      </c>
      <c r="CU9" s="163">
        <v>-32.068300000000001</v>
      </c>
      <c r="CV9" s="163">
        <v>-30.861999999999998</v>
      </c>
      <c r="CW9" s="163">
        <v>2.4687999999999999</v>
      </c>
      <c r="CX9" s="163">
        <v>21.51</v>
      </c>
      <c r="CY9" s="163">
        <v>7.25</v>
      </c>
      <c r="CZ9" s="163">
        <v>4.3799000000000001</v>
      </c>
      <c r="DA9" s="163">
        <v>3.3233999999999999</v>
      </c>
      <c r="DB9" s="163">
        <v>-4.13</v>
      </c>
      <c r="DC9" s="162"/>
      <c r="DD9" s="162"/>
      <c r="DE9" s="162"/>
      <c r="DF9" s="163">
        <v>4.9805999999999999</v>
      </c>
      <c r="DG9" s="162"/>
      <c r="DH9" s="163">
        <v>-3.1282000000000001</v>
      </c>
      <c r="DI9" s="162"/>
      <c r="DJ9" s="163">
        <v>-22.4</v>
      </c>
      <c r="DK9" s="163">
        <v>-3.1665000000000001</v>
      </c>
      <c r="DL9" s="163">
        <v>-1.4961</v>
      </c>
      <c r="DM9" s="163">
        <v>4.2632000000000003</v>
      </c>
      <c r="DN9" s="163">
        <v>5.2011000000000003</v>
      </c>
      <c r="DO9" s="163">
        <v>-1.02</v>
      </c>
      <c r="DP9" s="163">
        <v>-1.06</v>
      </c>
      <c r="DQ9" s="163">
        <v>8.3079999999999998</v>
      </c>
      <c r="DR9" s="163">
        <v>-5.9927999999999999</v>
      </c>
      <c r="DS9" s="163">
        <v>-4.57</v>
      </c>
      <c r="DT9" s="163">
        <v>-4.68</v>
      </c>
      <c r="DU9" s="163">
        <v>12.67</v>
      </c>
      <c r="DV9" s="163">
        <v>0.1</v>
      </c>
      <c r="DW9" s="163">
        <v>-9.2727000000000004</v>
      </c>
      <c r="DX9" s="163">
        <v>-4.8182</v>
      </c>
      <c r="DY9" s="163">
        <v>-41.885899999999999</v>
      </c>
      <c r="DZ9" s="163">
        <v>-41.345500000000001</v>
      </c>
      <c r="EA9" s="162"/>
      <c r="EB9" s="163">
        <v>-23.636800000000001</v>
      </c>
      <c r="EC9" s="163">
        <v>-30.179500000000001</v>
      </c>
      <c r="ED9" s="163">
        <v>-30.188500000000001</v>
      </c>
      <c r="EE9" s="163">
        <v>-16.5212</v>
      </c>
      <c r="EF9" s="163">
        <v>-20.773399999999999</v>
      </c>
      <c r="EG9" s="163">
        <v>-13.462999999999999</v>
      </c>
      <c r="EH9" s="163">
        <v>-130.7501</v>
      </c>
      <c r="EI9" s="163">
        <v>-7.8876999999999997</v>
      </c>
      <c r="EJ9" s="162"/>
      <c r="EK9" s="163">
        <v>-12.0237</v>
      </c>
      <c r="EL9" s="163">
        <v>-11.4169</v>
      </c>
      <c r="EM9" s="163">
        <v>16.9924</v>
      </c>
      <c r="EN9" s="163">
        <v>-13.6937</v>
      </c>
      <c r="EO9" s="163">
        <v>-12.946199999999999</v>
      </c>
      <c r="EP9" s="163">
        <v>6.16</v>
      </c>
      <c r="EQ9" s="163">
        <v>-27.631900000000002</v>
      </c>
      <c r="ER9" s="163">
        <v>-27.451000000000001</v>
      </c>
      <c r="ES9" s="163">
        <v>5.9126000000000003</v>
      </c>
      <c r="ET9" s="163">
        <v>0</v>
      </c>
      <c r="EU9" s="163">
        <v>-12.7</v>
      </c>
      <c r="EV9" s="163">
        <v>-0.1</v>
      </c>
      <c r="EW9" s="163">
        <v>9.8383000000000003</v>
      </c>
      <c r="EX9" s="163">
        <v>-29.240200000000002</v>
      </c>
      <c r="EY9" s="163">
        <v>-11.124499999999999</v>
      </c>
      <c r="EZ9" s="163">
        <v>-11.348599999999999</v>
      </c>
      <c r="FA9" s="163">
        <v>12.0007</v>
      </c>
      <c r="FB9" s="163">
        <v>7.2704000000000004</v>
      </c>
      <c r="FC9" s="163">
        <v>-24.309799999999999</v>
      </c>
      <c r="FD9" s="163">
        <v>4.6544999999999996</v>
      </c>
      <c r="FE9" s="162"/>
      <c r="FF9" s="163">
        <v>4.4061000000000003</v>
      </c>
      <c r="FG9" s="163">
        <v>0</v>
      </c>
      <c r="FH9" s="163">
        <v>0</v>
      </c>
      <c r="FI9" s="163">
        <v>0</v>
      </c>
      <c r="FJ9" s="163">
        <v>10.7172</v>
      </c>
      <c r="FK9" s="163">
        <v>10.8847</v>
      </c>
      <c r="FL9" s="163">
        <v>-25.285900000000002</v>
      </c>
      <c r="FM9" s="163">
        <v>23.4786</v>
      </c>
      <c r="FN9" s="163">
        <v>23.671700000000001</v>
      </c>
      <c r="FO9" s="163">
        <v>-7.1307</v>
      </c>
      <c r="FP9" s="162"/>
      <c r="FQ9" s="163">
        <v>28.448899999999998</v>
      </c>
      <c r="FR9" s="163">
        <v>-16.04</v>
      </c>
      <c r="FS9" s="163">
        <v>-9.6600000000000005E-2</v>
      </c>
      <c r="FT9" s="163">
        <v>0.17419999999999999</v>
      </c>
      <c r="FU9" s="163">
        <v>-0.17</v>
      </c>
      <c r="FV9" s="163">
        <v>-1.54</v>
      </c>
      <c r="FW9" s="163">
        <v>-28.093399999999999</v>
      </c>
      <c r="FX9" s="162"/>
      <c r="FY9" s="163">
        <v>1.075</v>
      </c>
      <c r="FZ9" s="163">
        <v>1.1419999999999999</v>
      </c>
      <c r="GA9" s="163">
        <v>3.2292999999999998</v>
      </c>
      <c r="GB9" s="163">
        <v>7.66</v>
      </c>
      <c r="GC9" s="163">
        <v>-21.5656</v>
      </c>
      <c r="GD9" s="163">
        <v>-10.827500000000001</v>
      </c>
      <c r="GE9" s="163">
        <v>-1.76</v>
      </c>
      <c r="GF9" s="163">
        <v>21.062999999999999</v>
      </c>
      <c r="GG9" s="162"/>
      <c r="GH9" s="163">
        <v>17.309999999999999</v>
      </c>
      <c r="GI9" s="163">
        <v>-2.7385000000000002</v>
      </c>
      <c r="GJ9" s="163">
        <v>-3.1509999999999998</v>
      </c>
      <c r="GK9" s="163">
        <v>2.1545000000000001</v>
      </c>
      <c r="GL9" s="162"/>
      <c r="GM9" s="162"/>
      <c r="GN9" s="163">
        <v>-9.8727999999999998</v>
      </c>
      <c r="GO9" s="163">
        <v>-25.252099999999999</v>
      </c>
      <c r="GP9" s="163">
        <v>2.6806999999999999</v>
      </c>
      <c r="GQ9" s="163">
        <v>-20.947500000000002</v>
      </c>
      <c r="GR9" s="163">
        <v>6.0176999999999996</v>
      </c>
      <c r="GS9" s="163">
        <v>5.2751999999999999</v>
      </c>
      <c r="GT9" s="163">
        <v>99.200100000000006</v>
      </c>
      <c r="GU9" s="163">
        <v>-9.7172999999999998</v>
      </c>
      <c r="GV9" s="163">
        <v>-8.6534999999999993</v>
      </c>
      <c r="GW9" s="163">
        <v>-13.100300000000001</v>
      </c>
      <c r="GX9" s="163">
        <v>3.2850999999999999</v>
      </c>
      <c r="GY9" s="163">
        <v>4.7472000000000003</v>
      </c>
      <c r="GZ9" s="163">
        <v>4.7393000000000001</v>
      </c>
      <c r="HA9" s="163">
        <v>3.5543</v>
      </c>
      <c r="HB9" s="163">
        <v>-12.855499999999999</v>
      </c>
      <c r="HC9" s="163">
        <v>-10.5486</v>
      </c>
      <c r="HD9" s="163">
        <v>-2.1</v>
      </c>
      <c r="HE9" s="163">
        <v>0</v>
      </c>
      <c r="HF9" s="163">
        <v>27.4055</v>
      </c>
      <c r="HG9" s="163">
        <v>19.092600000000001</v>
      </c>
      <c r="HH9" s="163">
        <v>99.154399999999995</v>
      </c>
      <c r="HI9" s="163">
        <v>-10.554</v>
      </c>
      <c r="HJ9" s="163">
        <v>41.033299999999997</v>
      </c>
      <c r="HK9" s="163">
        <v>0</v>
      </c>
      <c r="HL9" s="163">
        <v>-6.1607000000000003</v>
      </c>
      <c r="HM9" s="163">
        <v>0</v>
      </c>
      <c r="HN9" s="163">
        <v>-11.5825</v>
      </c>
      <c r="HO9" s="162"/>
      <c r="HP9" s="162"/>
      <c r="HQ9" s="163">
        <v>-16.302600000000002</v>
      </c>
      <c r="HR9" s="163">
        <v>-15.7807</v>
      </c>
      <c r="HS9" s="163">
        <v>-7.8391999999999999</v>
      </c>
      <c r="HT9" s="163">
        <v>-7.6807999999999996</v>
      </c>
      <c r="HU9" s="163">
        <v>18.53</v>
      </c>
      <c r="HV9" s="163">
        <v>18.52</v>
      </c>
      <c r="HW9" s="163">
        <v>-25.8</v>
      </c>
      <c r="HX9" s="163">
        <v>-25.3</v>
      </c>
      <c r="HY9" s="163">
        <v>3.5700000000000003E-2</v>
      </c>
      <c r="HZ9" s="163">
        <v>-8.48</v>
      </c>
      <c r="IA9" s="163">
        <v>47.515900000000002</v>
      </c>
      <c r="IB9" s="163">
        <v>29.411000000000001</v>
      </c>
      <c r="IC9" s="163">
        <v>28.8249</v>
      </c>
      <c r="ID9" s="163">
        <v>-19.5</v>
      </c>
      <c r="IE9" s="163">
        <v>-28.5</v>
      </c>
      <c r="IF9" s="163">
        <v>1.3</v>
      </c>
      <c r="IG9" s="163">
        <v>0.8</v>
      </c>
      <c r="IH9" s="163">
        <v>-18.184100000000001</v>
      </c>
      <c r="II9" s="163">
        <v>-18.073499999999999</v>
      </c>
      <c r="IJ9" s="163">
        <v>-123.4713</v>
      </c>
      <c r="IK9" s="163">
        <v>23.689499999999999</v>
      </c>
      <c r="IL9" s="163">
        <v>-263.54129999999998</v>
      </c>
      <c r="IM9" s="163">
        <v>-18.209399999999999</v>
      </c>
      <c r="IN9" s="163">
        <v>-31.726700000000001</v>
      </c>
      <c r="IO9" s="163">
        <v>102.6176</v>
      </c>
      <c r="IP9" s="163">
        <v>64.839799999999997</v>
      </c>
      <c r="IQ9" s="163">
        <v>119.7869</v>
      </c>
      <c r="IR9" s="163">
        <v>97.073499999999996</v>
      </c>
      <c r="IS9" s="163">
        <v>35.223999999999997</v>
      </c>
      <c r="IT9" s="163">
        <v>20.350300000000001</v>
      </c>
      <c r="IU9" s="163">
        <v>19.516999999999999</v>
      </c>
      <c r="IV9" s="163">
        <v>-12.5314</v>
      </c>
      <c r="IW9" s="163">
        <v>196.1567</v>
      </c>
      <c r="IX9" s="163">
        <v>-201.68350000000001</v>
      </c>
      <c r="IY9" s="163">
        <v>-11.176</v>
      </c>
      <c r="IZ9" s="163">
        <v>16.5168</v>
      </c>
      <c r="JA9" s="163">
        <v>-1.2171000000000001</v>
      </c>
      <c r="JB9" s="162"/>
      <c r="JC9" s="163">
        <v>-3.44</v>
      </c>
      <c r="JD9" s="163">
        <v>-1.3979999999999999</v>
      </c>
      <c r="JE9" s="163">
        <v>-1.4079999999999999</v>
      </c>
      <c r="JF9" s="163">
        <v>-1.68</v>
      </c>
      <c r="JG9" s="163">
        <v>2.3199999999999998</v>
      </c>
      <c r="JH9" s="163">
        <v>-0.71940000000000004</v>
      </c>
      <c r="JI9" s="163">
        <v>-8.2017000000000007</v>
      </c>
      <c r="JJ9" s="163">
        <v>3.1661999999999999</v>
      </c>
      <c r="JK9" s="163">
        <v>2.2292999999999998</v>
      </c>
      <c r="JL9" s="163">
        <v>11.3</v>
      </c>
      <c r="JM9" s="163">
        <v>1.7789999999999999</v>
      </c>
      <c r="JN9" s="163">
        <v>1.6759999999999999</v>
      </c>
      <c r="JO9" s="162"/>
      <c r="JP9" s="162"/>
      <c r="JQ9" s="163">
        <v>3.5535000000000001</v>
      </c>
      <c r="JR9" s="163">
        <v>3.6793</v>
      </c>
      <c r="JS9" s="163">
        <v>4.2445000000000004</v>
      </c>
      <c r="JT9" s="162"/>
      <c r="JU9" s="163">
        <v>13.2</v>
      </c>
      <c r="JV9" s="163">
        <v>15.114800000000001</v>
      </c>
      <c r="JW9" s="162"/>
      <c r="JX9" s="162"/>
      <c r="JY9" s="163">
        <v>-3.7879</v>
      </c>
      <c r="JZ9" s="163">
        <v>-15.4473</v>
      </c>
      <c r="KA9" s="163">
        <v>-19.613700000000001</v>
      </c>
      <c r="KB9" s="163">
        <v>0</v>
      </c>
      <c r="KC9" s="163">
        <v>10.5587</v>
      </c>
      <c r="KD9" s="163">
        <v>-16.488499999999998</v>
      </c>
      <c r="KE9" s="163">
        <v>5.0949</v>
      </c>
      <c r="KF9" s="163">
        <v>-5.5</v>
      </c>
      <c r="KG9" s="163">
        <v>-9.5</v>
      </c>
      <c r="KH9" s="163">
        <v>60.771099999999997</v>
      </c>
      <c r="KI9" s="163">
        <v>-126.3775</v>
      </c>
    </row>
    <row r="10" spans="1:295" ht="18" customHeight="1" x14ac:dyDescent="0.3">
      <c r="A10" s="161" t="s">
        <v>37</v>
      </c>
      <c r="B10" s="161" t="s">
        <v>640</v>
      </c>
      <c r="C10" s="165"/>
      <c r="D10" s="166">
        <v>0.75080000000000002</v>
      </c>
      <c r="E10" s="166">
        <v>-5.6318000000000001</v>
      </c>
      <c r="F10" s="166">
        <v>4.5391000000000004</v>
      </c>
      <c r="G10" s="166">
        <v>7.0871000000000004</v>
      </c>
      <c r="H10" s="165"/>
      <c r="I10" s="166">
        <v>11.438000000000001</v>
      </c>
      <c r="J10" s="165"/>
      <c r="K10" s="166">
        <v>7.6345999999999998</v>
      </c>
      <c r="L10" s="166">
        <v>2.6158999999999999</v>
      </c>
      <c r="M10" s="166">
        <v>4.18</v>
      </c>
      <c r="N10" s="166">
        <v>-15.54</v>
      </c>
      <c r="O10" s="166">
        <v>-26.4</v>
      </c>
      <c r="P10" s="166">
        <v>2.2000000000000002</v>
      </c>
      <c r="Q10" s="166">
        <v>2.484</v>
      </c>
      <c r="R10" s="165"/>
      <c r="S10" s="166">
        <v>0.88759999999999994</v>
      </c>
      <c r="T10" s="166">
        <v>-8.6227999999999998</v>
      </c>
      <c r="U10" s="166">
        <v>3.0918000000000001</v>
      </c>
      <c r="V10" s="166">
        <v>2.9388000000000001</v>
      </c>
      <c r="W10" s="166">
        <v>5.2651000000000003</v>
      </c>
      <c r="X10" s="166">
        <v>1.0636000000000001</v>
      </c>
      <c r="Y10" s="166">
        <v>9.5600000000000004E-2</v>
      </c>
      <c r="Z10" s="166">
        <v>2.2656000000000001</v>
      </c>
      <c r="AA10" s="165"/>
      <c r="AB10" s="166">
        <v>-0.34639999999999999</v>
      </c>
      <c r="AC10" s="166">
        <v>-1.5029999999999999</v>
      </c>
      <c r="AD10" s="166">
        <v>-1.446</v>
      </c>
      <c r="AE10" s="166">
        <v>2.9020000000000001</v>
      </c>
      <c r="AF10" s="166">
        <v>-4.4400000000000004</v>
      </c>
      <c r="AG10" s="166">
        <v>-6.6</v>
      </c>
      <c r="AH10" s="166">
        <v>-1.982</v>
      </c>
      <c r="AI10" s="166">
        <v>0.27700000000000002</v>
      </c>
      <c r="AJ10" s="165"/>
      <c r="AK10" s="166">
        <v>-17.95</v>
      </c>
      <c r="AL10" s="165"/>
      <c r="AM10" s="166">
        <v>-10.4</v>
      </c>
      <c r="AN10" s="166">
        <v>-10.29</v>
      </c>
      <c r="AO10" s="166">
        <v>2.0234999999999999</v>
      </c>
      <c r="AP10" s="166">
        <v>3.7833999999999999</v>
      </c>
      <c r="AQ10" s="166">
        <v>13.940200000000001</v>
      </c>
      <c r="AR10" s="166">
        <v>15.609299999999999</v>
      </c>
      <c r="AS10" s="166">
        <v>-9.4443999999999999</v>
      </c>
      <c r="AT10" s="166">
        <v>-18.5366</v>
      </c>
      <c r="AU10" s="166">
        <v>-18.256900000000002</v>
      </c>
      <c r="AV10" s="166">
        <v>5.4131</v>
      </c>
      <c r="AW10" s="166">
        <v>3.9094000000000002</v>
      </c>
      <c r="AX10" s="166">
        <v>-17.435600000000001</v>
      </c>
      <c r="AY10" s="166">
        <v>-15.7721</v>
      </c>
      <c r="AZ10" s="166">
        <v>13.361499999999999</v>
      </c>
      <c r="BA10" s="166">
        <v>15.022500000000001</v>
      </c>
      <c r="BB10" s="166">
        <v>14.1302</v>
      </c>
      <c r="BC10" s="166">
        <v>13.7597</v>
      </c>
      <c r="BD10" s="166">
        <v>-6.3</v>
      </c>
      <c r="BE10" s="166">
        <v>-6.2</v>
      </c>
      <c r="BF10" s="166">
        <v>-19.4513</v>
      </c>
      <c r="BG10" s="166">
        <v>-21.401399999999999</v>
      </c>
      <c r="BH10" s="166">
        <v>-2.1393</v>
      </c>
      <c r="BI10" s="165"/>
      <c r="BJ10" s="166">
        <v>-3.6953</v>
      </c>
      <c r="BK10" s="166">
        <v>0.51859999999999995</v>
      </c>
      <c r="BL10" s="166">
        <v>0</v>
      </c>
      <c r="BM10" s="166">
        <v>6.9000000000000006E-2</v>
      </c>
      <c r="BN10" s="166">
        <v>-138.6456</v>
      </c>
      <c r="BO10" s="166">
        <v>43.092100000000002</v>
      </c>
      <c r="BP10" s="166">
        <v>43.305799999999998</v>
      </c>
      <c r="BQ10" s="166">
        <v>54.595799999999997</v>
      </c>
      <c r="BR10" s="166">
        <v>-182.7141</v>
      </c>
      <c r="BS10" s="165"/>
      <c r="BT10" s="165"/>
      <c r="BU10" s="165"/>
      <c r="BV10" s="166">
        <v>9.0015999999999998</v>
      </c>
      <c r="BW10" s="166">
        <v>7.64</v>
      </c>
      <c r="BX10" s="166">
        <v>5.74</v>
      </c>
      <c r="BY10" s="166">
        <v>-14.51</v>
      </c>
      <c r="BZ10" s="166">
        <v>-0.1</v>
      </c>
      <c r="CA10" s="166">
        <v>-25.447700000000001</v>
      </c>
      <c r="CB10" s="166">
        <v>-25.581600000000002</v>
      </c>
      <c r="CC10" s="166">
        <v>38.093899999999998</v>
      </c>
      <c r="CD10" s="166">
        <v>38.113100000000003</v>
      </c>
      <c r="CE10" s="166">
        <v>40.984699999999997</v>
      </c>
      <c r="CF10" s="166">
        <v>-2.2511999999999999</v>
      </c>
      <c r="CG10" s="166">
        <v>-2.2568999999999999</v>
      </c>
      <c r="CH10" s="166">
        <v>-3.6882000000000001</v>
      </c>
      <c r="CI10" s="165"/>
      <c r="CJ10" s="165"/>
      <c r="CK10" s="165"/>
      <c r="CL10" s="166">
        <v>-26.6</v>
      </c>
      <c r="CM10" s="166">
        <v>-25.1</v>
      </c>
      <c r="CN10" s="166">
        <v>-2.1800000000000002</v>
      </c>
      <c r="CO10" s="166">
        <v>11.9579</v>
      </c>
      <c r="CP10" s="166">
        <v>12.652100000000001</v>
      </c>
      <c r="CQ10" s="166">
        <v>11.021599999999999</v>
      </c>
      <c r="CR10" s="166">
        <v>62.438200000000002</v>
      </c>
      <c r="CS10" s="166">
        <v>62.506399999999999</v>
      </c>
      <c r="CT10" s="166">
        <v>-31.842199999999998</v>
      </c>
      <c r="CU10" s="166">
        <v>-32.852699999999999</v>
      </c>
      <c r="CV10" s="166">
        <v>-33.380899999999997</v>
      </c>
      <c r="CW10" s="166">
        <v>2.3883000000000001</v>
      </c>
      <c r="CX10" s="166">
        <v>20.64</v>
      </c>
      <c r="CY10" s="166">
        <v>6.98</v>
      </c>
      <c r="CZ10" s="166">
        <v>3.9110999999999998</v>
      </c>
      <c r="DA10" s="166">
        <v>2.8351000000000002</v>
      </c>
      <c r="DB10" s="166">
        <v>-3.71</v>
      </c>
      <c r="DC10" s="165"/>
      <c r="DD10" s="165"/>
      <c r="DE10" s="165"/>
      <c r="DF10" s="166">
        <v>5.0719000000000003</v>
      </c>
      <c r="DG10" s="165"/>
      <c r="DH10" s="166">
        <v>-2.7572999999999999</v>
      </c>
      <c r="DI10" s="166">
        <v>-21.7</v>
      </c>
      <c r="DJ10" s="165"/>
      <c r="DK10" s="166">
        <v>-3.1787000000000001</v>
      </c>
      <c r="DL10" s="166">
        <v>-1.6831</v>
      </c>
      <c r="DM10" s="166">
        <v>3.7900999999999998</v>
      </c>
      <c r="DN10" s="166">
        <v>5.0156000000000001</v>
      </c>
      <c r="DO10" s="166">
        <v>-1.24</v>
      </c>
      <c r="DP10" s="166">
        <v>-1.04</v>
      </c>
      <c r="DQ10" s="166">
        <v>7.9359999999999999</v>
      </c>
      <c r="DR10" s="166">
        <v>-6.7304000000000004</v>
      </c>
      <c r="DS10" s="166">
        <v>-4.0199999999999996</v>
      </c>
      <c r="DT10" s="166">
        <v>-4.12</v>
      </c>
      <c r="DU10" s="166">
        <v>11.25</v>
      </c>
      <c r="DV10" s="166">
        <v>0.02</v>
      </c>
      <c r="DW10" s="166">
        <v>-9.8363999999999994</v>
      </c>
      <c r="DX10" s="166">
        <v>-4.6635999999999997</v>
      </c>
      <c r="DY10" s="166">
        <v>-43.383899999999997</v>
      </c>
      <c r="DZ10" s="166">
        <v>-42.709099999999999</v>
      </c>
      <c r="EA10" s="165"/>
      <c r="EB10" s="166">
        <v>-27.326599999999999</v>
      </c>
      <c r="EC10" s="166">
        <v>-32.408700000000003</v>
      </c>
      <c r="ED10" s="166">
        <v>-32.759700000000002</v>
      </c>
      <c r="EE10" s="166">
        <v>-9.3430999999999997</v>
      </c>
      <c r="EF10" s="166">
        <v>-14.548500000000001</v>
      </c>
      <c r="EG10" s="166">
        <v>-13.284000000000001</v>
      </c>
      <c r="EH10" s="166">
        <v>-140.21940000000001</v>
      </c>
      <c r="EI10" s="166">
        <v>-5.9985999999999997</v>
      </c>
      <c r="EJ10" s="165"/>
      <c r="EK10" s="166">
        <v>-12.879300000000001</v>
      </c>
      <c r="EL10" s="166">
        <v>-11.8111</v>
      </c>
      <c r="EM10" s="166">
        <v>17.120200000000001</v>
      </c>
      <c r="EN10" s="166">
        <v>-20.166</v>
      </c>
      <c r="EO10" s="166">
        <v>-19.260300000000001</v>
      </c>
      <c r="EP10" s="166">
        <v>24.591999999999999</v>
      </c>
      <c r="EQ10" s="166">
        <v>-30.056999999999999</v>
      </c>
      <c r="ER10" s="166">
        <v>-29.138200000000001</v>
      </c>
      <c r="ES10" s="166">
        <v>5.9379999999999997</v>
      </c>
      <c r="ET10" s="166">
        <v>-7.88</v>
      </c>
      <c r="EU10" s="166">
        <v>-9.4499999999999993</v>
      </c>
      <c r="EV10" s="166">
        <v>1.5</v>
      </c>
      <c r="EW10" s="166">
        <v>4.9333</v>
      </c>
      <c r="EX10" s="166">
        <v>-39.961100000000002</v>
      </c>
      <c r="EY10" s="166">
        <v>-11.876899999999999</v>
      </c>
      <c r="EZ10" s="166">
        <v>-11.962</v>
      </c>
      <c r="FA10" s="166">
        <v>11.6614</v>
      </c>
      <c r="FB10" s="166">
        <v>7.0751999999999997</v>
      </c>
      <c r="FC10" s="166">
        <v>-22.1646</v>
      </c>
      <c r="FD10" s="166">
        <v>5.4768999999999997</v>
      </c>
      <c r="FE10" s="165"/>
      <c r="FF10" s="166">
        <v>5.1528</v>
      </c>
      <c r="FG10" s="166">
        <v>2.5440999999999998</v>
      </c>
      <c r="FH10" s="166">
        <v>0</v>
      </c>
      <c r="FI10" s="166">
        <v>0</v>
      </c>
      <c r="FJ10" s="166">
        <v>11.387</v>
      </c>
      <c r="FK10" s="166">
        <v>11.7219</v>
      </c>
      <c r="FL10" s="166">
        <v>-24.281199999999998</v>
      </c>
      <c r="FM10" s="166">
        <v>25.143599999999999</v>
      </c>
      <c r="FN10" s="166">
        <v>25.3049</v>
      </c>
      <c r="FO10" s="166">
        <v>-6.0884999999999998</v>
      </c>
      <c r="FP10" s="166">
        <v>0</v>
      </c>
      <c r="FQ10" s="166">
        <v>28.356100000000001</v>
      </c>
      <c r="FR10" s="166">
        <v>-15.76</v>
      </c>
      <c r="FS10" s="166">
        <v>-0.20100000000000001</v>
      </c>
      <c r="FT10" s="166">
        <v>0.20069999999999999</v>
      </c>
      <c r="FU10" s="166">
        <v>-0.16</v>
      </c>
      <c r="FV10" s="166">
        <v>-1.1100000000000001</v>
      </c>
      <c r="FW10" s="165"/>
      <c r="FX10" s="165"/>
      <c r="FY10" s="166">
        <v>1.02</v>
      </c>
      <c r="FZ10" s="166">
        <v>1.1339999999999999</v>
      </c>
      <c r="GA10" s="165"/>
      <c r="GB10" s="166">
        <v>7.4</v>
      </c>
      <c r="GC10" s="166">
        <v>-23.2087</v>
      </c>
      <c r="GD10" s="166">
        <v>-12</v>
      </c>
      <c r="GE10" s="166">
        <v>-1.53</v>
      </c>
      <c r="GF10" s="166">
        <v>21.032</v>
      </c>
      <c r="GG10" s="165"/>
      <c r="GH10" s="166">
        <v>16.922599999999999</v>
      </c>
      <c r="GI10" s="166">
        <v>-2.4001999999999999</v>
      </c>
      <c r="GJ10" s="166">
        <v>-2.5981000000000001</v>
      </c>
      <c r="GK10" s="166">
        <v>2.0876999999999999</v>
      </c>
      <c r="GL10" s="165"/>
      <c r="GM10" s="165"/>
      <c r="GN10" s="166">
        <v>-8.6370000000000005</v>
      </c>
      <c r="GO10" s="166">
        <v>-25.613600000000002</v>
      </c>
      <c r="GP10" s="166">
        <v>2.6669999999999998</v>
      </c>
      <c r="GQ10" s="166">
        <v>-20.596800000000002</v>
      </c>
      <c r="GR10" s="166">
        <v>3.5811000000000002</v>
      </c>
      <c r="GS10" s="166">
        <v>4.407</v>
      </c>
      <c r="GT10" s="166">
        <v>89.995999999999995</v>
      </c>
      <c r="GU10" s="166">
        <v>-9.9667999999999992</v>
      </c>
      <c r="GV10" s="166">
        <v>-9.1629000000000005</v>
      </c>
      <c r="GW10" s="166">
        <v>-12.483700000000001</v>
      </c>
      <c r="GX10" s="166">
        <v>3.6989999999999998</v>
      </c>
      <c r="GY10" s="166">
        <v>4.7618</v>
      </c>
      <c r="GZ10" s="166">
        <v>4.7789000000000001</v>
      </c>
      <c r="HA10" s="166">
        <v>3.222</v>
      </c>
      <c r="HB10" s="166">
        <v>-14.1853</v>
      </c>
      <c r="HC10" s="166">
        <v>-13.2225</v>
      </c>
      <c r="HD10" s="166">
        <v>-2.1</v>
      </c>
      <c r="HE10" s="166">
        <v>-5.1772</v>
      </c>
      <c r="HF10" s="166">
        <v>16.014600000000002</v>
      </c>
      <c r="HG10" s="166">
        <v>12.7499</v>
      </c>
      <c r="HH10" s="166">
        <v>103.4854</v>
      </c>
      <c r="HI10" s="166">
        <v>-12.3217</v>
      </c>
      <c r="HJ10" s="166">
        <v>38.669400000000003</v>
      </c>
      <c r="HK10" s="166">
        <v>0</v>
      </c>
      <c r="HL10" s="166">
        <v>-6.1059000000000001</v>
      </c>
      <c r="HM10" s="166">
        <v>0</v>
      </c>
      <c r="HN10" s="166">
        <v>0</v>
      </c>
      <c r="HO10" s="165"/>
      <c r="HP10" s="165"/>
      <c r="HQ10" s="166">
        <v>-17.241900000000001</v>
      </c>
      <c r="HR10" s="166">
        <v>-16.687100000000001</v>
      </c>
      <c r="HS10" s="166">
        <v>-8.3520000000000003</v>
      </c>
      <c r="HT10" s="166">
        <v>-8.3607999999999993</v>
      </c>
      <c r="HU10" s="166">
        <v>16.87</v>
      </c>
      <c r="HV10" s="166">
        <v>16.600000000000001</v>
      </c>
      <c r="HW10" s="166">
        <v>-24.2</v>
      </c>
      <c r="HX10" s="166">
        <v>-24.3</v>
      </c>
      <c r="HY10" s="166">
        <v>5.3999999999999999E-2</v>
      </c>
      <c r="HZ10" s="166">
        <v>-8.9600000000000009</v>
      </c>
      <c r="IA10" s="166">
        <v>44.930100000000003</v>
      </c>
      <c r="IB10" s="166">
        <v>30.2089</v>
      </c>
      <c r="IC10" s="166">
        <v>30.088200000000001</v>
      </c>
      <c r="ID10" s="166">
        <v>-19.5</v>
      </c>
      <c r="IE10" s="166">
        <v>-26</v>
      </c>
      <c r="IF10" s="166">
        <v>1.7</v>
      </c>
      <c r="IG10" s="166">
        <v>1.2</v>
      </c>
      <c r="IH10" s="166">
        <v>-17.986000000000001</v>
      </c>
      <c r="II10" s="165"/>
      <c r="IJ10" s="166">
        <v>-132.6216</v>
      </c>
      <c r="IK10" s="166">
        <v>32.635199999999998</v>
      </c>
      <c r="IL10" s="166">
        <v>-266.0573</v>
      </c>
      <c r="IM10" s="166">
        <v>-18.024999999999999</v>
      </c>
      <c r="IN10" s="166">
        <v>-32.6449</v>
      </c>
      <c r="IO10" s="166">
        <v>102.53100000000001</v>
      </c>
      <c r="IP10" s="166">
        <v>66.081199999999995</v>
      </c>
      <c r="IQ10" s="166">
        <v>119.13339999999999</v>
      </c>
      <c r="IR10" s="166">
        <v>95.755600000000001</v>
      </c>
      <c r="IS10" s="166">
        <v>37.227899999999998</v>
      </c>
      <c r="IT10" s="166">
        <v>18.349900000000002</v>
      </c>
      <c r="IU10" s="166">
        <v>20.777000000000001</v>
      </c>
      <c r="IV10" s="166">
        <v>-9.1827000000000005</v>
      </c>
      <c r="IW10" s="166">
        <v>192.15559999999999</v>
      </c>
      <c r="IX10" s="166">
        <v>-199.8449</v>
      </c>
      <c r="IY10" s="166">
        <v>-6.6848000000000001</v>
      </c>
      <c r="IZ10" s="166">
        <v>14.6257</v>
      </c>
      <c r="JA10" s="166">
        <v>-0.98270000000000002</v>
      </c>
      <c r="JB10" s="165"/>
      <c r="JC10" s="166">
        <v>-2.64</v>
      </c>
      <c r="JD10" s="166">
        <v>-1.49</v>
      </c>
      <c r="JE10" s="166">
        <v>-1.494</v>
      </c>
      <c r="JF10" s="166">
        <v>-2.56</v>
      </c>
      <c r="JG10" s="166">
        <v>3.2</v>
      </c>
      <c r="JH10" s="166">
        <v>-0.76200000000000001</v>
      </c>
      <c r="JI10" s="166">
        <v>-8.6136999999999997</v>
      </c>
      <c r="JJ10" s="166">
        <v>2.6962999999999999</v>
      </c>
      <c r="JK10" s="166">
        <v>2.7267999999999999</v>
      </c>
      <c r="JL10" s="166">
        <v>11.3</v>
      </c>
      <c r="JM10" s="166">
        <v>1.32</v>
      </c>
      <c r="JN10" s="166">
        <v>3.0459999999999998</v>
      </c>
      <c r="JO10" s="165"/>
      <c r="JP10" s="165"/>
      <c r="JQ10" s="166">
        <v>4.9259000000000004</v>
      </c>
      <c r="JR10" s="166">
        <v>4.0366</v>
      </c>
      <c r="JS10" s="166">
        <v>4.2473999999999998</v>
      </c>
      <c r="JT10" s="165"/>
      <c r="JU10" s="166">
        <v>11.3</v>
      </c>
      <c r="JV10" s="166">
        <v>14.3291</v>
      </c>
      <c r="JW10" s="165"/>
      <c r="JX10" s="165"/>
      <c r="JY10" s="166">
        <v>-3.7240000000000002</v>
      </c>
      <c r="JZ10" s="166">
        <v>-15.1441</v>
      </c>
      <c r="KA10" s="166">
        <v>-20.408000000000001</v>
      </c>
      <c r="KB10" s="166">
        <v>0</v>
      </c>
      <c r="KC10" s="166">
        <v>11.301600000000001</v>
      </c>
      <c r="KD10" s="166">
        <v>-17.228400000000001</v>
      </c>
      <c r="KE10" s="166">
        <v>4.6601999999999997</v>
      </c>
      <c r="KF10" s="166">
        <v>-3.7</v>
      </c>
      <c r="KG10" s="166">
        <v>-10.3</v>
      </c>
      <c r="KH10" s="166">
        <v>58.188400000000001</v>
      </c>
      <c r="KI10" s="166">
        <v>-121.8165</v>
      </c>
    </row>
    <row r="11" spans="1:295" ht="18" customHeight="1" x14ac:dyDescent="0.3">
      <c r="A11" s="161" t="s">
        <v>37</v>
      </c>
      <c r="B11" s="161" t="s">
        <v>641</v>
      </c>
      <c r="C11" s="165"/>
      <c r="D11" s="166">
        <v>0.58819999999999995</v>
      </c>
      <c r="E11" s="166">
        <v>-5.6341000000000001</v>
      </c>
      <c r="F11" s="166">
        <v>2.8298000000000001</v>
      </c>
      <c r="G11" s="166">
        <v>7.2942999999999998</v>
      </c>
      <c r="H11" s="165"/>
      <c r="I11" s="166">
        <v>11.2386</v>
      </c>
      <c r="J11" s="165"/>
      <c r="K11" s="166">
        <v>6.9664000000000001</v>
      </c>
      <c r="L11" s="166">
        <v>2.2088999999999999</v>
      </c>
      <c r="M11" s="166">
        <v>3.6105</v>
      </c>
      <c r="N11" s="166">
        <v>-15.54</v>
      </c>
      <c r="O11" s="165"/>
      <c r="P11" s="165"/>
      <c r="Q11" s="166">
        <v>1.6559999999999999</v>
      </c>
      <c r="R11" s="166">
        <v>-19.8</v>
      </c>
      <c r="S11" s="166">
        <v>1.0659000000000001</v>
      </c>
      <c r="T11" s="166">
        <v>-9.1501000000000001</v>
      </c>
      <c r="U11" s="166">
        <v>3.0979999999999999</v>
      </c>
      <c r="V11" s="166">
        <v>2.8803999999999998</v>
      </c>
      <c r="W11" s="166">
        <v>5.2039999999999997</v>
      </c>
      <c r="X11" s="166">
        <v>1.1324000000000001</v>
      </c>
      <c r="Y11" s="166">
        <v>-6.3100000000000003E-2</v>
      </c>
      <c r="Z11" s="166">
        <v>2.4397000000000002</v>
      </c>
      <c r="AA11" s="165"/>
      <c r="AB11" s="166">
        <v>-0.61660000000000004</v>
      </c>
      <c r="AC11" s="166">
        <v>-1.506</v>
      </c>
      <c r="AD11" s="166">
        <v>-1.5</v>
      </c>
      <c r="AE11" s="166">
        <v>2.2869999999999999</v>
      </c>
      <c r="AF11" s="166">
        <v>-4.4400000000000004</v>
      </c>
      <c r="AG11" s="166">
        <v>-8.8000000000000007</v>
      </c>
      <c r="AH11" s="166">
        <v>-1.929</v>
      </c>
      <c r="AI11" s="166">
        <v>0.25800000000000001</v>
      </c>
      <c r="AJ11" s="165"/>
      <c r="AK11" s="166">
        <v>-18.32</v>
      </c>
      <c r="AL11" s="165"/>
      <c r="AM11" s="166">
        <v>-10.19</v>
      </c>
      <c r="AN11" s="166">
        <v>-10.08</v>
      </c>
      <c r="AO11" s="166">
        <v>1.9106000000000001</v>
      </c>
      <c r="AP11" s="166">
        <v>3.7561</v>
      </c>
      <c r="AQ11" s="166">
        <v>13.507400000000001</v>
      </c>
      <c r="AR11" s="166">
        <v>14.824199999999999</v>
      </c>
      <c r="AS11" s="166">
        <v>-8.7171000000000003</v>
      </c>
      <c r="AT11" s="166">
        <v>-18.020299999999999</v>
      </c>
      <c r="AU11" s="166">
        <v>-17.851099999999999</v>
      </c>
      <c r="AV11" s="166">
        <v>0.96220000000000006</v>
      </c>
      <c r="AW11" s="166">
        <v>1.1695</v>
      </c>
      <c r="AX11" s="166">
        <v>-17.462900000000001</v>
      </c>
      <c r="AY11" s="166">
        <v>-15.758800000000001</v>
      </c>
      <c r="AZ11" s="166">
        <v>13.809100000000001</v>
      </c>
      <c r="BA11" s="166">
        <v>14.5969</v>
      </c>
      <c r="BB11" s="166">
        <v>11.2842</v>
      </c>
      <c r="BC11" s="166">
        <v>14.753299999999999</v>
      </c>
      <c r="BD11" s="166">
        <v>-6.1</v>
      </c>
      <c r="BE11" s="166">
        <v>-6.1</v>
      </c>
      <c r="BF11" s="166">
        <v>-22.411100000000001</v>
      </c>
      <c r="BG11" s="166">
        <v>-22.040500000000002</v>
      </c>
      <c r="BH11" s="166">
        <v>-2.2168000000000001</v>
      </c>
      <c r="BI11" s="165"/>
      <c r="BJ11" s="166">
        <v>-3.7418</v>
      </c>
      <c r="BK11" s="166">
        <v>0.2319</v>
      </c>
      <c r="BL11" s="165"/>
      <c r="BM11" s="166">
        <v>0.24349999999999999</v>
      </c>
      <c r="BN11" s="166">
        <v>-142.7655</v>
      </c>
      <c r="BO11" s="166">
        <v>41.0779</v>
      </c>
      <c r="BP11" s="166">
        <v>41.444099999999999</v>
      </c>
      <c r="BQ11" s="166">
        <v>65.523200000000003</v>
      </c>
      <c r="BR11" s="166">
        <v>-191.3707</v>
      </c>
      <c r="BS11" s="165"/>
      <c r="BT11" s="165"/>
      <c r="BU11" s="165"/>
      <c r="BV11" s="166">
        <v>7.9436999999999998</v>
      </c>
      <c r="BW11" s="166">
        <v>7.56</v>
      </c>
      <c r="BX11" s="166">
        <v>5.59</v>
      </c>
      <c r="BY11" s="166">
        <v>-15.05</v>
      </c>
      <c r="BZ11" s="166">
        <v>-0.43</v>
      </c>
      <c r="CA11" s="166">
        <v>-25.581600000000002</v>
      </c>
      <c r="CB11" s="166">
        <v>-25.715599999999998</v>
      </c>
      <c r="CC11" s="166">
        <v>38.818199999999997</v>
      </c>
      <c r="CD11" s="166">
        <v>38.7226</v>
      </c>
      <c r="CE11" s="166">
        <v>37.612400000000001</v>
      </c>
      <c r="CF11" s="166">
        <v>-1.9669000000000001</v>
      </c>
      <c r="CG11" s="166">
        <v>-1.8012999999999999</v>
      </c>
      <c r="CH11" s="166">
        <v>-3.0895000000000001</v>
      </c>
      <c r="CI11" s="166">
        <v>0</v>
      </c>
      <c r="CJ11" s="165"/>
      <c r="CK11" s="165"/>
      <c r="CL11" s="166">
        <v>-28.6</v>
      </c>
      <c r="CM11" s="166">
        <v>-26.8</v>
      </c>
      <c r="CN11" s="166">
        <v>-2.13</v>
      </c>
      <c r="CO11" s="166">
        <v>11.465400000000001</v>
      </c>
      <c r="CP11" s="166">
        <v>11.6595</v>
      </c>
      <c r="CQ11" s="166">
        <v>10.0069</v>
      </c>
      <c r="CR11" s="166">
        <v>64.231800000000007</v>
      </c>
      <c r="CS11" s="166">
        <v>64.188999999999993</v>
      </c>
      <c r="CT11" s="166">
        <v>-30.477599999999999</v>
      </c>
      <c r="CU11" s="166">
        <v>-35.224499999999999</v>
      </c>
      <c r="CV11" s="166">
        <v>-32.680900000000001</v>
      </c>
      <c r="CW11" s="166">
        <v>2.2509999999999999</v>
      </c>
      <c r="CX11" s="166">
        <v>19.43</v>
      </c>
      <c r="CY11" s="166">
        <v>6.38</v>
      </c>
      <c r="CZ11" s="166">
        <v>2.9735999999999998</v>
      </c>
      <c r="DA11" s="166">
        <v>2.1515</v>
      </c>
      <c r="DB11" s="166">
        <v>-3.22</v>
      </c>
      <c r="DC11" s="165"/>
      <c r="DD11" s="165"/>
      <c r="DE11" s="165"/>
      <c r="DF11" s="166">
        <v>6.3643000000000001</v>
      </c>
      <c r="DG11" s="165"/>
      <c r="DH11" s="166">
        <v>-2.4293</v>
      </c>
      <c r="DI11" s="165"/>
      <c r="DJ11" s="165"/>
      <c r="DK11" s="166">
        <v>-2.6636000000000002</v>
      </c>
      <c r="DL11" s="166">
        <v>-1.8701000000000001</v>
      </c>
      <c r="DM11" s="166">
        <v>2.3706999999999998</v>
      </c>
      <c r="DN11" s="166">
        <v>4.2733999999999996</v>
      </c>
      <c r="DO11" s="166">
        <v>-1.67</v>
      </c>
      <c r="DP11" s="166">
        <v>-0.57999999999999996</v>
      </c>
      <c r="DQ11" s="166">
        <v>8.2460000000000004</v>
      </c>
      <c r="DR11" s="166">
        <v>-8.1980000000000004</v>
      </c>
      <c r="DS11" s="166">
        <v>-4.3899999999999997</v>
      </c>
      <c r="DT11" s="166">
        <v>-4.47</v>
      </c>
      <c r="DU11" s="166">
        <v>11.62</v>
      </c>
      <c r="DV11" s="166">
        <v>-0.84</v>
      </c>
      <c r="DW11" s="166">
        <v>-9.7818000000000005</v>
      </c>
      <c r="DX11" s="166">
        <v>-6.1</v>
      </c>
      <c r="DY11" s="166">
        <v>-44.310499999999998</v>
      </c>
      <c r="DZ11" s="166">
        <v>-43.354500000000002</v>
      </c>
      <c r="EA11" s="165"/>
      <c r="EB11" s="166">
        <v>-28.023299999999999</v>
      </c>
      <c r="EC11" s="166">
        <v>-34.155000000000001</v>
      </c>
      <c r="ED11" s="166">
        <v>-34.884700000000002</v>
      </c>
      <c r="EE11" s="166">
        <v>-12.9413</v>
      </c>
      <c r="EF11" s="166">
        <v>-11.579800000000001</v>
      </c>
      <c r="EG11" s="166">
        <v>-13.212999999999999</v>
      </c>
      <c r="EH11" s="166">
        <v>-148.1294</v>
      </c>
      <c r="EI11" s="166">
        <v>0.96930000000000005</v>
      </c>
      <c r="EJ11" s="165"/>
      <c r="EK11" s="166">
        <v>-12.501799999999999</v>
      </c>
      <c r="EL11" s="166">
        <v>-10.558299999999999</v>
      </c>
      <c r="EM11" s="166">
        <v>17.9145</v>
      </c>
      <c r="EN11" s="166">
        <v>-19.979700000000001</v>
      </c>
      <c r="EO11" s="166">
        <v>-19.121700000000001</v>
      </c>
      <c r="EP11" s="166">
        <v>29.712</v>
      </c>
      <c r="EQ11" s="166">
        <v>-31.388100000000001</v>
      </c>
      <c r="ER11" s="166">
        <v>-31.595400000000001</v>
      </c>
      <c r="ES11" s="166">
        <v>7.2724000000000002</v>
      </c>
      <c r="ET11" s="166">
        <v>-7.84</v>
      </c>
      <c r="EU11" s="166">
        <v>-11.51</v>
      </c>
      <c r="EV11" s="166">
        <v>0.2</v>
      </c>
      <c r="EW11" s="166">
        <v>4.7850999999999999</v>
      </c>
      <c r="EX11" s="166">
        <v>-39.558700000000002</v>
      </c>
      <c r="EY11" s="166">
        <v>-12.206200000000001</v>
      </c>
      <c r="EZ11" s="166">
        <v>-12.3027</v>
      </c>
      <c r="FA11" s="166">
        <v>12.711</v>
      </c>
      <c r="FB11" s="166">
        <v>7.5351999999999997</v>
      </c>
      <c r="FC11" s="166">
        <v>-26.687000000000001</v>
      </c>
      <c r="FD11" s="166">
        <v>5.3551000000000002</v>
      </c>
      <c r="FE11" s="165"/>
      <c r="FF11" s="166">
        <v>5.2420999999999998</v>
      </c>
      <c r="FG11" s="166">
        <v>0</v>
      </c>
      <c r="FH11" s="166">
        <v>0</v>
      </c>
      <c r="FI11" s="166">
        <v>0</v>
      </c>
      <c r="FJ11" s="166">
        <v>11.7219</v>
      </c>
      <c r="FK11" s="166">
        <v>12.3918</v>
      </c>
      <c r="FL11" s="166">
        <v>-21.936800000000002</v>
      </c>
      <c r="FM11" s="166">
        <v>26.853200000000001</v>
      </c>
      <c r="FN11" s="166">
        <v>26.684699999999999</v>
      </c>
      <c r="FO11" s="166">
        <v>-5.1356999999999999</v>
      </c>
      <c r="FP11" s="166">
        <v>9.5006000000000004</v>
      </c>
      <c r="FQ11" s="166">
        <v>26.6325</v>
      </c>
      <c r="FR11" s="166">
        <v>-16.14</v>
      </c>
      <c r="FS11" s="166">
        <v>-9.6600000000000005E-2</v>
      </c>
      <c r="FT11" s="166">
        <v>0.16500000000000001</v>
      </c>
      <c r="FU11" s="166">
        <v>-0.17</v>
      </c>
      <c r="FV11" s="166">
        <v>-0.04</v>
      </c>
      <c r="FW11" s="166">
        <v>-26.261399999999998</v>
      </c>
      <c r="FX11" s="165"/>
      <c r="FY11" s="166">
        <v>0.99</v>
      </c>
      <c r="FZ11" s="166">
        <v>1.093</v>
      </c>
      <c r="GA11" s="165"/>
      <c r="GB11" s="166">
        <v>8.2100000000000009</v>
      </c>
      <c r="GC11" s="166">
        <v>-23.471399999999999</v>
      </c>
      <c r="GD11" s="166">
        <v>-13.373699999999999</v>
      </c>
      <c r="GE11" s="165"/>
      <c r="GF11" s="166">
        <v>21.4282</v>
      </c>
      <c r="GG11" s="165"/>
      <c r="GH11" s="166">
        <v>16.9955</v>
      </c>
      <c r="GI11" s="166">
        <v>-1.9393</v>
      </c>
      <c r="GJ11" s="166">
        <v>-2.3068</v>
      </c>
      <c r="GK11" s="166">
        <v>1.9887999999999999</v>
      </c>
      <c r="GL11" s="165"/>
      <c r="GM11" s="165"/>
      <c r="GN11" s="165"/>
      <c r="GO11" s="166">
        <v>-24.7637</v>
      </c>
      <c r="GP11" s="166">
        <v>2.8109000000000002</v>
      </c>
      <c r="GQ11" s="166">
        <v>-20.839700000000001</v>
      </c>
      <c r="GR11" s="166">
        <v>4.3055000000000003</v>
      </c>
      <c r="GS11" s="166">
        <v>4.992</v>
      </c>
      <c r="GT11" s="166">
        <v>85.199799999999996</v>
      </c>
      <c r="GU11" s="166">
        <v>-10.153</v>
      </c>
      <c r="GV11" s="166">
        <v>-9.7586999999999993</v>
      </c>
      <c r="GW11" s="166">
        <v>-12.967700000000001</v>
      </c>
      <c r="GX11" s="166">
        <v>3.8740000000000001</v>
      </c>
      <c r="GY11" s="166">
        <v>4.6738999999999997</v>
      </c>
      <c r="GZ11" s="166">
        <v>4.6680999999999999</v>
      </c>
      <c r="HA11" s="166">
        <v>3.4215</v>
      </c>
      <c r="HB11" s="166">
        <v>-14.2073</v>
      </c>
      <c r="HC11" s="166">
        <v>-12.564299999999999</v>
      </c>
      <c r="HD11" s="166">
        <v>-2.5099999999999998</v>
      </c>
      <c r="HE11" s="166">
        <v>-4.8826999999999998</v>
      </c>
      <c r="HF11" s="166">
        <v>11.251799999999999</v>
      </c>
      <c r="HG11" s="166">
        <v>11.0532</v>
      </c>
      <c r="HH11" s="166">
        <v>105.1634</v>
      </c>
      <c r="HI11" s="166">
        <v>-14.2547</v>
      </c>
      <c r="HJ11" s="166">
        <v>37.883400000000002</v>
      </c>
      <c r="HK11" s="166">
        <v>0</v>
      </c>
      <c r="HL11" s="166">
        <v>0</v>
      </c>
      <c r="HM11" s="166">
        <v>0</v>
      </c>
      <c r="HN11" s="166">
        <v>-10.9633</v>
      </c>
      <c r="HO11" s="165"/>
      <c r="HP11" s="166">
        <v>22.435600000000001</v>
      </c>
      <c r="HQ11" s="166">
        <v>-17.549600000000002</v>
      </c>
      <c r="HR11" s="166">
        <v>-16.983699999999999</v>
      </c>
      <c r="HS11" s="166">
        <v>-8.1778999999999993</v>
      </c>
      <c r="HT11" s="166">
        <v>-7.9180999999999999</v>
      </c>
      <c r="HU11" s="166">
        <v>19.2</v>
      </c>
      <c r="HV11" s="166">
        <v>18.91</v>
      </c>
      <c r="HW11" s="166">
        <v>-24.2</v>
      </c>
      <c r="HX11" s="166">
        <v>-24.3</v>
      </c>
      <c r="HY11" s="166">
        <v>0.19500000000000001</v>
      </c>
      <c r="HZ11" s="166">
        <v>-8.24</v>
      </c>
      <c r="IA11" s="166">
        <v>48.422400000000003</v>
      </c>
      <c r="IB11" s="166">
        <v>29.293199999999999</v>
      </c>
      <c r="IC11" s="166">
        <v>29.388999999999999</v>
      </c>
      <c r="ID11" s="166">
        <v>-19.5</v>
      </c>
      <c r="IE11" s="166">
        <v>-26.9</v>
      </c>
      <c r="IF11" s="166">
        <v>1.3</v>
      </c>
      <c r="IG11" s="166">
        <v>0.8</v>
      </c>
      <c r="IH11" s="166">
        <v>-17.9956</v>
      </c>
      <c r="II11" s="165"/>
      <c r="IJ11" s="166">
        <v>-138.37629999999999</v>
      </c>
      <c r="IK11" s="166">
        <v>35.776699999999998</v>
      </c>
      <c r="IL11" s="166">
        <v>-266.0788</v>
      </c>
      <c r="IM11" s="166">
        <v>-20.1311</v>
      </c>
      <c r="IN11" s="166">
        <v>-32.232700000000001</v>
      </c>
      <c r="IO11" s="166">
        <v>101.04770000000001</v>
      </c>
      <c r="IP11" s="166">
        <v>63.786000000000001</v>
      </c>
      <c r="IQ11" s="166">
        <v>121.5215</v>
      </c>
      <c r="IR11" s="166">
        <v>98.549800000000005</v>
      </c>
      <c r="IS11" s="166">
        <v>38.405799999999999</v>
      </c>
      <c r="IT11" s="166">
        <v>19.793500000000002</v>
      </c>
      <c r="IU11" s="166">
        <v>20.024000000000001</v>
      </c>
      <c r="IV11" s="166">
        <v>-12.365600000000001</v>
      </c>
      <c r="IW11" s="166">
        <v>194.34809999999999</v>
      </c>
      <c r="IX11" s="165"/>
      <c r="IY11" s="166">
        <v>-8.6020000000000003</v>
      </c>
      <c r="IZ11" s="166">
        <v>16.922599999999999</v>
      </c>
      <c r="JA11" s="166">
        <v>-0.72629999999999995</v>
      </c>
      <c r="JB11" s="165"/>
      <c r="JC11" s="166">
        <v>-3.12</v>
      </c>
      <c r="JD11" s="166">
        <v>-1.5449999999999999</v>
      </c>
      <c r="JE11" s="166">
        <v>-1.5469999999999999</v>
      </c>
      <c r="JF11" s="166">
        <v>-2</v>
      </c>
      <c r="JG11" s="166">
        <v>2.8</v>
      </c>
      <c r="JH11" s="166">
        <v>-0.92110000000000003</v>
      </c>
      <c r="JI11" s="166">
        <v>-8.4946999999999999</v>
      </c>
      <c r="JJ11" s="166">
        <v>2.4613</v>
      </c>
      <c r="JK11" s="166">
        <v>2.9007000000000001</v>
      </c>
      <c r="JL11" s="166">
        <v>11.3</v>
      </c>
      <c r="JM11" s="166">
        <v>1.8440000000000001</v>
      </c>
      <c r="JN11" s="166">
        <v>2.9580000000000002</v>
      </c>
      <c r="JO11" s="166">
        <v>2.5381</v>
      </c>
      <c r="JP11" s="166">
        <v>2.9116</v>
      </c>
      <c r="JQ11" s="166">
        <v>3.9674</v>
      </c>
      <c r="JR11" s="166">
        <v>4.2276999999999996</v>
      </c>
      <c r="JS11" s="166">
        <v>3.4079999999999999</v>
      </c>
      <c r="JT11" s="165"/>
      <c r="JU11" s="166">
        <v>11.8</v>
      </c>
      <c r="JV11" s="166">
        <v>14.236700000000001</v>
      </c>
      <c r="JW11" s="165"/>
      <c r="JX11" s="165"/>
      <c r="JY11" s="166">
        <v>-4.3236999999999997</v>
      </c>
      <c r="JZ11" s="166">
        <v>-15.2826</v>
      </c>
      <c r="KA11" s="166">
        <v>-20.0457</v>
      </c>
      <c r="KB11" s="166">
        <v>0</v>
      </c>
      <c r="KC11" s="166">
        <v>10.6251</v>
      </c>
      <c r="KD11" s="166">
        <v>-16.281099999999999</v>
      </c>
      <c r="KE11" s="166">
        <v>4.8539000000000003</v>
      </c>
      <c r="KF11" s="166">
        <v>-3.7</v>
      </c>
      <c r="KG11" s="166">
        <v>-10.3</v>
      </c>
      <c r="KH11" s="166">
        <v>58.5809</v>
      </c>
      <c r="KI11" s="166">
        <v>-120.251</v>
      </c>
    </row>
    <row r="12" spans="1:295" ht="18" customHeight="1" x14ac:dyDescent="0.3">
      <c r="A12" s="161" t="s">
        <v>37</v>
      </c>
      <c r="B12" s="161" t="s">
        <v>642</v>
      </c>
      <c r="C12" s="165"/>
      <c r="D12" s="166">
        <v>0.4239</v>
      </c>
      <c r="E12" s="166">
        <v>-5.3631000000000002</v>
      </c>
      <c r="F12" s="166">
        <v>2.9769999999999999</v>
      </c>
      <c r="G12" s="166">
        <v>6.8586999999999998</v>
      </c>
      <c r="H12" s="165"/>
      <c r="I12" s="166">
        <v>11.1584</v>
      </c>
      <c r="J12" s="165"/>
      <c r="K12" s="166">
        <v>6.8197000000000001</v>
      </c>
      <c r="L12" s="166">
        <v>2.1688999999999998</v>
      </c>
      <c r="M12" s="166">
        <v>3.6474000000000002</v>
      </c>
      <c r="N12" s="166">
        <v>-15.54</v>
      </c>
      <c r="O12" s="165"/>
      <c r="P12" s="166">
        <v>2.2000000000000002</v>
      </c>
      <c r="Q12" s="165"/>
      <c r="R12" s="166">
        <v>-19.8</v>
      </c>
      <c r="S12" s="166">
        <v>1.4294</v>
      </c>
      <c r="T12" s="166">
        <v>-9.1394000000000002</v>
      </c>
      <c r="U12" s="166">
        <v>3.0350999999999999</v>
      </c>
      <c r="V12" s="166">
        <v>2.9089</v>
      </c>
      <c r="W12" s="166">
        <v>5.2633000000000001</v>
      </c>
      <c r="X12" s="166">
        <v>1.119</v>
      </c>
      <c r="Y12" s="166">
        <v>-0.1477</v>
      </c>
      <c r="Z12" s="166">
        <v>2.3008000000000002</v>
      </c>
      <c r="AA12" s="165"/>
      <c r="AB12" s="166">
        <v>-0.75239999999999996</v>
      </c>
      <c r="AC12" s="166">
        <v>-1.476</v>
      </c>
      <c r="AD12" s="166">
        <v>-1.4630000000000001</v>
      </c>
      <c r="AE12" s="166">
        <v>2.2770000000000001</v>
      </c>
      <c r="AF12" s="166">
        <v>-4.4400000000000004</v>
      </c>
      <c r="AG12" s="165"/>
      <c r="AH12" s="166">
        <v>-2.004</v>
      </c>
      <c r="AI12" s="166">
        <v>0.251</v>
      </c>
      <c r="AJ12" s="165"/>
      <c r="AK12" s="166">
        <v>-18.2</v>
      </c>
      <c r="AL12" s="165"/>
      <c r="AM12" s="166">
        <v>-10.25</v>
      </c>
      <c r="AN12" s="166">
        <v>-10.28</v>
      </c>
      <c r="AO12" s="166">
        <v>2.3197000000000001</v>
      </c>
      <c r="AP12" s="166">
        <v>3.7791999999999999</v>
      </c>
      <c r="AQ12" s="166">
        <v>13.315099999999999</v>
      </c>
      <c r="AR12" s="166">
        <v>14.8818</v>
      </c>
      <c r="AS12" s="166">
        <v>-8.7878000000000007</v>
      </c>
      <c r="AT12" s="166">
        <v>-18.7593</v>
      </c>
      <c r="AU12" s="166">
        <v>-18.6767</v>
      </c>
      <c r="AV12" s="166">
        <v>1.0734999999999999</v>
      </c>
      <c r="AW12" s="166">
        <v>1.2415</v>
      </c>
      <c r="AX12" s="166">
        <v>-17.280999999999999</v>
      </c>
      <c r="AY12" s="166">
        <v>-15.520799999999999</v>
      </c>
      <c r="AZ12" s="166">
        <v>14.914899999999999</v>
      </c>
      <c r="BA12" s="166">
        <v>15.1677</v>
      </c>
      <c r="BB12" s="166">
        <v>11.660399999999999</v>
      </c>
      <c r="BC12" s="166">
        <v>13.729900000000001</v>
      </c>
      <c r="BD12" s="166">
        <v>-6.1</v>
      </c>
      <c r="BE12" s="166">
        <v>-6.1</v>
      </c>
      <c r="BF12" s="166">
        <v>-21.764500000000002</v>
      </c>
      <c r="BG12" s="166">
        <v>-21.1342</v>
      </c>
      <c r="BH12" s="166">
        <v>-2.2198000000000002</v>
      </c>
      <c r="BI12" s="165"/>
      <c r="BJ12" s="166">
        <v>-5.0807000000000002</v>
      </c>
      <c r="BK12" s="166">
        <v>0.51390000000000002</v>
      </c>
      <c r="BL12" s="165"/>
      <c r="BM12" s="166">
        <v>0.15340000000000001</v>
      </c>
      <c r="BN12" s="166">
        <v>-139.1644</v>
      </c>
      <c r="BO12" s="166">
        <v>41.047400000000003</v>
      </c>
      <c r="BP12" s="166">
        <v>41.047400000000003</v>
      </c>
      <c r="BQ12" s="166">
        <v>62.216700000000003</v>
      </c>
      <c r="BR12" s="166">
        <v>-190.328</v>
      </c>
      <c r="BS12" s="165"/>
      <c r="BT12" s="165"/>
      <c r="BU12" s="165"/>
      <c r="BV12" s="166">
        <v>6.8758999999999997</v>
      </c>
      <c r="BW12" s="166">
        <v>7.29</v>
      </c>
      <c r="BX12" s="166">
        <v>5.05</v>
      </c>
      <c r="BY12" s="166">
        <v>-15.63</v>
      </c>
      <c r="BZ12" s="166">
        <v>-1.42</v>
      </c>
      <c r="CA12" s="166">
        <v>-25.581600000000002</v>
      </c>
      <c r="CB12" s="166">
        <v>-25.313700000000001</v>
      </c>
      <c r="CC12" s="166">
        <v>36.777500000000003</v>
      </c>
      <c r="CD12" s="166">
        <v>36.621899999999997</v>
      </c>
      <c r="CE12" s="166">
        <v>39.095500000000001</v>
      </c>
      <c r="CF12" s="166">
        <v>-2.1452</v>
      </c>
      <c r="CG12" s="166">
        <v>-2.0562999999999998</v>
      </c>
      <c r="CH12" s="166">
        <v>-4.5406000000000004</v>
      </c>
      <c r="CI12" s="165"/>
      <c r="CJ12" s="165"/>
      <c r="CK12" s="165"/>
      <c r="CL12" s="166">
        <v>-28.5</v>
      </c>
      <c r="CM12" s="166">
        <v>-26.8</v>
      </c>
      <c r="CN12" s="166">
        <v>-1.89</v>
      </c>
      <c r="CO12" s="166">
        <v>10.6723</v>
      </c>
      <c r="CP12" s="166">
        <v>11.1157</v>
      </c>
      <c r="CQ12" s="166">
        <v>9.7667000000000002</v>
      </c>
      <c r="CR12" s="166">
        <v>65.100200000000001</v>
      </c>
      <c r="CS12" s="166">
        <v>64.551699999999997</v>
      </c>
      <c r="CT12" s="166">
        <v>-31.183499999999999</v>
      </c>
      <c r="CU12" s="166">
        <v>-34.793999999999997</v>
      </c>
      <c r="CV12" s="166">
        <v>-33.345700000000001</v>
      </c>
      <c r="CW12" s="166">
        <v>2.2494999999999998</v>
      </c>
      <c r="CX12" s="166">
        <v>22.19</v>
      </c>
      <c r="CY12" s="166">
        <v>7.4</v>
      </c>
      <c r="CZ12" s="166">
        <v>2.8174000000000001</v>
      </c>
      <c r="DA12" s="166">
        <v>1.9561999999999999</v>
      </c>
      <c r="DB12" s="166">
        <v>-3.18</v>
      </c>
      <c r="DC12" s="165"/>
      <c r="DD12" s="165"/>
      <c r="DE12" s="165"/>
      <c r="DF12" s="166">
        <v>4.0235000000000003</v>
      </c>
      <c r="DG12" s="165"/>
      <c r="DH12" s="166">
        <v>-2.5333999999999999</v>
      </c>
      <c r="DI12" s="165"/>
      <c r="DJ12" s="165"/>
      <c r="DK12" s="166">
        <v>-3.4033000000000002</v>
      </c>
      <c r="DL12" s="166">
        <v>-2.2441</v>
      </c>
      <c r="DM12" s="166">
        <v>5.5248999999999997</v>
      </c>
      <c r="DN12" s="166">
        <v>3.9022999999999999</v>
      </c>
      <c r="DO12" s="166">
        <v>-1.89</v>
      </c>
      <c r="DP12" s="166">
        <v>-1.97</v>
      </c>
      <c r="DQ12" s="166">
        <v>7.9515000000000002</v>
      </c>
      <c r="DR12" s="166">
        <v>-3.8439999999999999</v>
      </c>
      <c r="DS12" s="166">
        <v>-4.3499999999999996</v>
      </c>
      <c r="DT12" s="166">
        <v>-4.42</v>
      </c>
      <c r="DU12" s="166">
        <v>11.47</v>
      </c>
      <c r="DV12" s="166">
        <v>-1.58</v>
      </c>
      <c r="DW12" s="166">
        <v>-8.6</v>
      </c>
      <c r="DX12" s="166">
        <v>-4.4272999999999998</v>
      </c>
      <c r="DY12" s="166">
        <v>-43.024900000000002</v>
      </c>
      <c r="DZ12" s="166">
        <v>-42.663600000000002</v>
      </c>
      <c r="EA12" s="165"/>
      <c r="EB12" s="166">
        <v>-27.683800000000002</v>
      </c>
      <c r="EC12" s="166">
        <v>-32.886899999999997</v>
      </c>
      <c r="ED12" s="166">
        <v>-33.092399999999998</v>
      </c>
      <c r="EE12" s="166">
        <v>-15.6297</v>
      </c>
      <c r="EF12" s="166">
        <v>-17.151800000000001</v>
      </c>
      <c r="EG12" s="166">
        <v>-13.441000000000001</v>
      </c>
      <c r="EH12" s="166">
        <v>-147.73689999999999</v>
      </c>
      <c r="EI12" s="166">
        <v>-2.3281000000000001</v>
      </c>
      <c r="EJ12" s="165"/>
      <c r="EK12" s="166">
        <v>-12.183199999999999</v>
      </c>
      <c r="EL12" s="166">
        <v>-10.7475</v>
      </c>
      <c r="EM12" s="166">
        <v>21.3322</v>
      </c>
      <c r="EN12" s="166">
        <v>-16.439800000000002</v>
      </c>
      <c r="EO12" s="166">
        <v>-16.445699999999999</v>
      </c>
      <c r="EP12" s="166">
        <v>6.6719999999999997</v>
      </c>
      <c r="EQ12" s="166">
        <v>-28.909700000000001</v>
      </c>
      <c r="ER12" s="166">
        <v>-28.832000000000001</v>
      </c>
      <c r="ES12" s="166">
        <v>9.3239000000000001</v>
      </c>
      <c r="ET12" s="166">
        <v>0</v>
      </c>
      <c r="EU12" s="166">
        <v>-5.65</v>
      </c>
      <c r="EV12" s="166">
        <v>2.1</v>
      </c>
      <c r="EW12" s="166">
        <v>4.9657999999999998</v>
      </c>
      <c r="EX12" s="166">
        <v>-32.565199999999997</v>
      </c>
      <c r="EY12" s="166">
        <v>-12.6235</v>
      </c>
      <c r="EZ12" s="166">
        <v>-12.802300000000001</v>
      </c>
      <c r="FA12" s="166">
        <v>12.1723</v>
      </c>
      <c r="FB12" s="166">
        <v>7.2628000000000004</v>
      </c>
      <c r="FC12" s="166">
        <v>-25.512499999999999</v>
      </c>
      <c r="FD12" s="166">
        <v>5.7009999999999996</v>
      </c>
      <c r="FE12" s="165"/>
      <c r="FF12" s="166">
        <v>5.3771000000000004</v>
      </c>
      <c r="FG12" s="166">
        <v>0</v>
      </c>
      <c r="FH12" s="166">
        <v>0</v>
      </c>
      <c r="FI12" s="165"/>
      <c r="FJ12" s="166">
        <v>11.8894</v>
      </c>
      <c r="FK12" s="166">
        <v>11.8894</v>
      </c>
      <c r="FL12" s="166">
        <v>-20.931999999999999</v>
      </c>
      <c r="FM12" s="166">
        <v>24.207999999999998</v>
      </c>
      <c r="FN12" s="166">
        <v>24.296299999999999</v>
      </c>
      <c r="FO12" s="166">
        <v>-4.0537000000000001</v>
      </c>
      <c r="FP12" s="166">
        <v>11.315200000000001</v>
      </c>
      <c r="FQ12" s="166">
        <v>27.096399999999999</v>
      </c>
      <c r="FR12" s="166">
        <v>-15.91</v>
      </c>
      <c r="FS12" s="166">
        <v>-0.20100000000000001</v>
      </c>
      <c r="FT12" s="166">
        <v>0.1925</v>
      </c>
      <c r="FU12" s="166">
        <v>-0.15</v>
      </c>
      <c r="FV12" s="166">
        <v>-0.55000000000000004</v>
      </c>
      <c r="FW12" s="166">
        <v>-28.031700000000001</v>
      </c>
      <c r="FX12" s="165"/>
      <c r="FY12" s="166">
        <v>0.98799999999999999</v>
      </c>
      <c r="FZ12" s="166">
        <v>1.0509999999999999</v>
      </c>
      <c r="GA12" s="165"/>
      <c r="GB12" s="166">
        <v>8.01</v>
      </c>
      <c r="GC12" s="166">
        <v>-24.767199999999999</v>
      </c>
      <c r="GD12" s="166">
        <v>-13.794600000000001</v>
      </c>
      <c r="GE12" s="166">
        <v>-1.0900000000000001</v>
      </c>
      <c r="GF12" s="166">
        <v>21.229399999999998</v>
      </c>
      <c r="GG12" s="165"/>
      <c r="GH12" s="166">
        <v>17.409500000000001</v>
      </c>
      <c r="GI12" s="166">
        <v>-1.8772</v>
      </c>
      <c r="GJ12" s="166">
        <v>-2.1244999999999998</v>
      </c>
      <c r="GK12" s="166">
        <v>1.9317</v>
      </c>
      <c r="GL12" s="165"/>
      <c r="GM12" s="165"/>
      <c r="GN12" s="166">
        <v>-8.9421999999999997</v>
      </c>
      <c r="GO12" s="166">
        <v>-24.776</v>
      </c>
      <c r="GP12" s="166">
        <v>2.7669000000000001</v>
      </c>
      <c r="GQ12" s="166">
        <v>-21.166799999999999</v>
      </c>
      <c r="GR12" s="166">
        <v>3.8031000000000001</v>
      </c>
      <c r="GS12" s="166">
        <v>4.6300999999999997</v>
      </c>
      <c r="GT12" s="166">
        <v>86.47</v>
      </c>
      <c r="GU12" s="166">
        <v>-10.2295</v>
      </c>
      <c r="GV12" s="166">
        <v>-10.1976</v>
      </c>
      <c r="GW12" s="166">
        <v>-12.949199999999999</v>
      </c>
      <c r="GX12" s="165"/>
      <c r="GY12" s="166">
        <v>4.6811999999999996</v>
      </c>
      <c r="GZ12" s="166">
        <v>4.5968999999999998</v>
      </c>
      <c r="HA12" s="165"/>
      <c r="HB12" s="166">
        <v>-14.0799</v>
      </c>
      <c r="HC12" s="166">
        <v>-13.1454</v>
      </c>
      <c r="HD12" s="166">
        <v>-2.1</v>
      </c>
      <c r="HE12" s="166">
        <v>-3.4022000000000001</v>
      </c>
      <c r="HF12" s="166">
        <v>12.321099999999999</v>
      </c>
      <c r="HG12" s="166">
        <v>10.894299999999999</v>
      </c>
      <c r="HH12" s="166">
        <v>105.361</v>
      </c>
      <c r="HI12" s="166">
        <v>-16.5199</v>
      </c>
      <c r="HJ12" s="166">
        <v>35.442100000000003</v>
      </c>
      <c r="HK12" s="166">
        <v>-5.0317999999999996</v>
      </c>
      <c r="HL12" s="166">
        <v>0</v>
      </c>
      <c r="HM12" s="166">
        <v>0</v>
      </c>
      <c r="HN12" s="166">
        <v>0</v>
      </c>
      <c r="HO12" s="165"/>
      <c r="HP12" s="165"/>
      <c r="HQ12" s="166">
        <v>-18.087900000000001</v>
      </c>
      <c r="HR12" s="166">
        <v>-17.489100000000001</v>
      </c>
      <c r="HS12" s="166">
        <v>-7.9524999999999997</v>
      </c>
      <c r="HT12" s="166">
        <v>-7.9458000000000002</v>
      </c>
      <c r="HU12" s="166">
        <v>18.38</v>
      </c>
      <c r="HV12" s="166">
        <v>18.13</v>
      </c>
      <c r="HW12" s="166">
        <v>-25.7</v>
      </c>
      <c r="HX12" s="166">
        <v>-25.2</v>
      </c>
      <c r="HY12" s="166">
        <v>0.24629999999999999</v>
      </c>
      <c r="HZ12" s="166">
        <v>-8.9600000000000009</v>
      </c>
      <c r="IA12" s="166">
        <v>49.080100000000002</v>
      </c>
      <c r="IB12" s="166">
        <v>27.7607</v>
      </c>
      <c r="IC12" s="166">
        <v>27.645199999999999</v>
      </c>
      <c r="ID12" s="166">
        <v>-19.5</v>
      </c>
      <c r="IE12" s="166">
        <v>-25.7</v>
      </c>
      <c r="IF12" s="166">
        <v>2.6</v>
      </c>
      <c r="IG12" s="166">
        <v>2</v>
      </c>
      <c r="IH12" s="166">
        <v>-18.130099999999999</v>
      </c>
      <c r="II12" s="166">
        <v>-18.121600000000001</v>
      </c>
      <c r="IJ12" s="166">
        <v>-138.72819999999999</v>
      </c>
      <c r="IK12" s="166">
        <v>32.022399999999998</v>
      </c>
      <c r="IL12" s="166">
        <v>-266.97210000000001</v>
      </c>
      <c r="IM12" s="166">
        <v>-17.276800000000001</v>
      </c>
      <c r="IN12" s="166">
        <v>-32.460999999999999</v>
      </c>
      <c r="IO12" s="166">
        <v>100.1324</v>
      </c>
      <c r="IP12" s="166">
        <v>66.742800000000003</v>
      </c>
      <c r="IQ12" s="166">
        <v>125.33750000000001</v>
      </c>
      <c r="IR12" s="166">
        <v>97.533100000000005</v>
      </c>
      <c r="IS12" s="166">
        <v>33.348799999999997</v>
      </c>
      <c r="IT12" s="166">
        <v>18.278400000000001</v>
      </c>
      <c r="IU12" s="166">
        <v>19.260999999999999</v>
      </c>
      <c r="IV12" s="166">
        <v>-13.899100000000001</v>
      </c>
      <c r="IW12" s="166">
        <v>190.20849999999999</v>
      </c>
      <c r="IX12" s="166">
        <v>-202.393</v>
      </c>
      <c r="IY12" s="166">
        <v>-14.021000000000001</v>
      </c>
      <c r="IZ12" s="166">
        <v>21.412299999999998</v>
      </c>
      <c r="JA12" s="166">
        <v>-0.18679999999999999</v>
      </c>
      <c r="JB12" s="165"/>
      <c r="JC12" s="166">
        <v>-3.04</v>
      </c>
      <c r="JD12" s="166">
        <v>-1.621</v>
      </c>
      <c r="JE12" s="166">
        <v>-1.639</v>
      </c>
      <c r="JF12" s="166">
        <v>-1.44</v>
      </c>
      <c r="JG12" s="166">
        <v>2.16</v>
      </c>
      <c r="JH12" s="166">
        <v>-1.2676000000000001</v>
      </c>
      <c r="JI12" s="166">
        <v>-8.6411999999999995</v>
      </c>
      <c r="JJ12" s="166">
        <v>3.7797000000000001</v>
      </c>
      <c r="JK12" s="166">
        <v>3.5171999999999999</v>
      </c>
      <c r="JL12" s="166">
        <v>10</v>
      </c>
      <c r="JM12" s="166">
        <v>0.19</v>
      </c>
      <c r="JN12" s="166">
        <v>0.55300000000000005</v>
      </c>
      <c r="JO12" s="165"/>
      <c r="JP12" s="165"/>
      <c r="JQ12" s="166">
        <v>5.2633999999999999</v>
      </c>
      <c r="JR12" s="166">
        <v>3.8157000000000001</v>
      </c>
      <c r="JS12" s="166">
        <v>4.5149999999999997</v>
      </c>
      <c r="JT12" s="165"/>
      <c r="JU12" s="166">
        <v>11.2</v>
      </c>
      <c r="JV12" s="166">
        <v>14.823399999999999</v>
      </c>
      <c r="JW12" s="165"/>
      <c r="JX12" s="165"/>
      <c r="JY12" s="166">
        <v>-4.8563000000000001</v>
      </c>
      <c r="JZ12" s="166">
        <v>-15.325200000000001</v>
      </c>
      <c r="KA12" s="166">
        <v>-20.2395</v>
      </c>
      <c r="KB12" s="166">
        <v>0</v>
      </c>
      <c r="KC12" s="166">
        <v>11.0815</v>
      </c>
      <c r="KD12" s="166">
        <v>-17.4983</v>
      </c>
      <c r="KE12" s="166">
        <v>5.14</v>
      </c>
      <c r="KF12" s="166">
        <v>-3.6</v>
      </c>
      <c r="KG12" s="166">
        <v>-10.6</v>
      </c>
      <c r="KH12" s="166">
        <v>60.421999999999997</v>
      </c>
      <c r="KI12" s="166">
        <v>-121.41549999999999</v>
      </c>
    </row>
    <row r="13" spans="1:295" ht="18" customHeight="1" x14ac:dyDescent="0.3">
      <c r="A13" s="161" t="s">
        <v>37</v>
      </c>
      <c r="B13" s="161" t="s">
        <v>643</v>
      </c>
      <c r="C13" s="165"/>
      <c r="D13" s="166">
        <v>0.55600000000000005</v>
      </c>
      <c r="E13" s="166">
        <v>-5.4191000000000003</v>
      </c>
      <c r="F13" s="166">
        <v>3.0735999999999999</v>
      </c>
      <c r="G13" s="166">
        <v>6.4672999999999998</v>
      </c>
      <c r="H13" s="165"/>
      <c r="I13" s="166">
        <v>10.944900000000001</v>
      </c>
      <c r="J13" s="165"/>
      <c r="K13" s="166">
        <v>6.8395000000000001</v>
      </c>
      <c r="L13" s="166">
        <v>2.1678999999999999</v>
      </c>
      <c r="M13" s="166">
        <v>3.6063000000000001</v>
      </c>
      <c r="N13" s="166">
        <v>-6.66</v>
      </c>
      <c r="O13" s="166">
        <v>-24.2</v>
      </c>
      <c r="P13" s="166">
        <v>0</v>
      </c>
      <c r="Q13" s="166">
        <v>1.6559999999999999</v>
      </c>
      <c r="R13" s="165"/>
      <c r="S13" s="166">
        <v>1.1301000000000001</v>
      </c>
      <c r="T13" s="166">
        <v>-9.7730999999999995</v>
      </c>
      <c r="U13" s="166">
        <v>3.0206</v>
      </c>
      <c r="V13" s="166">
        <v>2.8367</v>
      </c>
      <c r="W13" s="166">
        <v>5.1848000000000001</v>
      </c>
      <c r="X13" s="166">
        <v>1.2225999999999999</v>
      </c>
      <c r="Y13" s="166">
        <v>-9.9000000000000005E-2</v>
      </c>
      <c r="Z13" s="166">
        <v>2.3060999999999998</v>
      </c>
      <c r="AA13" s="165"/>
      <c r="AB13" s="166">
        <v>-0.71870000000000001</v>
      </c>
      <c r="AC13" s="165"/>
      <c r="AD13" s="166">
        <v>-1.556</v>
      </c>
      <c r="AE13" s="166">
        <v>1.835</v>
      </c>
      <c r="AF13" s="166">
        <v>-13.32</v>
      </c>
      <c r="AG13" s="166">
        <v>-11</v>
      </c>
      <c r="AH13" s="166">
        <v>-2.5569999999999999</v>
      </c>
      <c r="AI13" s="166">
        <v>0.246</v>
      </c>
      <c r="AJ13" s="165"/>
      <c r="AK13" s="166">
        <v>-20.420000000000002</v>
      </c>
      <c r="AL13" s="165"/>
      <c r="AM13" s="166">
        <v>-8.5</v>
      </c>
      <c r="AN13" s="166">
        <v>-8.51</v>
      </c>
      <c r="AO13" s="166">
        <v>1.6641999999999999</v>
      </c>
      <c r="AP13" s="166">
        <v>4.0045000000000002</v>
      </c>
      <c r="AQ13" s="166">
        <v>12.4605</v>
      </c>
      <c r="AR13" s="166">
        <v>13.916700000000001</v>
      </c>
      <c r="AS13" s="166">
        <v>-15.160399999999999</v>
      </c>
      <c r="AT13" s="166">
        <v>-19.184699999999999</v>
      </c>
      <c r="AU13" s="166">
        <v>-19.247699999999998</v>
      </c>
      <c r="AV13" s="166">
        <v>22.582699999999999</v>
      </c>
      <c r="AW13" s="166">
        <v>19.262899999999998</v>
      </c>
      <c r="AX13" s="166">
        <v>-17.212499999999999</v>
      </c>
      <c r="AY13" s="166">
        <v>-15.361000000000001</v>
      </c>
      <c r="AZ13" s="166">
        <v>25.522200000000002</v>
      </c>
      <c r="BA13" s="166">
        <v>22.223400000000002</v>
      </c>
      <c r="BB13" s="166">
        <v>14.904199999999999</v>
      </c>
      <c r="BC13" s="166">
        <v>12.778499999999999</v>
      </c>
      <c r="BD13" s="166">
        <v>-5.9</v>
      </c>
      <c r="BE13" s="166">
        <v>-5.9</v>
      </c>
      <c r="BF13" s="166">
        <v>-20.4313</v>
      </c>
      <c r="BG13" s="166">
        <v>-19.665199999999999</v>
      </c>
      <c r="BH13" s="166">
        <v>-2.1006999999999998</v>
      </c>
      <c r="BI13" s="165"/>
      <c r="BJ13" s="166">
        <v>-1.7743</v>
      </c>
      <c r="BK13" s="166">
        <v>0.35110000000000002</v>
      </c>
      <c r="BL13" s="165"/>
      <c r="BM13" s="166">
        <v>0.1212</v>
      </c>
      <c r="BN13" s="166">
        <v>-125.5836</v>
      </c>
      <c r="BO13" s="166">
        <v>37.537799999999997</v>
      </c>
      <c r="BP13" s="166">
        <v>37.7819</v>
      </c>
      <c r="BQ13" s="166">
        <v>56.214199999999998</v>
      </c>
      <c r="BR13" s="166">
        <v>-185.79910000000001</v>
      </c>
      <c r="BS13" s="165"/>
      <c r="BT13" s="165"/>
      <c r="BU13" s="165"/>
      <c r="BV13" s="165"/>
      <c r="BW13" s="166">
        <v>7.34</v>
      </c>
      <c r="BX13" s="166">
        <v>4.8899999999999997</v>
      </c>
      <c r="BY13" s="166">
        <v>-16.09</v>
      </c>
      <c r="BZ13" s="166">
        <v>-1.45</v>
      </c>
      <c r="CA13" s="166">
        <v>-27.055099999999999</v>
      </c>
      <c r="CB13" s="166">
        <v>-27.1891</v>
      </c>
      <c r="CC13" s="166">
        <v>37.066600000000001</v>
      </c>
      <c r="CD13" s="166">
        <v>37.255000000000003</v>
      </c>
      <c r="CE13" s="166">
        <v>40.644799999999996</v>
      </c>
      <c r="CF13" s="166">
        <v>1.2431000000000001</v>
      </c>
      <c r="CG13" s="166">
        <v>1.0962000000000001</v>
      </c>
      <c r="CH13" s="166">
        <v>-1.7418</v>
      </c>
      <c r="CI13" s="165"/>
      <c r="CJ13" s="165"/>
      <c r="CK13" s="165"/>
      <c r="CL13" s="166">
        <v>-28.9</v>
      </c>
      <c r="CM13" s="166">
        <v>-26.5</v>
      </c>
      <c r="CN13" s="166">
        <v>-2.02</v>
      </c>
      <c r="CO13" s="166">
        <v>11.4941</v>
      </c>
      <c r="CP13" s="166">
        <v>12.3834</v>
      </c>
      <c r="CQ13" s="166">
        <v>10.597799999999999</v>
      </c>
      <c r="CR13" s="166">
        <v>62.016500000000001</v>
      </c>
      <c r="CS13" s="166">
        <v>61.252800000000001</v>
      </c>
      <c r="CT13" s="166">
        <v>-28.437899999999999</v>
      </c>
      <c r="CU13" s="166">
        <v>-33.4893</v>
      </c>
      <c r="CV13" s="166">
        <v>-31.0258</v>
      </c>
      <c r="CW13" s="166">
        <v>2.2155999999999998</v>
      </c>
      <c r="CX13" s="166">
        <v>22.15</v>
      </c>
      <c r="CY13" s="166">
        <v>7.47</v>
      </c>
      <c r="CZ13" s="166">
        <v>2.8174000000000001</v>
      </c>
      <c r="DA13" s="166">
        <v>1.9561999999999999</v>
      </c>
      <c r="DB13" s="166">
        <v>-3.09</v>
      </c>
      <c r="DC13" s="165"/>
      <c r="DD13" s="165"/>
      <c r="DE13" s="165"/>
      <c r="DF13" s="166">
        <v>2.609</v>
      </c>
      <c r="DG13" s="165"/>
      <c r="DH13" s="166">
        <v>-2.4489000000000001</v>
      </c>
      <c r="DI13" s="165"/>
      <c r="DJ13" s="165"/>
      <c r="DK13" s="166">
        <v>-2.9662999999999999</v>
      </c>
      <c r="DL13" s="166">
        <v>-2.4310999999999998</v>
      </c>
      <c r="DM13" s="166">
        <v>5.5248999999999997</v>
      </c>
      <c r="DN13" s="166">
        <v>3.7166999999999999</v>
      </c>
      <c r="DO13" s="166">
        <v>-2.13</v>
      </c>
      <c r="DP13" s="166">
        <v>-2.13</v>
      </c>
      <c r="DQ13" s="166">
        <v>7.9050000000000002</v>
      </c>
      <c r="DR13" s="166">
        <v>-2.2483</v>
      </c>
      <c r="DS13" s="166">
        <v>-4.32</v>
      </c>
      <c r="DT13" s="166">
        <v>-4.42</v>
      </c>
      <c r="DU13" s="166">
        <v>10.72</v>
      </c>
      <c r="DV13" s="166">
        <v>-2.2999999999999998</v>
      </c>
      <c r="DW13" s="166">
        <v>-6.4</v>
      </c>
      <c r="DX13" s="166">
        <v>-2.8</v>
      </c>
      <c r="DY13" s="166">
        <v>-42.281799999999997</v>
      </c>
      <c r="DZ13" s="166">
        <v>-41.4</v>
      </c>
      <c r="EA13" s="165"/>
      <c r="EB13" s="166">
        <v>-27.410599999999999</v>
      </c>
      <c r="EC13" s="166">
        <v>-33.0854</v>
      </c>
      <c r="ED13" s="166">
        <v>-32.788600000000002</v>
      </c>
      <c r="EE13" s="166">
        <v>-11.6136</v>
      </c>
      <c r="EF13" s="166">
        <v>-17.116499999999998</v>
      </c>
      <c r="EG13" s="166">
        <v>-13.243</v>
      </c>
      <c r="EH13" s="166">
        <v>-140.91540000000001</v>
      </c>
      <c r="EI13" s="166">
        <v>12.2935</v>
      </c>
      <c r="EJ13" s="165"/>
      <c r="EK13" s="166">
        <v>-11.922000000000001</v>
      </c>
      <c r="EL13" s="166">
        <v>-10.3566</v>
      </c>
      <c r="EM13" s="166">
        <v>21.104500000000002</v>
      </c>
      <c r="EN13" s="166">
        <v>-16.814699999999998</v>
      </c>
      <c r="EO13" s="166">
        <v>-16.571899999999999</v>
      </c>
      <c r="EP13" s="166">
        <v>-6.66</v>
      </c>
      <c r="EQ13" s="166">
        <v>-28.741800000000001</v>
      </c>
      <c r="ER13" s="166">
        <v>-28.250699999999998</v>
      </c>
      <c r="ES13" s="166">
        <v>10.432600000000001</v>
      </c>
      <c r="ET13" s="166">
        <v>6.45</v>
      </c>
      <c r="EU13" s="166">
        <v>-6.04</v>
      </c>
      <c r="EV13" s="166">
        <v>2.4</v>
      </c>
      <c r="EW13" s="166">
        <v>4.9062999999999999</v>
      </c>
      <c r="EX13" s="166">
        <v>-33.973700000000001</v>
      </c>
      <c r="EY13" s="166">
        <v>-11.848699999999999</v>
      </c>
      <c r="EZ13" s="166">
        <v>-11.978999999999999</v>
      </c>
      <c r="FA13" s="166">
        <v>10.1828</v>
      </c>
      <c r="FB13" s="166">
        <v>10.222</v>
      </c>
      <c r="FC13" s="166">
        <v>-28.395499999999998</v>
      </c>
      <c r="FD13" s="166">
        <v>5.6040000000000001</v>
      </c>
      <c r="FE13" s="165"/>
      <c r="FF13" s="166">
        <v>5.4526000000000003</v>
      </c>
      <c r="FG13" s="166">
        <v>0</v>
      </c>
      <c r="FH13" s="166">
        <v>0</v>
      </c>
      <c r="FI13" s="166">
        <v>0</v>
      </c>
      <c r="FJ13" s="166">
        <v>14.2338</v>
      </c>
      <c r="FK13" s="166">
        <v>14.401199999999999</v>
      </c>
      <c r="FL13" s="166">
        <v>-26.290600000000001</v>
      </c>
      <c r="FM13" s="166">
        <v>25.577500000000001</v>
      </c>
      <c r="FN13" s="166">
        <v>25.545500000000001</v>
      </c>
      <c r="FO13" s="166">
        <v>-9.9969999999999999</v>
      </c>
      <c r="FP13" s="166">
        <v>0</v>
      </c>
      <c r="FQ13" s="166">
        <v>26.910799999999998</v>
      </c>
      <c r="FR13" s="166">
        <v>-17.79</v>
      </c>
      <c r="FS13" s="166">
        <v>-8.5599999999999996E-2</v>
      </c>
      <c r="FT13" s="166">
        <v>0.19159999999999999</v>
      </c>
      <c r="FU13" s="166">
        <v>-0.19</v>
      </c>
      <c r="FV13" s="166">
        <v>0.01</v>
      </c>
      <c r="FW13" s="166">
        <v>-27.917000000000002</v>
      </c>
      <c r="FX13" s="165"/>
      <c r="FY13" s="166">
        <v>1.0389999999999999</v>
      </c>
      <c r="FZ13" s="166">
        <v>1.1379999999999999</v>
      </c>
      <c r="GA13" s="165"/>
      <c r="GB13" s="166">
        <v>7.17</v>
      </c>
      <c r="GC13" s="166">
        <v>-16.314599999999999</v>
      </c>
      <c r="GD13" s="166">
        <v>-6.2230999999999996</v>
      </c>
      <c r="GE13" s="166">
        <v>-1.3</v>
      </c>
      <c r="GF13" s="166">
        <v>20.1402</v>
      </c>
      <c r="GG13" s="165"/>
      <c r="GH13" s="166">
        <v>16.489699999999999</v>
      </c>
      <c r="GI13" s="166">
        <v>-1.8332999999999999</v>
      </c>
      <c r="GJ13" s="166">
        <v>-2.0146000000000002</v>
      </c>
      <c r="GK13" s="166">
        <v>1.8708</v>
      </c>
      <c r="GL13" s="165"/>
      <c r="GM13" s="165"/>
      <c r="GN13" s="166">
        <v>-9.3658999999999999</v>
      </c>
      <c r="GO13" s="166">
        <v>-24.4316</v>
      </c>
      <c r="GP13" s="166">
        <v>1.5539000000000001</v>
      </c>
      <c r="GQ13" s="166">
        <v>-20.387899999999998</v>
      </c>
      <c r="GR13" s="166">
        <v>5.5865999999999998</v>
      </c>
      <c r="GS13" s="166">
        <v>4.5743</v>
      </c>
      <c r="GT13" s="166">
        <v>69.981700000000004</v>
      </c>
      <c r="GU13" s="166">
        <v>-10.291600000000001</v>
      </c>
      <c r="GV13" s="166">
        <v>-9.5073000000000008</v>
      </c>
      <c r="GW13" s="166">
        <v>-12.805999999999999</v>
      </c>
      <c r="GX13" s="166">
        <v>4.8113999999999999</v>
      </c>
      <c r="GY13" s="166">
        <v>4.7104999999999997</v>
      </c>
      <c r="GZ13" s="166">
        <v>4.6997999999999998</v>
      </c>
      <c r="HA13" s="166">
        <v>4.4850000000000003</v>
      </c>
      <c r="HB13" s="166">
        <v>-13.7483</v>
      </c>
      <c r="HC13" s="166">
        <v>-12.110200000000001</v>
      </c>
      <c r="HD13" s="166">
        <v>-0.42</v>
      </c>
      <c r="HE13" s="166">
        <v>-5.0557999999999996</v>
      </c>
      <c r="HF13" s="166">
        <v>5.0305</v>
      </c>
      <c r="HG13" s="166">
        <v>19.9255</v>
      </c>
      <c r="HH13" s="166">
        <v>115.1998</v>
      </c>
      <c r="HI13" s="166">
        <v>-14.917199999999999</v>
      </c>
      <c r="HJ13" s="166">
        <v>36.481000000000002</v>
      </c>
      <c r="HK13" s="166">
        <v>0</v>
      </c>
      <c r="HL13" s="166">
        <v>0</v>
      </c>
      <c r="HM13" s="166">
        <v>-9.7559000000000005</v>
      </c>
      <c r="HN13" s="166">
        <v>0</v>
      </c>
      <c r="HO13" s="165"/>
      <c r="HP13" s="165"/>
      <c r="HQ13" s="166">
        <v>-14.193199999999999</v>
      </c>
      <c r="HR13" s="166">
        <v>-14.006399999999999</v>
      </c>
      <c r="HS13" s="166">
        <v>-5.5114000000000001</v>
      </c>
      <c r="HT13" s="166">
        <v>-5.4024000000000001</v>
      </c>
      <c r="HU13" s="166">
        <v>16.32</v>
      </c>
      <c r="HV13" s="166">
        <v>16.940000000000001</v>
      </c>
      <c r="HW13" s="166">
        <v>-24.7</v>
      </c>
      <c r="HX13" s="166">
        <v>-24.8</v>
      </c>
      <c r="HY13" s="166">
        <v>3.5700000000000003E-2</v>
      </c>
      <c r="HZ13" s="166">
        <v>-8.7200000000000006</v>
      </c>
      <c r="IA13" s="166">
        <v>60.093600000000002</v>
      </c>
      <c r="IB13" s="166">
        <v>25.775099999999998</v>
      </c>
      <c r="IC13" s="166">
        <v>25.676300000000001</v>
      </c>
      <c r="ID13" s="166">
        <v>-19.100000000000001</v>
      </c>
      <c r="IE13" s="166">
        <v>-27</v>
      </c>
      <c r="IF13" s="166">
        <v>-1.2</v>
      </c>
      <c r="IG13" s="166">
        <v>-1.7</v>
      </c>
      <c r="IH13" s="165"/>
      <c r="II13" s="165"/>
      <c r="IJ13" s="166">
        <v>-142.8185</v>
      </c>
      <c r="IK13" s="166">
        <v>24.411999999999999</v>
      </c>
      <c r="IL13" s="166">
        <v>-227.22210000000001</v>
      </c>
      <c r="IM13" s="166">
        <v>-18.339200000000002</v>
      </c>
      <c r="IN13" s="166">
        <v>-27.2135</v>
      </c>
      <c r="IO13" s="166">
        <v>99.203800000000001</v>
      </c>
      <c r="IP13" s="166">
        <v>65.4465</v>
      </c>
      <c r="IQ13" s="166">
        <v>84.120800000000003</v>
      </c>
      <c r="IR13" s="166">
        <v>145.922</v>
      </c>
      <c r="IS13" s="166">
        <v>34.779600000000002</v>
      </c>
      <c r="IT13" s="166">
        <v>20.847799999999999</v>
      </c>
      <c r="IU13" s="166">
        <v>20.104199999999999</v>
      </c>
      <c r="IV13" s="166">
        <v>23.6068</v>
      </c>
      <c r="IW13" s="166">
        <v>155.04089999999999</v>
      </c>
      <c r="IX13" s="166">
        <v>-201.64060000000001</v>
      </c>
      <c r="IY13" s="166">
        <v>45.183599999999998</v>
      </c>
      <c r="IZ13" s="166">
        <v>-39.369799999999998</v>
      </c>
      <c r="JA13" s="166">
        <v>-1.2171000000000001</v>
      </c>
      <c r="JB13" s="165"/>
      <c r="JC13" s="166">
        <v>-4.5599999999999996</v>
      </c>
      <c r="JD13" s="166">
        <v>-1.296</v>
      </c>
      <c r="JE13" s="166">
        <v>-1.3029999999999999</v>
      </c>
      <c r="JF13" s="166">
        <v>-0.48</v>
      </c>
      <c r="JG13" s="166">
        <v>0.88</v>
      </c>
      <c r="JH13" s="166">
        <v>-0.84570000000000001</v>
      </c>
      <c r="JI13" s="166">
        <v>-6.9992999999999999</v>
      </c>
      <c r="JJ13" s="166">
        <v>2.3452999999999999</v>
      </c>
      <c r="JK13" s="166">
        <v>3.4866999999999999</v>
      </c>
      <c r="JL13" s="166">
        <v>10.3</v>
      </c>
      <c r="JM13" s="166">
        <v>1.58</v>
      </c>
      <c r="JN13" s="166">
        <v>0.53500000000000003</v>
      </c>
      <c r="JO13" s="166">
        <v>2.5367000000000002</v>
      </c>
      <c r="JP13" s="165"/>
      <c r="JQ13" s="166">
        <v>3.8050000000000002</v>
      </c>
      <c r="JR13" s="166">
        <v>3.3441000000000001</v>
      </c>
      <c r="JS13" s="166">
        <v>3.4036</v>
      </c>
      <c r="JT13" s="165"/>
      <c r="JU13" s="166">
        <v>12.1</v>
      </c>
      <c r="JV13" s="166">
        <v>13.515700000000001</v>
      </c>
      <c r="JW13" s="165"/>
      <c r="JX13" s="165"/>
      <c r="JY13" s="166">
        <v>-4.7927999999999997</v>
      </c>
      <c r="JZ13" s="166">
        <v>-14.9771</v>
      </c>
      <c r="KA13" s="166">
        <v>-20.3233</v>
      </c>
      <c r="KB13" s="166">
        <v>-1.2324999999999999</v>
      </c>
      <c r="KC13" s="166">
        <v>10.925800000000001</v>
      </c>
      <c r="KD13" s="166">
        <v>-17.077100000000002</v>
      </c>
      <c r="KE13" s="166">
        <v>4.9461000000000004</v>
      </c>
      <c r="KF13" s="166">
        <v>-4.3</v>
      </c>
      <c r="KG13" s="166">
        <v>-9.6</v>
      </c>
      <c r="KH13" s="166">
        <v>63.901200000000003</v>
      </c>
      <c r="KI13" s="166">
        <v>-123.71420000000001</v>
      </c>
    </row>
    <row r="14" spans="1:295" ht="18" customHeight="1" x14ac:dyDescent="0.3">
      <c r="A14" s="161" t="s">
        <v>37</v>
      </c>
      <c r="B14" s="161" t="s">
        <v>644</v>
      </c>
      <c r="C14" s="165"/>
      <c r="D14" s="166">
        <v>0.38179999999999997</v>
      </c>
      <c r="E14" s="166">
        <v>-5.1718999999999999</v>
      </c>
      <c r="F14" s="166">
        <v>3.0716999999999999</v>
      </c>
      <c r="G14" s="166">
        <v>6.6426999999999996</v>
      </c>
      <c r="H14" s="165"/>
      <c r="I14" s="166">
        <v>10.365</v>
      </c>
      <c r="J14" s="165"/>
      <c r="K14" s="166">
        <v>6.8818000000000001</v>
      </c>
      <c r="L14" s="166">
        <v>2.1518999999999999</v>
      </c>
      <c r="M14" s="166">
        <v>3.6280000000000001</v>
      </c>
      <c r="N14" s="166">
        <v>-6.66</v>
      </c>
      <c r="O14" s="165"/>
      <c r="P14" s="165"/>
      <c r="Q14" s="165"/>
      <c r="R14" s="165"/>
      <c r="S14" s="166">
        <v>1.0838000000000001</v>
      </c>
      <c r="T14" s="166">
        <v>-9.6142000000000003</v>
      </c>
      <c r="U14" s="166">
        <v>1.6798999999999999</v>
      </c>
      <c r="V14" s="166">
        <v>1.5296000000000001</v>
      </c>
      <c r="W14" s="166">
        <v>2.7412000000000001</v>
      </c>
      <c r="X14" s="166">
        <v>1.0582</v>
      </c>
      <c r="Y14" s="166">
        <v>-1.7755000000000001</v>
      </c>
      <c r="Z14" s="166">
        <v>0.92049999999999998</v>
      </c>
      <c r="AA14" s="165"/>
      <c r="AB14" s="166">
        <v>-0.70840000000000003</v>
      </c>
      <c r="AC14" s="165"/>
      <c r="AD14" s="166">
        <v>-1.581</v>
      </c>
      <c r="AE14" s="166">
        <v>1.9770000000000001</v>
      </c>
      <c r="AF14" s="166">
        <v>-13.32</v>
      </c>
      <c r="AG14" s="166">
        <v>-11</v>
      </c>
      <c r="AH14" s="166">
        <v>-2.4900000000000002</v>
      </c>
      <c r="AI14" s="166">
        <v>0.25</v>
      </c>
      <c r="AJ14" s="165"/>
      <c r="AK14" s="166">
        <v>-20.99</v>
      </c>
      <c r="AL14" s="165"/>
      <c r="AM14" s="166">
        <v>-8.23</v>
      </c>
      <c r="AN14" s="166">
        <v>-8.11</v>
      </c>
      <c r="AO14" s="166">
        <v>1.8407</v>
      </c>
      <c r="AP14" s="166">
        <v>3.7645</v>
      </c>
      <c r="AQ14" s="166">
        <v>12.055099999999999</v>
      </c>
      <c r="AR14" s="166">
        <v>13.2667</v>
      </c>
      <c r="AS14" s="166">
        <v>-14.725199999999999</v>
      </c>
      <c r="AT14" s="166">
        <v>-20.190300000000001</v>
      </c>
      <c r="AU14" s="166">
        <v>-18.7681</v>
      </c>
      <c r="AV14" s="166">
        <v>15.8466</v>
      </c>
      <c r="AW14" s="166">
        <v>19.4329</v>
      </c>
      <c r="AX14" s="166">
        <v>-16.647400000000001</v>
      </c>
      <c r="AY14" s="166">
        <v>-14.850199999999999</v>
      </c>
      <c r="AZ14" s="166">
        <v>20.776499999999999</v>
      </c>
      <c r="BA14" s="166">
        <v>21.8901</v>
      </c>
      <c r="BB14" s="166">
        <v>11.010300000000001</v>
      </c>
      <c r="BC14" s="166">
        <v>13.803699999999999</v>
      </c>
      <c r="BD14" s="166">
        <v>-5.8</v>
      </c>
      <c r="BE14" s="166">
        <v>-5.8</v>
      </c>
      <c r="BF14" s="166">
        <v>-21.034099999999999</v>
      </c>
      <c r="BG14" s="166">
        <v>-20.113299999999999</v>
      </c>
      <c r="BH14" s="166">
        <v>-2.0554000000000001</v>
      </c>
      <c r="BI14" s="165"/>
      <c r="BJ14" s="166">
        <v>-2.5327000000000002</v>
      </c>
      <c r="BK14" s="166">
        <v>0.37869999999999998</v>
      </c>
      <c r="BL14" s="165"/>
      <c r="BM14" s="166">
        <v>-2.69E-2</v>
      </c>
      <c r="BN14" s="166">
        <v>-131.47370000000001</v>
      </c>
      <c r="BO14" s="166">
        <v>38.575400000000002</v>
      </c>
      <c r="BP14" s="166">
        <v>38.758499999999998</v>
      </c>
      <c r="BQ14" s="166">
        <v>59.002699999999997</v>
      </c>
      <c r="BR14" s="166">
        <v>-185.96119999999999</v>
      </c>
      <c r="BS14" s="165"/>
      <c r="BT14" s="165"/>
      <c r="BU14" s="165"/>
      <c r="BV14" s="165"/>
      <c r="BW14" s="166">
        <v>7.41</v>
      </c>
      <c r="BX14" s="166">
        <v>5.1100000000000003</v>
      </c>
      <c r="BY14" s="166">
        <v>-15.8</v>
      </c>
      <c r="BZ14" s="166">
        <v>-1.42</v>
      </c>
      <c r="CA14" s="166">
        <v>-25.983499999999999</v>
      </c>
      <c r="CB14" s="166">
        <v>-26.1174</v>
      </c>
      <c r="CC14" s="166">
        <v>35.731900000000003</v>
      </c>
      <c r="CD14" s="166">
        <v>35.334299999999999</v>
      </c>
      <c r="CE14" s="166">
        <v>41.209800000000001</v>
      </c>
      <c r="CF14" s="166">
        <v>-1.7035</v>
      </c>
      <c r="CG14" s="166">
        <v>-2.3784999999999998</v>
      </c>
      <c r="CH14" s="166">
        <v>-2.0676000000000001</v>
      </c>
      <c r="CI14" s="165"/>
      <c r="CJ14" s="165"/>
      <c r="CK14" s="165"/>
      <c r="CL14" s="166">
        <v>-28.4</v>
      </c>
      <c r="CM14" s="166">
        <v>-27.3</v>
      </c>
      <c r="CN14" s="166">
        <v>-2.0299999999999998</v>
      </c>
      <c r="CO14" s="166">
        <v>10.6328</v>
      </c>
      <c r="CP14" s="166">
        <v>10.2858</v>
      </c>
      <c r="CQ14" s="166">
        <v>8.9760000000000009</v>
      </c>
      <c r="CR14" s="166">
        <v>61.723999999999997</v>
      </c>
      <c r="CS14" s="166">
        <v>61.931899999999999</v>
      </c>
      <c r="CT14" s="166">
        <v>-28.709299999999999</v>
      </c>
      <c r="CU14" s="166">
        <v>-34.604799999999997</v>
      </c>
      <c r="CV14" s="166">
        <v>-30.273800000000001</v>
      </c>
      <c r="CW14" s="166">
        <v>2.1309999999999998</v>
      </c>
      <c r="CX14" s="166">
        <v>22.49</v>
      </c>
      <c r="CY14" s="166">
        <v>7.54</v>
      </c>
      <c r="CZ14" s="166">
        <v>2.8174000000000001</v>
      </c>
      <c r="DA14" s="166">
        <v>1.8585</v>
      </c>
      <c r="DB14" s="166">
        <v>-3.23</v>
      </c>
      <c r="DC14" s="165"/>
      <c r="DD14" s="165"/>
      <c r="DE14" s="165"/>
      <c r="DF14" s="166">
        <v>2.1457999999999999</v>
      </c>
      <c r="DG14" s="165"/>
      <c r="DH14" s="166">
        <v>-2.4622000000000002</v>
      </c>
      <c r="DI14" s="165"/>
      <c r="DJ14" s="165"/>
      <c r="DK14" s="166">
        <v>-3.0981000000000001</v>
      </c>
      <c r="DL14" s="166">
        <v>-2.6181000000000001</v>
      </c>
      <c r="DM14" s="166">
        <v>5.5248999999999997</v>
      </c>
      <c r="DN14" s="166">
        <v>3.5312000000000001</v>
      </c>
      <c r="DO14" s="166">
        <v>-2.2400000000000002</v>
      </c>
      <c r="DP14" s="166">
        <v>-2.1800000000000002</v>
      </c>
      <c r="DQ14" s="166">
        <v>7.9359999999999999</v>
      </c>
      <c r="DR14" s="166">
        <v>-2.7469999999999999</v>
      </c>
      <c r="DS14" s="166">
        <v>-4.16</v>
      </c>
      <c r="DT14" s="166">
        <v>-4.2699999999999996</v>
      </c>
      <c r="DU14" s="166">
        <v>10.24</v>
      </c>
      <c r="DV14" s="166">
        <v>-2.11</v>
      </c>
      <c r="DW14" s="166">
        <v>-6.8544999999999998</v>
      </c>
      <c r="DX14" s="166">
        <v>-3.3727</v>
      </c>
      <c r="DY14" s="166">
        <v>-41.574399999999997</v>
      </c>
      <c r="DZ14" s="166">
        <v>-41.2455</v>
      </c>
      <c r="EA14" s="165"/>
      <c r="EB14" s="166">
        <v>-27.566299999999998</v>
      </c>
      <c r="EC14" s="166">
        <v>-32.935400000000001</v>
      </c>
      <c r="ED14" s="166">
        <v>-33.845100000000002</v>
      </c>
      <c r="EE14" s="166">
        <v>-16.900400000000001</v>
      </c>
      <c r="EF14" s="166">
        <v>-25.381900000000002</v>
      </c>
      <c r="EG14" s="166">
        <v>-13.321</v>
      </c>
      <c r="EH14" s="166">
        <v>-143.84540000000001</v>
      </c>
      <c r="EI14" s="166">
        <v>7.2465999999999999</v>
      </c>
      <c r="EJ14" s="165"/>
      <c r="EK14" s="166">
        <v>-13.010999999999999</v>
      </c>
      <c r="EL14" s="166">
        <v>-11.8354</v>
      </c>
      <c r="EM14" s="166">
        <v>21.127700000000001</v>
      </c>
      <c r="EN14" s="166">
        <v>-16.122599999999998</v>
      </c>
      <c r="EO14" s="166">
        <v>-14.720499999999999</v>
      </c>
      <c r="EP14" s="166">
        <v>0</v>
      </c>
      <c r="EQ14" s="166">
        <v>-27.710899999999999</v>
      </c>
      <c r="ER14" s="166">
        <v>-27.5899</v>
      </c>
      <c r="ES14" s="166">
        <v>10.079499999999999</v>
      </c>
      <c r="ET14" s="166">
        <v>0</v>
      </c>
      <c r="EU14" s="166">
        <v>-4.3499999999999996</v>
      </c>
      <c r="EV14" s="166">
        <v>-1.6</v>
      </c>
      <c r="EW14" s="166">
        <v>4.9494999999999996</v>
      </c>
      <c r="EX14" s="166">
        <v>-32.611499999999999</v>
      </c>
      <c r="EY14" s="166">
        <v>-11.7334</v>
      </c>
      <c r="EZ14" s="166">
        <v>-12.016999999999999</v>
      </c>
      <c r="FA14" s="166">
        <v>9.6890999999999998</v>
      </c>
      <c r="FB14" s="166">
        <v>12.015599999999999</v>
      </c>
      <c r="FC14" s="166">
        <v>-28.8413</v>
      </c>
      <c r="FD14" s="166">
        <v>5.8628</v>
      </c>
      <c r="FE14" s="165"/>
      <c r="FF14" s="166">
        <v>5.7637999999999998</v>
      </c>
      <c r="FG14" s="166">
        <v>2.5568</v>
      </c>
      <c r="FH14" s="166">
        <v>0</v>
      </c>
      <c r="FI14" s="166">
        <v>0</v>
      </c>
      <c r="FJ14" s="166">
        <v>12.8941</v>
      </c>
      <c r="FK14" s="166">
        <v>12.8941</v>
      </c>
      <c r="FL14" s="166">
        <v>-24.7835</v>
      </c>
      <c r="FM14" s="166">
        <v>25.387</v>
      </c>
      <c r="FN14" s="166">
        <v>25.192</v>
      </c>
      <c r="FO14" s="166">
        <v>-8.9175000000000004</v>
      </c>
      <c r="FP14" s="165"/>
      <c r="FQ14" s="166">
        <v>26.910799999999998</v>
      </c>
      <c r="FR14" s="166">
        <v>-16.88</v>
      </c>
      <c r="FS14" s="166">
        <v>-9.4799999999999995E-2</v>
      </c>
      <c r="FT14" s="166">
        <v>0.16500000000000001</v>
      </c>
      <c r="FU14" s="166">
        <v>-0.18</v>
      </c>
      <c r="FV14" s="166">
        <v>0.06</v>
      </c>
      <c r="FW14" s="165"/>
      <c r="FX14" s="165"/>
      <c r="FY14" s="166">
        <v>1.034</v>
      </c>
      <c r="FZ14" s="166">
        <v>0.60499999999999998</v>
      </c>
      <c r="GA14" s="165"/>
      <c r="GB14" s="166">
        <v>7.13</v>
      </c>
      <c r="GC14" s="166">
        <v>-17.136600000000001</v>
      </c>
      <c r="GD14" s="166">
        <v>-7.0297999999999998</v>
      </c>
      <c r="GE14" s="166">
        <v>-1.75</v>
      </c>
      <c r="GF14" s="166">
        <v>19.798100000000002</v>
      </c>
      <c r="GG14" s="165"/>
      <c r="GH14" s="166">
        <v>16.47</v>
      </c>
      <c r="GI14" s="166">
        <v>-1.5002</v>
      </c>
      <c r="GJ14" s="166">
        <v>-1.7242</v>
      </c>
      <c r="GK14" s="166">
        <v>1.8532</v>
      </c>
      <c r="GL14" s="165"/>
      <c r="GM14" s="165"/>
      <c r="GN14" s="166">
        <v>-9.8885000000000005</v>
      </c>
      <c r="GO14" s="166">
        <v>-24.8291</v>
      </c>
      <c r="GP14" s="166">
        <v>2.5497999999999998</v>
      </c>
      <c r="GQ14" s="166">
        <v>-20.0976</v>
      </c>
      <c r="GR14" s="166">
        <v>6.3432000000000004</v>
      </c>
      <c r="GS14" s="166">
        <v>6.1479999999999997</v>
      </c>
      <c r="GT14" s="166">
        <v>67.830200000000005</v>
      </c>
      <c r="GU14" s="166">
        <v>-10.3901</v>
      </c>
      <c r="GV14" s="166">
        <v>-9.8882999999999992</v>
      </c>
      <c r="GW14" s="166">
        <v>-12.703900000000001</v>
      </c>
      <c r="GX14" s="166">
        <v>3.9618000000000002</v>
      </c>
      <c r="GY14" s="166">
        <v>4.7472000000000003</v>
      </c>
      <c r="GZ14" s="166">
        <v>4.6919000000000004</v>
      </c>
      <c r="HA14" s="166">
        <v>4</v>
      </c>
      <c r="HB14" s="166">
        <v>-14.445399999999999</v>
      </c>
      <c r="HC14" s="166">
        <v>-12.5334</v>
      </c>
      <c r="HD14" s="166">
        <v>-2.5099999999999998</v>
      </c>
      <c r="HE14" s="166">
        <v>-3.8650000000000002</v>
      </c>
      <c r="HF14" s="166">
        <v>9.3017000000000003</v>
      </c>
      <c r="HG14" s="166">
        <v>18.506699999999999</v>
      </c>
      <c r="HH14" s="166">
        <v>117.8746</v>
      </c>
      <c r="HI14" s="166">
        <v>-16.492799999999999</v>
      </c>
      <c r="HJ14" s="166">
        <v>34.686100000000003</v>
      </c>
      <c r="HK14" s="166">
        <v>0</v>
      </c>
      <c r="HL14" s="166">
        <v>0</v>
      </c>
      <c r="HM14" s="166">
        <v>0</v>
      </c>
      <c r="HN14" s="166">
        <v>0</v>
      </c>
      <c r="HO14" s="165"/>
      <c r="HP14" s="165"/>
      <c r="HQ14" s="166">
        <v>-13.4351</v>
      </c>
      <c r="HR14" s="166">
        <v>-13.0451</v>
      </c>
      <c r="HS14" s="166">
        <v>-6.0867000000000004</v>
      </c>
      <c r="HT14" s="166">
        <v>-5.593</v>
      </c>
      <c r="HU14" s="166">
        <v>15.43</v>
      </c>
      <c r="HV14" s="166">
        <v>15.89</v>
      </c>
      <c r="HW14" s="166">
        <v>-23.7</v>
      </c>
      <c r="HX14" s="166">
        <v>-24.2</v>
      </c>
      <c r="HY14" s="166">
        <v>-8.6999999999999994E-2</v>
      </c>
      <c r="HZ14" s="166">
        <v>-8.08</v>
      </c>
      <c r="IA14" s="166">
        <v>54.370399999999997</v>
      </c>
      <c r="IB14" s="166">
        <v>26.996700000000001</v>
      </c>
      <c r="IC14" s="166">
        <v>26.869700000000002</v>
      </c>
      <c r="ID14" s="166">
        <v>-18.600000000000001</v>
      </c>
      <c r="IE14" s="166">
        <v>-25.3</v>
      </c>
      <c r="IF14" s="166">
        <v>-2.5</v>
      </c>
      <c r="IG14" s="166">
        <v>-3.1</v>
      </c>
      <c r="IH14" s="166">
        <v>-17.732700000000001</v>
      </c>
      <c r="II14" s="166">
        <v>-17.605799999999999</v>
      </c>
      <c r="IJ14" s="166">
        <v>-144.2286</v>
      </c>
      <c r="IK14" s="166">
        <v>20.769500000000001</v>
      </c>
      <c r="IL14" s="166">
        <v>-223.48820000000001</v>
      </c>
      <c r="IM14" s="166">
        <v>-15.908799999999999</v>
      </c>
      <c r="IN14" s="166">
        <v>-25.519500000000001</v>
      </c>
      <c r="IO14" s="166">
        <v>96.590800000000002</v>
      </c>
      <c r="IP14" s="166">
        <v>68.569500000000005</v>
      </c>
      <c r="IQ14" s="166">
        <v>80.579899999999995</v>
      </c>
      <c r="IR14" s="166">
        <v>143.7586</v>
      </c>
      <c r="IS14" s="166">
        <v>29.4512</v>
      </c>
      <c r="IT14" s="166">
        <v>22.515000000000001</v>
      </c>
      <c r="IU14" s="166">
        <v>21.476099999999999</v>
      </c>
      <c r="IV14" s="166">
        <v>25.820499999999999</v>
      </c>
      <c r="IW14" s="166">
        <v>145.7287</v>
      </c>
      <c r="IX14" s="166">
        <v>-243.3672</v>
      </c>
      <c r="IY14" s="166">
        <v>40.147100000000002</v>
      </c>
      <c r="IZ14" s="166">
        <v>-36.977499999999999</v>
      </c>
      <c r="JA14" s="166">
        <v>-1.4295</v>
      </c>
      <c r="JB14" s="165"/>
      <c r="JC14" s="166">
        <v>-4.16</v>
      </c>
      <c r="JD14" s="166">
        <v>-1.2669999999999999</v>
      </c>
      <c r="JE14" s="166">
        <v>-1.2729999999999999</v>
      </c>
      <c r="JF14" s="166">
        <v>-1.04</v>
      </c>
      <c r="JG14" s="166">
        <v>1.36</v>
      </c>
      <c r="JH14" s="166">
        <v>-1.4958</v>
      </c>
      <c r="JI14" s="166">
        <v>-7.1182999999999996</v>
      </c>
      <c r="JJ14" s="166">
        <v>3.1661999999999999</v>
      </c>
      <c r="JK14" s="166">
        <v>3.4287000000000001</v>
      </c>
      <c r="JL14" s="166">
        <v>9.5</v>
      </c>
      <c r="JM14" s="166">
        <v>-0.23699999999999999</v>
      </c>
      <c r="JN14" s="166">
        <v>1.0999999999999999E-2</v>
      </c>
      <c r="JO14" s="166">
        <v>2.3163</v>
      </c>
      <c r="JP14" s="165"/>
      <c r="JQ14" s="166">
        <v>3.8147000000000002</v>
      </c>
      <c r="JR14" s="166">
        <v>3.6503999999999999</v>
      </c>
      <c r="JS14" s="166">
        <v>3.7805</v>
      </c>
      <c r="JT14" s="165"/>
      <c r="JU14" s="166">
        <v>11.4</v>
      </c>
      <c r="JV14" s="166">
        <v>14.007199999999999</v>
      </c>
      <c r="JW14" s="166">
        <v>1.01</v>
      </c>
      <c r="JX14" s="165"/>
      <c r="JY14" s="166">
        <v>-5.1962000000000002</v>
      </c>
      <c r="JZ14" s="166">
        <v>-14.898</v>
      </c>
      <c r="KA14" s="166">
        <v>-19.940300000000001</v>
      </c>
      <c r="KB14" s="166">
        <v>-1.6679999999999999</v>
      </c>
      <c r="KC14" s="166">
        <v>11.645099999999999</v>
      </c>
      <c r="KD14" s="166">
        <v>-17.2212</v>
      </c>
      <c r="KE14" s="166">
        <v>5.3122999999999996</v>
      </c>
      <c r="KF14" s="166">
        <v>-3.9</v>
      </c>
      <c r="KG14" s="166">
        <v>-9.9</v>
      </c>
      <c r="KH14" s="166">
        <v>64.716099999999997</v>
      </c>
      <c r="KI14" s="166">
        <v>-128.5317</v>
      </c>
    </row>
    <row r="15" spans="1:295" ht="18" customHeight="1" x14ac:dyDescent="0.3">
      <c r="A15" s="161" t="s">
        <v>37</v>
      </c>
      <c r="B15" s="161" t="s">
        <v>645</v>
      </c>
      <c r="C15" s="165"/>
      <c r="D15" s="166">
        <v>0.3004</v>
      </c>
      <c r="E15" s="166">
        <v>-5.0677000000000003</v>
      </c>
      <c r="F15" s="166">
        <v>2.8397999999999999</v>
      </c>
      <c r="G15" s="166">
        <v>6.9439000000000002</v>
      </c>
      <c r="H15" s="165"/>
      <c r="I15" s="166">
        <v>10.353300000000001</v>
      </c>
      <c r="J15" s="165"/>
      <c r="K15" s="166">
        <v>6.5579000000000001</v>
      </c>
      <c r="L15" s="166">
        <v>2.0438999999999998</v>
      </c>
      <c r="M15" s="166">
        <v>3.5442999999999998</v>
      </c>
      <c r="N15" s="166">
        <v>-6.66</v>
      </c>
      <c r="O15" s="165"/>
      <c r="P15" s="165"/>
      <c r="Q15" s="165"/>
      <c r="R15" s="165"/>
      <c r="S15" s="166">
        <v>1.1240000000000001</v>
      </c>
      <c r="T15" s="166">
        <v>-9.6847999999999992</v>
      </c>
      <c r="U15" s="166">
        <v>2.1871999999999998</v>
      </c>
      <c r="V15" s="166">
        <v>1.9865999999999999</v>
      </c>
      <c r="W15" s="166">
        <v>3.5326</v>
      </c>
      <c r="X15" s="166">
        <v>0.99509999999999998</v>
      </c>
      <c r="Y15" s="166">
        <v>0.16539999999999999</v>
      </c>
      <c r="Z15" s="166">
        <v>0.84350000000000003</v>
      </c>
      <c r="AA15" s="165"/>
      <c r="AB15" s="166">
        <v>-1.1202000000000001</v>
      </c>
      <c r="AC15" s="165"/>
      <c r="AD15" s="166">
        <v>-1.629</v>
      </c>
      <c r="AE15" s="166">
        <v>2.0720000000000001</v>
      </c>
      <c r="AF15" s="166">
        <v>-13.32</v>
      </c>
      <c r="AG15" s="166">
        <v>-11</v>
      </c>
      <c r="AH15" s="166">
        <v>-2.4710000000000001</v>
      </c>
      <c r="AI15" s="166">
        <v>0.252</v>
      </c>
      <c r="AJ15" s="165"/>
      <c r="AK15" s="166">
        <v>-20.88</v>
      </c>
      <c r="AL15" s="165"/>
      <c r="AM15" s="166">
        <v>-8.5299999999999994</v>
      </c>
      <c r="AN15" s="166">
        <v>-8.41</v>
      </c>
      <c r="AO15" s="166">
        <v>1.8153999999999999</v>
      </c>
      <c r="AP15" s="166">
        <v>4.1100000000000003</v>
      </c>
      <c r="AQ15" s="166">
        <v>11.851100000000001</v>
      </c>
      <c r="AR15" s="166">
        <v>12.804399999999999</v>
      </c>
      <c r="AS15" s="166">
        <v>-13.4125</v>
      </c>
      <c r="AT15" s="166">
        <v>-18.4346</v>
      </c>
      <c r="AU15" s="166">
        <v>-18.512599999999999</v>
      </c>
      <c r="AV15" s="166">
        <v>3.3163999999999998</v>
      </c>
      <c r="AW15" s="166">
        <v>17.6051</v>
      </c>
      <c r="AX15" s="166">
        <v>-16.707100000000001</v>
      </c>
      <c r="AY15" s="166">
        <v>-12.7384</v>
      </c>
      <c r="AZ15" s="166">
        <v>22.481100000000001</v>
      </c>
      <c r="BA15" s="166">
        <v>26.834599999999998</v>
      </c>
      <c r="BB15" s="166">
        <v>14.063599999999999</v>
      </c>
      <c r="BC15" s="166">
        <v>13.8215</v>
      </c>
      <c r="BD15" s="166">
        <v>-6</v>
      </c>
      <c r="BE15" s="166">
        <v>-6</v>
      </c>
      <c r="BF15" s="166">
        <v>-22.698699999999999</v>
      </c>
      <c r="BG15" s="166">
        <v>-22.335599999999999</v>
      </c>
      <c r="BH15" s="166">
        <v>-2.1894999999999998</v>
      </c>
      <c r="BI15" s="165"/>
      <c r="BJ15" s="166">
        <v>-1.2865</v>
      </c>
      <c r="BK15" s="166">
        <v>0.2515</v>
      </c>
      <c r="BL15" s="165"/>
      <c r="BM15" s="166">
        <v>-7.7700000000000005E-2</v>
      </c>
      <c r="BN15" s="166">
        <v>-132.51130000000001</v>
      </c>
      <c r="BO15" s="166">
        <v>37.690300000000001</v>
      </c>
      <c r="BP15" s="166">
        <v>38.0261</v>
      </c>
      <c r="BQ15" s="166">
        <v>62.619500000000002</v>
      </c>
      <c r="BR15" s="166">
        <v>-189.73920000000001</v>
      </c>
      <c r="BS15" s="165"/>
      <c r="BT15" s="165"/>
      <c r="BU15" s="165"/>
      <c r="BV15" s="166">
        <v>4.7801999999999998</v>
      </c>
      <c r="BW15" s="166">
        <v>7.15</v>
      </c>
      <c r="BX15" s="166">
        <v>4.8899999999999997</v>
      </c>
      <c r="BY15" s="166">
        <v>-16.18</v>
      </c>
      <c r="BZ15" s="166">
        <v>-1.9</v>
      </c>
      <c r="CA15" s="166">
        <v>-25.715599999999998</v>
      </c>
      <c r="CB15" s="166">
        <v>-25.849499999999999</v>
      </c>
      <c r="CC15" s="166">
        <v>36.350499999999997</v>
      </c>
      <c r="CD15" s="166">
        <v>36.170499999999997</v>
      </c>
      <c r="CE15" s="166">
        <v>42.1175</v>
      </c>
      <c r="CF15" s="166">
        <v>-2.4401999999999999</v>
      </c>
      <c r="CG15" s="166">
        <v>-2.1915</v>
      </c>
      <c r="CH15" s="166">
        <v>-1.6904999999999999</v>
      </c>
      <c r="CI15" s="165"/>
      <c r="CJ15" s="165"/>
      <c r="CK15" s="165"/>
      <c r="CL15" s="166">
        <v>-29.1</v>
      </c>
      <c r="CM15" s="166">
        <v>-27.6</v>
      </c>
      <c r="CN15" s="166">
        <v>-1.9</v>
      </c>
      <c r="CO15" s="166">
        <v>9.1775000000000002</v>
      </c>
      <c r="CP15" s="166">
        <v>9.4139999999999997</v>
      </c>
      <c r="CQ15" s="166">
        <v>7.9786000000000001</v>
      </c>
      <c r="CR15" s="166">
        <v>61.708199999999998</v>
      </c>
      <c r="CS15" s="166">
        <v>61.475700000000003</v>
      </c>
      <c r="CT15" s="166">
        <v>-28.266500000000001</v>
      </c>
      <c r="CU15" s="166">
        <v>-34.275799999999997</v>
      </c>
      <c r="CV15" s="166">
        <v>-29.692699999999999</v>
      </c>
      <c r="CW15" s="166">
        <v>2.1141999999999999</v>
      </c>
      <c r="CX15" s="166">
        <v>21.6</v>
      </c>
      <c r="CY15" s="166">
        <v>7.16</v>
      </c>
      <c r="CZ15" s="166">
        <v>2.6610999999999998</v>
      </c>
      <c r="DA15" s="166">
        <v>1.6632</v>
      </c>
      <c r="DB15" s="166">
        <v>-3.1</v>
      </c>
      <c r="DC15" s="165"/>
      <c r="DD15" s="165"/>
      <c r="DE15" s="165"/>
      <c r="DF15" s="166">
        <v>4.1913</v>
      </c>
      <c r="DG15" s="165"/>
      <c r="DH15" s="166">
        <v>-2.3172999999999999</v>
      </c>
      <c r="DI15" s="165"/>
      <c r="DJ15" s="165"/>
      <c r="DK15" s="166">
        <v>-2.8992</v>
      </c>
      <c r="DL15" s="166">
        <v>-2.6181000000000001</v>
      </c>
      <c r="DM15" s="166">
        <v>5.3672000000000004</v>
      </c>
      <c r="DN15" s="166">
        <v>3.5312000000000001</v>
      </c>
      <c r="DO15" s="166">
        <v>-2.34</v>
      </c>
      <c r="DP15" s="166">
        <v>-1.9</v>
      </c>
      <c r="DQ15" s="166">
        <v>7.7965</v>
      </c>
      <c r="DR15" s="166">
        <v>-5.5228000000000002</v>
      </c>
      <c r="DS15" s="166">
        <v>-4.54</v>
      </c>
      <c r="DT15" s="166">
        <v>-4.59</v>
      </c>
      <c r="DU15" s="166">
        <v>10.67</v>
      </c>
      <c r="DV15" s="166">
        <v>-2.14</v>
      </c>
      <c r="DW15" s="166">
        <v>-9.0364000000000004</v>
      </c>
      <c r="DX15" s="166">
        <v>-4.6909000000000001</v>
      </c>
      <c r="DY15" s="166">
        <v>-41.857199999999999</v>
      </c>
      <c r="DZ15" s="166">
        <v>-41.7727</v>
      </c>
      <c r="EA15" s="166">
        <v>-10.364000000000001</v>
      </c>
      <c r="EB15" s="166">
        <v>-28.112200000000001</v>
      </c>
      <c r="EC15" s="166">
        <v>-34.568100000000001</v>
      </c>
      <c r="ED15" s="166">
        <v>-34.308300000000003</v>
      </c>
      <c r="EE15" s="166">
        <v>-13.595800000000001</v>
      </c>
      <c r="EF15" s="166">
        <v>-16.875499999999999</v>
      </c>
      <c r="EG15" s="166">
        <v>-13.254</v>
      </c>
      <c r="EH15" s="166">
        <v>-146.3186</v>
      </c>
      <c r="EI15" s="166">
        <v>12.360799999999999</v>
      </c>
      <c r="EJ15" s="165"/>
      <c r="EK15" s="166">
        <v>-12.2288</v>
      </c>
      <c r="EL15" s="166">
        <v>-11.398999999999999</v>
      </c>
      <c r="EM15" s="166">
        <v>16.712</v>
      </c>
      <c r="EN15" s="166">
        <v>-17.348600000000001</v>
      </c>
      <c r="EO15" s="166">
        <v>-16.387499999999999</v>
      </c>
      <c r="EP15" s="166">
        <v>15.375999999999999</v>
      </c>
      <c r="EQ15" s="166">
        <v>-31.148299999999999</v>
      </c>
      <c r="ER15" s="166">
        <v>-31.074000000000002</v>
      </c>
      <c r="ES15" s="166">
        <v>6.5350999999999999</v>
      </c>
      <c r="ET15" s="166">
        <v>-13.86</v>
      </c>
      <c r="EU15" s="166">
        <v>-10.93</v>
      </c>
      <c r="EV15" s="166">
        <v>0.1</v>
      </c>
      <c r="EW15" s="166">
        <v>4.7458999999999998</v>
      </c>
      <c r="EX15" s="166">
        <v>-36.309800000000003</v>
      </c>
      <c r="EY15" s="166">
        <v>-11.9282</v>
      </c>
      <c r="EZ15" s="166">
        <v>-12.1</v>
      </c>
      <c r="FA15" s="166">
        <v>11.2516</v>
      </c>
      <c r="FB15" s="166">
        <v>7.8361000000000001</v>
      </c>
      <c r="FC15" s="166">
        <v>-23.110700000000001</v>
      </c>
      <c r="FD15" s="166">
        <v>4.9791999999999996</v>
      </c>
      <c r="FE15" s="165"/>
      <c r="FF15" s="166">
        <v>4.7584</v>
      </c>
      <c r="FG15" s="166">
        <v>0</v>
      </c>
      <c r="FH15" s="166">
        <v>0</v>
      </c>
      <c r="FI15" s="166">
        <v>0</v>
      </c>
      <c r="FJ15" s="166">
        <v>12.559200000000001</v>
      </c>
      <c r="FK15" s="166">
        <v>12.3918</v>
      </c>
      <c r="FL15" s="166">
        <v>-23.109000000000002</v>
      </c>
      <c r="FM15" s="166">
        <v>26.095500000000001</v>
      </c>
      <c r="FN15" s="166">
        <v>25.7668</v>
      </c>
      <c r="FO15" s="166">
        <v>-9.0947999999999993</v>
      </c>
      <c r="FP15" s="165"/>
      <c r="FQ15" s="166">
        <v>25.885400000000001</v>
      </c>
      <c r="FR15" s="166">
        <v>-17.12</v>
      </c>
      <c r="FS15" s="166">
        <v>9.5999999999999992E-3</v>
      </c>
      <c r="FT15" s="166">
        <v>0.19159999999999999</v>
      </c>
      <c r="FU15" s="166">
        <v>-0.2</v>
      </c>
      <c r="FV15" s="166">
        <v>0.38</v>
      </c>
      <c r="FW15" s="166">
        <v>-24.4514</v>
      </c>
      <c r="FX15" s="165"/>
      <c r="FY15" s="166">
        <v>1.1060000000000001</v>
      </c>
      <c r="FZ15" s="166">
        <v>0.56100000000000005</v>
      </c>
      <c r="GA15" s="165"/>
      <c r="GB15" s="166">
        <v>7.78</v>
      </c>
      <c r="GC15" s="166">
        <v>-18.106300000000001</v>
      </c>
      <c r="GD15" s="166">
        <v>-7.3703000000000003</v>
      </c>
      <c r="GE15" s="165"/>
      <c r="GF15" s="166">
        <v>19.916499999999999</v>
      </c>
      <c r="GG15" s="165"/>
      <c r="GH15" s="166">
        <v>16.570900000000002</v>
      </c>
      <c r="GI15" s="166">
        <v>-1.6435</v>
      </c>
      <c r="GJ15" s="166">
        <v>-1.7650999999999999</v>
      </c>
      <c r="GK15" s="166">
        <v>1.7987</v>
      </c>
      <c r="GL15" s="165"/>
      <c r="GM15" s="165"/>
      <c r="GN15" s="165"/>
      <c r="GO15" s="166">
        <v>-25.2545</v>
      </c>
      <c r="GP15" s="166">
        <v>2.2915000000000001</v>
      </c>
      <c r="GQ15" s="166">
        <v>-20.308900000000001</v>
      </c>
      <c r="GR15" s="166">
        <v>5.5035999999999996</v>
      </c>
      <c r="GS15" s="166">
        <v>5.8166000000000002</v>
      </c>
      <c r="GT15" s="166">
        <v>64.842100000000002</v>
      </c>
      <c r="GU15" s="166">
        <v>-10.295199999999999</v>
      </c>
      <c r="GV15" s="166">
        <v>-9.7127999999999997</v>
      </c>
      <c r="GW15" s="166">
        <v>-12.7738</v>
      </c>
      <c r="GX15" s="166">
        <v>3.847</v>
      </c>
      <c r="GY15" s="166">
        <v>4.6738999999999997</v>
      </c>
      <c r="GZ15" s="166">
        <v>4.6364999999999998</v>
      </c>
      <c r="HA15" s="166">
        <v>3</v>
      </c>
      <c r="HB15" s="166">
        <v>-12.7247</v>
      </c>
      <c r="HC15" s="166">
        <v>-11.4244</v>
      </c>
      <c r="HD15" s="166">
        <v>-1.26</v>
      </c>
      <c r="HE15" s="166">
        <v>-4.6852</v>
      </c>
      <c r="HF15" s="166">
        <v>6.1845999999999997</v>
      </c>
      <c r="HG15" s="166">
        <v>16.137</v>
      </c>
      <c r="HH15" s="166">
        <v>119.0642</v>
      </c>
      <c r="HI15" s="166">
        <v>-15.454000000000001</v>
      </c>
      <c r="HJ15" s="166">
        <v>36.413699999999999</v>
      </c>
      <c r="HK15" s="166">
        <v>0</v>
      </c>
      <c r="HL15" s="166">
        <v>0</v>
      </c>
      <c r="HM15" s="166">
        <v>0</v>
      </c>
      <c r="HN15" s="166">
        <v>0</v>
      </c>
      <c r="HO15" s="165"/>
      <c r="HP15" s="165"/>
      <c r="HQ15" s="166">
        <v>-13.473599999999999</v>
      </c>
      <c r="HR15" s="166">
        <v>-12.8363</v>
      </c>
      <c r="HS15" s="166">
        <v>-6.6041999999999996</v>
      </c>
      <c r="HT15" s="166">
        <v>-6.2275999999999998</v>
      </c>
      <c r="HU15" s="166">
        <v>16.5</v>
      </c>
      <c r="HV15" s="166">
        <v>16.63</v>
      </c>
      <c r="HW15" s="166">
        <v>-23.5</v>
      </c>
      <c r="HX15" s="166">
        <v>-23.8</v>
      </c>
      <c r="HY15" s="166">
        <v>-1.7399999999999999E-2</v>
      </c>
      <c r="HZ15" s="166">
        <v>-6.64</v>
      </c>
      <c r="IA15" s="166">
        <v>59.9514</v>
      </c>
      <c r="IB15" s="166">
        <v>25.705300000000001</v>
      </c>
      <c r="IC15" s="166">
        <v>25.484200000000001</v>
      </c>
      <c r="ID15" s="166">
        <v>-18.600000000000001</v>
      </c>
      <c r="IE15" s="166">
        <v>-27.4</v>
      </c>
      <c r="IF15" s="166">
        <v>-2</v>
      </c>
      <c r="IG15" s="166">
        <v>-2.5</v>
      </c>
      <c r="IH15" s="165"/>
      <c r="II15" s="165"/>
      <c r="IJ15" s="166">
        <v>-146.4589</v>
      </c>
      <c r="IK15" s="166">
        <v>21.360600000000002</v>
      </c>
      <c r="IL15" s="166">
        <v>-224.4563</v>
      </c>
      <c r="IM15" s="166">
        <v>-15.9087</v>
      </c>
      <c r="IN15" s="166">
        <v>-26.972999999999999</v>
      </c>
      <c r="IO15" s="166">
        <v>96.088800000000006</v>
      </c>
      <c r="IP15" s="166">
        <v>66.406400000000005</v>
      </c>
      <c r="IQ15" s="166">
        <v>80.909800000000004</v>
      </c>
      <c r="IR15" s="166">
        <v>146.02119999999999</v>
      </c>
      <c r="IS15" s="166">
        <v>34.67</v>
      </c>
      <c r="IT15" s="166">
        <v>22.4801</v>
      </c>
      <c r="IU15" s="166">
        <v>21.771799999999999</v>
      </c>
      <c r="IV15" s="166">
        <v>25.3964</v>
      </c>
      <c r="IW15" s="166">
        <v>149.72460000000001</v>
      </c>
      <c r="IX15" s="166">
        <v>-246.15530000000001</v>
      </c>
      <c r="IY15" s="166">
        <v>44.767899999999997</v>
      </c>
      <c r="IZ15" s="166">
        <v>-36.013199999999998</v>
      </c>
      <c r="JA15" s="166">
        <v>-1.4514</v>
      </c>
      <c r="JB15" s="165"/>
      <c r="JC15" s="166">
        <v>-4.4800000000000004</v>
      </c>
      <c r="JD15" s="166">
        <v>-1.27</v>
      </c>
      <c r="JE15" s="166">
        <v>-1.276</v>
      </c>
      <c r="JF15" s="166">
        <v>0</v>
      </c>
      <c r="JG15" s="166">
        <v>1.04</v>
      </c>
      <c r="JH15" s="166">
        <v>-1.367</v>
      </c>
      <c r="JI15" s="166">
        <v>-7.4387999999999996</v>
      </c>
      <c r="JJ15" s="166">
        <v>2.6962999999999999</v>
      </c>
      <c r="JK15" s="166">
        <v>2.9618000000000002</v>
      </c>
      <c r="JL15" s="166">
        <v>10.1</v>
      </c>
      <c r="JM15" s="166">
        <v>0.72099999999999997</v>
      </c>
      <c r="JN15" s="166">
        <v>0.97099999999999997</v>
      </c>
      <c r="JO15" s="166">
        <v>2.5383</v>
      </c>
      <c r="JP15" s="166">
        <v>2.9091</v>
      </c>
      <c r="JQ15" s="166">
        <v>3.6635</v>
      </c>
      <c r="JR15" s="166">
        <v>3.5823</v>
      </c>
      <c r="JS15" s="166">
        <v>3.5413999999999999</v>
      </c>
      <c r="JT15" s="165"/>
      <c r="JU15" s="166">
        <v>12</v>
      </c>
      <c r="JV15" s="166">
        <v>13.853899999999999</v>
      </c>
      <c r="JW15" s="165"/>
      <c r="JX15" s="165"/>
      <c r="JY15" s="166">
        <v>-4.5058999999999996</v>
      </c>
      <c r="JZ15" s="166">
        <v>-15.0623</v>
      </c>
      <c r="KA15" s="166">
        <v>-19.5168</v>
      </c>
      <c r="KB15" s="166">
        <v>0</v>
      </c>
      <c r="KC15" s="166">
        <v>11.412599999999999</v>
      </c>
      <c r="KD15" s="166">
        <v>-16.587199999999999</v>
      </c>
      <c r="KE15" s="166">
        <v>4.5151000000000003</v>
      </c>
      <c r="KF15" s="166">
        <v>-4.5</v>
      </c>
      <c r="KG15" s="166">
        <v>-9.1</v>
      </c>
      <c r="KH15" s="166">
        <v>66.564499999999995</v>
      </c>
      <c r="KI15" s="166">
        <v>-127.96899999999999</v>
      </c>
    </row>
    <row r="16" spans="1:295" ht="18" customHeight="1" x14ac:dyDescent="0.3">
      <c r="A16" s="161" t="s">
        <v>37</v>
      </c>
      <c r="B16" s="161" t="s">
        <v>646</v>
      </c>
      <c r="C16" s="168"/>
      <c r="D16" s="170">
        <v>0.12720000000000001</v>
      </c>
      <c r="E16" s="170">
        <v>-4.8802000000000003</v>
      </c>
      <c r="F16" s="170">
        <v>2.7978000000000001</v>
      </c>
      <c r="G16" s="170">
        <v>6.8116000000000003</v>
      </c>
      <c r="H16" s="168"/>
      <c r="I16" s="170">
        <v>10.7456</v>
      </c>
      <c r="J16" s="168"/>
      <c r="K16" s="170">
        <v>6.5122</v>
      </c>
      <c r="L16" s="170">
        <v>1.9928999999999999</v>
      </c>
      <c r="M16" s="170">
        <v>3.3727999999999998</v>
      </c>
      <c r="N16" s="170">
        <v>-6.66</v>
      </c>
      <c r="O16" s="168"/>
      <c r="P16" s="168"/>
      <c r="Q16" s="168"/>
      <c r="R16" s="168"/>
      <c r="S16" s="170">
        <v>1.2438</v>
      </c>
      <c r="T16" s="170">
        <v>-9.5940999999999992</v>
      </c>
      <c r="U16" s="170">
        <v>2.0861000000000001</v>
      </c>
      <c r="V16" s="170">
        <v>1.7841</v>
      </c>
      <c r="W16" s="170">
        <v>3.3283999999999998</v>
      </c>
      <c r="X16" s="170">
        <v>0.43540000000000001</v>
      </c>
      <c r="Y16" s="170">
        <v>0.16009999999999999</v>
      </c>
      <c r="Z16" s="170">
        <v>0.85980000000000001</v>
      </c>
      <c r="AA16" s="168"/>
      <c r="AB16" s="170">
        <v>-1.2225999999999999</v>
      </c>
      <c r="AC16" s="168"/>
      <c r="AD16" s="170">
        <v>-1.6</v>
      </c>
      <c r="AE16" s="170">
        <v>1.871</v>
      </c>
      <c r="AF16" s="170">
        <v>-13.32</v>
      </c>
      <c r="AG16" s="168"/>
      <c r="AH16" s="170">
        <v>-2.3620000000000001</v>
      </c>
      <c r="AI16" s="170">
        <v>0.24299999999999999</v>
      </c>
      <c r="AJ16" s="168"/>
      <c r="AK16" s="170">
        <v>-20.69</v>
      </c>
      <c r="AL16" s="168"/>
      <c r="AM16" s="170">
        <v>-8.33</v>
      </c>
      <c r="AN16" s="170">
        <v>-8.3000000000000007</v>
      </c>
      <c r="AO16" s="170">
        <v>1.7263999999999999</v>
      </c>
      <c r="AP16" s="170">
        <v>3.5550999999999999</v>
      </c>
      <c r="AQ16" s="170">
        <v>11.590299999999999</v>
      </c>
      <c r="AR16" s="170">
        <v>13.115</v>
      </c>
      <c r="AS16" s="170">
        <v>-14.4755</v>
      </c>
      <c r="AT16" s="170">
        <v>-19.188500000000001</v>
      </c>
      <c r="AU16" s="170">
        <v>-19.215199999999999</v>
      </c>
      <c r="AV16" s="170">
        <v>16.414400000000001</v>
      </c>
      <c r="AW16" s="170">
        <v>19.6434</v>
      </c>
      <c r="AX16" s="170">
        <v>-17.177199999999999</v>
      </c>
      <c r="AY16" s="170">
        <v>-16.7087</v>
      </c>
      <c r="AZ16" s="170">
        <v>14.8828</v>
      </c>
      <c r="BA16" s="170">
        <v>24.403300000000002</v>
      </c>
      <c r="BB16" s="170">
        <v>15.6496</v>
      </c>
      <c r="BC16" s="170">
        <v>13.4359</v>
      </c>
      <c r="BD16" s="170">
        <v>-5.9</v>
      </c>
      <c r="BE16" s="170">
        <v>-5.9</v>
      </c>
      <c r="BF16" s="170">
        <v>-21.7499</v>
      </c>
      <c r="BG16" s="170">
        <v>-20.019400000000001</v>
      </c>
      <c r="BH16" s="170">
        <v>-2.1116000000000001</v>
      </c>
      <c r="BI16" s="168"/>
      <c r="BJ16" s="170">
        <v>-2.0430999999999999</v>
      </c>
      <c r="BK16" s="170">
        <v>0.39140000000000003</v>
      </c>
      <c r="BL16" s="168"/>
      <c r="BM16" s="170">
        <v>-8.1799999999999998E-2</v>
      </c>
      <c r="BN16" s="170">
        <v>-130.8023</v>
      </c>
      <c r="BO16" s="170">
        <v>36.744300000000003</v>
      </c>
      <c r="BP16" s="170">
        <v>36.713799999999999</v>
      </c>
      <c r="BQ16" s="170">
        <v>63.6387</v>
      </c>
      <c r="BR16" s="170">
        <v>-191.79689999999999</v>
      </c>
      <c r="BS16" s="168"/>
      <c r="BT16" s="168"/>
      <c r="BU16" s="168"/>
      <c r="BV16" s="168"/>
      <c r="BW16" s="170">
        <v>7.07</v>
      </c>
      <c r="BX16" s="170">
        <v>4.8899999999999997</v>
      </c>
      <c r="BY16" s="170">
        <v>-16.059999999999999</v>
      </c>
      <c r="BZ16" s="170">
        <v>-1.91</v>
      </c>
      <c r="CA16" s="170">
        <v>-25.581600000000002</v>
      </c>
      <c r="CB16" s="170">
        <v>-26.1174</v>
      </c>
      <c r="CC16" s="170">
        <v>37.407600000000002</v>
      </c>
      <c r="CD16" s="170">
        <v>37.595399999999998</v>
      </c>
      <c r="CE16" s="170">
        <v>42.622399999999999</v>
      </c>
      <c r="CF16" s="170">
        <v>-3.1059999999999999</v>
      </c>
      <c r="CG16" s="170">
        <v>-2.9167999999999998</v>
      </c>
      <c r="CH16" s="170">
        <v>-2.3527999999999998</v>
      </c>
      <c r="CI16" s="168"/>
      <c r="CJ16" s="168"/>
      <c r="CK16" s="168"/>
      <c r="CL16" s="170">
        <v>-29.2</v>
      </c>
      <c r="CM16" s="170">
        <v>-27.3</v>
      </c>
      <c r="CN16" s="170">
        <v>-1.87</v>
      </c>
      <c r="CO16" s="170">
        <v>8.6806999999999999</v>
      </c>
      <c r="CP16" s="170">
        <v>9.2169000000000008</v>
      </c>
      <c r="CQ16" s="170">
        <v>8.2355</v>
      </c>
      <c r="CR16" s="170">
        <v>61.625799999999998</v>
      </c>
      <c r="CS16" s="170">
        <v>61.664900000000003</v>
      </c>
      <c r="CT16" s="170">
        <v>-29.406199999999998</v>
      </c>
      <c r="CU16" s="170">
        <v>-33.549900000000001</v>
      </c>
      <c r="CV16" s="170">
        <v>-30.363700000000001</v>
      </c>
      <c r="CW16" s="170">
        <v>2.0200999999999998</v>
      </c>
      <c r="CX16" s="170">
        <v>21.48</v>
      </c>
      <c r="CY16" s="170">
        <v>7.06</v>
      </c>
      <c r="CZ16" s="170">
        <v>2.8174000000000001</v>
      </c>
      <c r="DA16" s="170">
        <v>1.7608999999999999</v>
      </c>
      <c r="DB16" s="170">
        <v>-3.09</v>
      </c>
      <c r="DC16" s="168"/>
      <c r="DD16" s="168"/>
      <c r="DE16" s="168"/>
      <c r="DF16" s="170">
        <v>4.9543999999999997</v>
      </c>
      <c r="DG16" s="168"/>
      <c r="DH16" s="170">
        <v>-1.9947999999999999</v>
      </c>
      <c r="DI16" s="168"/>
      <c r="DJ16" s="168"/>
      <c r="DK16" s="170">
        <v>-2.9796999999999998</v>
      </c>
      <c r="DL16" s="170">
        <v>-2.9921000000000002</v>
      </c>
      <c r="DM16" s="170">
        <v>4.4208999999999996</v>
      </c>
      <c r="DN16" s="170">
        <v>3.1600999999999999</v>
      </c>
      <c r="DO16" s="170">
        <v>-2.46</v>
      </c>
      <c r="DP16" s="170">
        <v>-1.92</v>
      </c>
      <c r="DQ16" s="170">
        <v>8.6024999999999991</v>
      </c>
      <c r="DR16" s="170">
        <v>-5.931</v>
      </c>
      <c r="DS16" s="170">
        <v>-8.09</v>
      </c>
      <c r="DT16" s="170">
        <v>-8.16</v>
      </c>
      <c r="DU16" s="170">
        <v>17.7</v>
      </c>
      <c r="DV16" s="170">
        <v>-2.2999999999999998</v>
      </c>
      <c r="DW16" s="170">
        <v>-9.0726999999999993</v>
      </c>
      <c r="DX16" s="170">
        <v>-4.8182</v>
      </c>
      <c r="DY16" s="170">
        <v>-42.9574</v>
      </c>
      <c r="DZ16" s="170">
        <v>-42.627299999999998</v>
      </c>
      <c r="EA16" s="170">
        <v>-9.5893999999999995</v>
      </c>
      <c r="EB16" s="170">
        <v>-27.700600000000001</v>
      </c>
      <c r="EC16" s="170">
        <v>-33.069099999999999</v>
      </c>
      <c r="ED16" s="170">
        <v>-33.210599999999999</v>
      </c>
      <c r="EE16" s="170">
        <v>-15.959</v>
      </c>
      <c r="EF16" s="170">
        <v>-19.5245</v>
      </c>
      <c r="EG16" s="170">
        <v>-13.489000000000001</v>
      </c>
      <c r="EH16" s="170">
        <v>-147.68889999999999</v>
      </c>
      <c r="EI16" s="170">
        <v>11.5321</v>
      </c>
      <c r="EJ16" s="168"/>
      <c r="EK16" s="170">
        <v>-12.062200000000001</v>
      </c>
      <c r="EL16" s="170">
        <v>-11.399699999999999</v>
      </c>
      <c r="EM16" s="170">
        <v>22.207599999999999</v>
      </c>
      <c r="EN16" s="170">
        <v>-14.7506</v>
      </c>
      <c r="EO16" s="170">
        <v>-14.465999999999999</v>
      </c>
      <c r="EP16" s="170">
        <v>-9.2200000000000006</v>
      </c>
      <c r="EQ16" s="170">
        <v>-28.320499999999999</v>
      </c>
      <c r="ER16" s="170">
        <v>-28.1707</v>
      </c>
      <c r="ES16" s="170">
        <v>11.270099999999999</v>
      </c>
      <c r="ET16" s="170">
        <v>6.38</v>
      </c>
      <c r="EU16" s="170">
        <v>-3.04</v>
      </c>
      <c r="EV16" s="170">
        <v>0.5</v>
      </c>
      <c r="EW16" s="170">
        <v>4.9705000000000004</v>
      </c>
      <c r="EX16" s="170">
        <v>-30.3825</v>
      </c>
      <c r="EY16" s="170">
        <v>-12.6683</v>
      </c>
      <c r="EZ16" s="170">
        <v>-12.766500000000001</v>
      </c>
      <c r="FA16" s="170">
        <v>11.7006</v>
      </c>
      <c r="FB16" s="170">
        <v>11.3787</v>
      </c>
      <c r="FC16" s="170">
        <v>-28.863600000000002</v>
      </c>
      <c r="FD16" s="170">
        <v>5.5839999999999996</v>
      </c>
      <c r="FE16" s="168"/>
      <c r="FF16" s="170">
        <v>5.3630000000000004</v>
      </c>
      <c r="FG16" s="170">
        <v>0</v>
      </c>
      <c r="FH16" s="170">
        <v>0</v>
      </c>
      <c r="FI16" s="168"/>
      <c r="FJ16" s="170">
        <v>13.0616</v>
      </c>
      <c r="FK16" s="170">
        <v>13.0616</v>
      </c>
      <c r="FL16" s="170">
        <v>-25.453399999999998</v>
      </c>
      <c r="FM16" s="170">
        <v>26.2319</v>
      </c>
      <c r="FN16" s="170">
        <v>26.900099999999998</v>
      </c>
      <c r="FO16" s="170">
        <v>-9.0333000000000006</v>
      </c>
      <c r="FP16" s="168"/>
      <c r="FQ16" s="170">
        <v>27.418600000000001</v>
      </c>
      <c r="FR16" s="170">
        <v>-16.809999999999999</v>
      </c>
      <c r="FS16" s="170">
        <v>-9.6600000000000005E-2</v>
      </c>
      <c r="FT16" s="170">
        <v>0.19980000000000001</v>
      </c>
      <c r="FU16" s="170">
        <v>-0.17</v>
      </c>
      <c r="FV16" s="170">
        <v>-0.66</v>
      </c>
      <c r="FW16" s="168"/>
      <c r="FX16" s="168"/>
      <c r="FY16" s="170">
        <v>1.099</v>
      </c>
      <c r="FZ16" s="170">
        <v>0.85799999999999998</v>
      </c>
      <c r="GA16" s="168"/>
      <c r="GB16" s="170">
        <v>7.65</v>
      </c>
      <c r="GC16" s="170">
        <v>-17.833500000000001</v>
      </c>
      <c r="GD16" s="170">
        <v>-7.4953000000000003</v>
      </c>
      <c r="GE16" s="170">
        <v>-1.89</v>
      </c>
      <c r="GF16" s="170">
        <v>19.453399999999998</v>
      </c>
      <c r="GG16" s="168"/>
      <c r="GH16" s="170">
        <v>16.458100000000002</v>
      </c>
      <c r="GI16" s="170">
        <v>-1.5143</v>
      </c>
      <c r="GJ16" s="170">
        <v>-1.7871999999999999</v>
      </c>
      <c r="GK16" s="170">
        <v>1.79</v>
      </c>
      <c r="GL16" s="168"/>
      <c r="GM16" s="168"/>
      <c r="GN16" s="170">
        <v>-9.2917000000000005</v>
      </c>
      <c r="GO16" s="170">
        <v>-25.017800000000001</v>
      </c>
      <c r="GP16" s="170">
        <v>1.9644999999999999</v>
      </c>
      <c r="GQ16" s="170">
        <v>-20.508099999999999</v>
      </c>
      <c r="GR16" s="170">
        <v>4.7526999999999999</v>
      </c>
      <c r="GS16" s="170">
        <v>5.2984</v>
      </c>
      <c r="GT16" s="170">
        <v>71.803799999999995</v>
      </c>
      <c r="GU16" s="170">
        <v>-10.370100000000001</v>
      </c>
      <c r="GV16" s="170">
        <v>-9.8984000000000005</v>
      </c>
      <c r="GW16" s="170">
        <v>-12.95</v>
      </c>
      <c r="GX16" s="168"/>
      <c r="GY16" s="170">
        <v>5.0107999999999997</v>
      </c>
      <c r="GZ16" s="170">
        <v>4.9212999999999996</v>
      </c>
      <c r="HA16" s="168"/>
      <c r="HB16" s="170">
        <v>-13.031499999999999</v>
      </c>
      <c r="HC16" s="170">
        <v>-12.3925</v>
      </c>
      <c r="HD16" s="170">
        <v>-2.5099999999999998</v>
      </c>
      <c r="HE16" s="170">
        <v>-4.7717999999999998</v>
      </c>
      <c r="HF16" s="170">
        <v>7.0743</v>
      </c>
      <c r="HG16" s="170">
        <v>17.1587</v>
      </c>
      <c r="HH16" s="170">
        <v>118.11320000000001</v>
      </c>
      <c r="HI16" s="170">
        <v>-15.073700000000001</v>
      </c>
      <c r="HJ16" s="170">
        <v>36.247599999999998</v>
      </c>
      <c r="HK16" s="170">
        <v>0</v>
      </c>
      <c r="HL16" s="170">
        <v>0</v>
      </c>
      <c r="HM16" s="170">
        <v>0</v>
      </c>
      <c r="HN16" s="170">
        <v>0</v>
      </c>
      <c r="HO16" s="168"/>
      <c r="HP16" s="168"/>
      <c r="HQ16" s="170">
        <v>-13.3527</v>
      </c>
      <c r="HR16" s="170">
        <v>-13.2319</v>
      </c>
      <c r="HS16" s="170">
        <v>-7.7717999999999998</v>
      </c>
      <c r="HT16" s="170">
        <v>-7.2202999999999999</v>
      </c>
      <c r="HU16" s="170">
        <v>14.88</v>
      </c>
      <c r="HV16" s="170">
        <v>14.89</v>
      </c>
      <c r="HW16" s="170">
        <v>-23.3</v>
      </c>
      <c r="HX16" s="170">
        <v>-23.1</v>
      </c>
      <c r="HY16" s="170">
        <v>-1.7399999999999999E-2</v>
      </c>
      <c r="HZ16" s="170">
        <v>-5.6</v>
      </c>
      <c r="IA16" s="170">
        <v>57.625599999999999</v>
      </c>
      <c r="IB16" s="170">
        <v>26.496200000000002</v>
      </c>
      <c r="IC16" s="170">
        <v>26.388400000000001</v>
      </c>
      <c r="ID16" s="170">
        <v>-18.600000000000001</v>
      </c>
      <c r="IE16" s="170">
        <v>-25.6</v>
      </c>
      <c r="IF16" s="170">
        <v>-1.6</v>
      </c>
      <c r="IG16" s="170">
        <v>-2.1</v>
      </c>
      <c r="IH16" s="168"/>
      <c r="II16" s="170">
        <v>-17.824999999999999</v>
      </c>
      <c r="IJ16" s="170">
        <v>-147.3066</v>
      </c>
      <c r="IK16" s="170">
        <v>20.3858</v>
      </c>
      <c r="IL16" s="170">
        <v>-228.2534</v>
      </c>
      <c r="IM16" s="170">
        <v>-16.563800000000001</v>
      </c>
      <c r="IN16" s="170">
        <v>-26.7727</v>
      </c>
      <c r="IO16" s="170">
        <v>96.401700000000005</v>
      </c>
      <c r="IP16" s="170">
        <v>64.722800000000007</v>
      </c>
      <c r="IQ16" s="170">
        <v>80.874700000000004</v>
      </c>
      <c r="IR16" s="170">
        <v>147.14330000000001</v>
      </c>
      <c r="IS16" s="170">
        <v>30.849599999999999</v>
      </c>
      <c r="IT16" s="170">
        <v>21.896100000000001</v>
      </c>
      <c r="IU16" s="170">
        <v>20.020399999999999</v>
      </c>
      <c r="IV16" s="170">
        <v>26.3828</v>
      </c>
      <c r="IW16" s="170">
        <v>148.83439999999999</v>
      </c>
      <c r="IX16" s="170">
        <v>-245.7354</v>
      </c>
      <c r="IY16" s="170">
        <v>43.023800000000001</v>
      </c>
      <c r="IZ16" s="170">
        <v>-36.982500000000002</v>
      </c>
      <c r="JA16" s="170">
        <v>-1.4514</v>
      </c>
      <c r="JB16" s="168"/>
      <c r="JC16" s="170">
        <v>-5.04</v>
      </c>
      <c r="JD16" s="170">
        <v>-1.1970000000000001</v>
      </c>
      <c r="JE16" s="170">
        <v>-1.202</v>
      </c>
      <c r="JF16" s="170">
        <v>-0.64</v>
      </c>
      <c r="JG16" s="170">
        <v>1.1200000000000001</v>
      </c>
      <c r="JH16" s="170">
        <v>-1.5913999999999999</v>
      </c>
      <c r="JI16" s="170">
        <v>-7.3807999999999998</v>
      </c>
      <c r="JJ16" s="170">
        <v>2.6688000000000001</v>
      </c>
      <c r="JK16" s="170">
        <v>3.2242000000000002</v>
      </c>
      <c r="JL16" s="170">
        <v>9.6999999999999993</v>
      </c>
      <c r="JM16" s="170">
        <v>1.984</v>
      </c>
      <c r="JN16" s="170">
        <v>1.5549999999999999</v>
      </c>
      <c r="JO16" s="170">
        <v>2.5409999999999999</v>
      </c>
      <c r="JP16" s="170">
        <v>2.9156</v>
      </c>
      <c r="JQ16" s="170">
        <v>5.0411999999999999</v>
      </c>
      <c r="JR16" s="170">
        <v>4.1665999999999999</v>
      </c>
      <c r="JS16" s="170">
        <v>3.4998999999999998</v>
      </c>
      <c r="JT16" s="168"/>
      <c r="JU16" s="170">
        <v>11.5</v>
      </c>
      <c r="JV16" s="170">
        <v>12.575799999999999</v>
      </c>
      <c r="JW16" s="168"/>
      <c r="JX16" s="168"/>
      <c r="JY16" s="170">
        <v>-4.9335000000000004</v>
      </c>
      <c r="JZ16" s="170">
        <v>-14.8438</v>
      </c>
      <c r="KA16" s="170">
        <v>-19.893699999999999</v>
      </c>
      <c r="KB16" s="170">
        <v>0</v>
      </c>
      <c r="KC16" s="170">
        <v>10.915699999999999</v>
      </c>
      <c r="KD16" s="170">
        <v>-16.4057</v>
      </c>
      <c r="KE16" s="170">
        <v>4.7335000000000003</v>
      </c>
      <c r="KF16" s="170">
        <v>-4.0999999999999996</v>
      </c>
      <c r="KG16" s="170">
        <v>-9.8000000000000007</v>
      </c>
      <c r="KH16" s="170">
        <v>67.950400000000002</v>
      </c>
      <c r="KI16" s="170">
        <v>-128.38669999999999</v>
      </c>
    </row>
    <row r="17" spans="1:295" ht="18" customHeight="1" x14ac:dyDescent="0.3">
      <c r="A17" s="161" t="s">
        <v>37</v>
      </c>
      <c r="B17" s="161" t="s">
        <v>647</v>
      </c>
      <c r="C17" s="162"/>
      <c r="D17" s="163">
        <v>0.29409999999999997</v>
      </c>
      <c r="E17" s="163">
        <v>-5.0808</v>
      </c>
      <c r="F17" s="163">
        <v>2.6154000000000002</v>
      </c>
      <c r="G17" s="163">
        <v>7.1338999999999997</v>
      </c>
      <c r="H17" s="162"/>
      <c r="I17" s="163">
        <v>10.3963</v>
      </c>
      <c r="J17" s="162"/>
      <c r="K17" s="163">
        <v>6.8151999999999999</v>
      </c>
      <c r="L17" s="163">
        <v>2.0589</v>
      </c>
      <c r="M17" s="163">
        <v>3.5089000000000001</v>
      </c>
      <c r="N17" s="163">
        <v>-6.66</v>
      </c>
      <c r="O17" s="163">
        <v>-26.4</v>
      </c>
      <c r="P17" s="163">
        <v>2.2000000000000002</v>
      </c>
      <c r="Q17" s="162"/>
      <c r="R17" s="163">
        <v>-19.8</v>
      </c>
      <c r="S17" s="163">
        <v>1.2388999999999999</v>
      </c>
      <c r="T17" s="163">
        <v>-8.9818999999999996</v>
      </c>
      <c r="U17" s="163">
        <v>2.149</v>
      </c>
      <c r="V17" s="163">
        <v>1.8846000000000001</v>
      </c>
      <c r="W17" s="163">
        <v>3.4377</v>
      </c>
      <c r="X17" s="163">
        <v>0.4052</v>
      </c>
      <c r="Y17" s="163">
        <v>0.16830000000000001</v>
      </c>
      <c r="Z17" s="163">
        <v>0.86860000000000004</v>
      </c>
      <c r="AA17" s="162"/>
      <c r="AB17" s="163">
        <v>-1.0972</v>
      </c>
      <c r="AC17" s="162"/>
      <c r="AD17" s="163">
        <v>-1.6359999999999999</v>
      </c>
      <c r="AE17" s="163">
        <v>2.1829999999999998</v>
      </c>
      <c r="AF17" s="163">
        <v>-15.54</v>
      </c>
      <c r="AG17" s="163">
        <v>-8.8000000000000007</v>
      </c>
      <c r="AH17" s="163">
        <v>-2.536</v>
      </c>
      <c r="AI17" s="163">
        <v>0.247</v>
      </c>
      <c r="AJ17" s="162"/>
      <c r="AK17" s="163">
        <v>-20.85</v>
      </c>
      <c r="AL17" s="162"/>
      <c r="AM17" s="163">
        <v>-8.36</v>
      </c>
      <c r="AN17" s="163">
        <v>-8.2899999999999991</v>
      </c>
      <c r="AO17" s="163">
        <v>1.7078</v>
      </c>
      <c r="AP17" s="163">
        <v>3.7665999999999999</v>
      </c>
      <c r="AQ17" s="163">
        <v>12.077199999999999</v>
      </c>
      <c r="AR17" s="163">
        <v>13.65</v>
      </c>
      <c r="AS17" s="163">
        <v>-16.1601</v>
      </c>
      <c r="AT17" s="163">
        <v>-18.624400000000001</v>
      </c>
      <c r="AU17" s="163">
        <v>-18.5412</v>
      </c>
      <c r="AV17" s="163">
        <v>2.3694000000000002</v>
      </c>
      <c r="AW17" s="163">
        <v>2.9853000000000001</v>
      </c>
      <c r="AX17" s="163">
        <v>-15.6152</v>
      </c>
      <c r="AY17" s="163">
        <v>-13.5534</v>
      </c>
      <c r="AZ17" s="163">
        <v>15.393599999999999</v>
      </c>
      <c r="BA17" s="163">
        <v>15.2591</v>
      </c>
      <c r="BB17" s="163">
        <v>19.3309</v>
      </c>
      <c r="BC17" s="163">
        <v>14.048</v>
      </c>
      <c r="BD17" s="163">
        <v>-6.2</v>
      </c>
      <c r="BE17" s="163">
        <v>-6.2</v>
      </c>
      <c r="BF17" s="163">
        <v>-22.97</v>
      </c>
      <c r="BG17" s="163">
        <v>-22.534199999999998</v>
      </c>
      <c r="BH17" s="163">
        <v>-2.1606999999999998</v>
      </c>
      <c r="BI17" s="162"/>
      <c r="BJ17" s="163">
        <v>-0.83560000000000001</v>
      </c>
      <c r="BK17" s="163">
        <v>0.64770000000000005</v>
      </c>
      <c r="BL17" s="162"/>
      <c r="BM17" s="163">
        <v>0.14119999999999999</v>
      </c>
      <c r="BN17" s="163">
        <v>-139.1644</v>
      </c>
      <c r="BO17" s="163">
        <v>38.117600000000003</v>
      </c>
      <c r="BP17" s="163">
        <v>38.178600000000003</v>
      </c>
      <c r="BQ17" s="163">
        <v>64.286299999999997</v>
      </c>
      <c r="BR17" s="163">
        <v>-193.75559999999999</v>
      </c>
      <c r="BS17" s="162"/>
      <c r="BT17" s="162"/>
      <c r="BU17" s="162"/>
      <c r="BV17" s="162"/>
      <c r="BW17" s="163">
        <v>7.08</v>
      </c>
      <c r="BX17" s="163">
        <v>4.9800000000000004</v>
      </c>
      <c r="BY17" s="163">
        <v>-16.07</v>
      </c>
      <c r="BZ17" s="163">
        <v>-2.08</v>
      </c>
      <c r="CA17" s="163">
        <v>-25.313700000000001</v>
      </c>
      <c r="CB17" s="163">
        <v>-25.447700000000001</v>
      </c>
      <c r="CC17" s="163">
        <v>36.430700000000002</v>
      </c>
      <c r="CD17" s="163">
        <v>35.881799999999998</v>
      </c>
      <c r="CE17" s="163">
        <v>39.398200000000003</v>
      </c>
      <c r="CF17" s="163">
        <v>-0.64639999999999997</v>
      </c>
      <c r="CG17" s="163">
        <v>-0.40810000000000002</v>
      </c>
      <c r="CH17" s="163">
        <v>-1.2423</v>
      </c>
      <c r="CI17" s="162"/>
      <c r="CJ17" s="162"/>
      <c r="CK17" s="162"/>
      <c r="CL17" s="163">
        <v>-29.2</v>
      </c>
      <c r="CM17" s="163">
        <v>-27.6</v>
      </c>
      <c r="CN17" s="163">
        <v>-1.98</v>
      </c>
      <c r="CO17" s="163">
        <v>10.051299999999999</v>
      </c>
      <c r="CP17" s="163">
        <v>10.3165</v>
      </c>
      <c r="CQ17" s="163">
        <v>8.9027999999999992</v>
      </c>
      <c r="CR17" s="163">
        <v>62.860399999999998</v>
      </c>
      <c r="CS17" s="163">
        <v>63.131399999999999</v>
      </c>
      <c r="CT17" s="163">
        <v>-29.392299999999999</v>
      </c>
      <c r="CU17" s="163">
        <v>-34.158999999999999</v>
      </c>
      <c r="CV17" s="163">
        <v>-30.973500000000001</v>
      </c>
      <c r="CW17" s="163">
        <v>2.0609000000000002</v>
      </c>
      <c r="CX17" s="163">
        <v>21.34</v>
      </c>
      <c r="CY17" s="163">
        <v>7.03</v>
      </c>
      <c r="CZ17" s="163">
        <v>2.5049000000000001</v>
      </c>
      <c r="DA17" s="163">
        <v>1.5656000000000001</v>
      </c>
      <c r="DB17" s="163">
        <v>-2.79</v>
      </c>
      <c r="DC17" s="162"/>
      <c r="DD17" s="162"/>
      <c r="DE17" s="162"/>
      <c r="DF17" s="163">
        <v>6.1558000000000002</v>
      </c>
      <c r="DG17" s="162"/>
      <c r="DH17" s="163">
        <v>-1.8626</v>
      </c>
      <c r="DI17" s="162"/>
      <c r="DJ17" s="162"/>
      <c r="DK17" s="163">
        <v>-2.7282999999999999</v>
      </c>
      <c r="DL17" s="163">
        <v>-2.6181000000000001</v>
      </c>
      <c r="DM17" s="163">
        <v>4.4208999999999996</v>
      </c>
      <c r="DN17" s="163">
        <v>3.1600999999999999</v>
      </c>
      <c r="DO17" s="163">
        <v>-2.44</v>
      </c>
      <c r="DP17" s="163">
        <v>-1.95</v>
      </c>
      <c r="DQ17" s="163">
        <v>8.99</v>
      </c>
      <c r="DR17" s="163">
        <v>-7.8742000000000001</v>
      </c>
      <c r="DS17" s="163">
        <v>-7.94</v>
      </c>
      <c r="DT17" s="163">
        <v>-7.91</v>
      </c>
      <c r="DU17" s="163">
        <v>17.61</v>
      </c>
      <c r="DV17" s="163">
        <v>-2.11</v>
      </c>
      <c r="DW17" s="163">
        <v>-11.2</v>
      </c>
      <c r="DX17" s="163">
        <v>-5.2363999999999997</v>
      </c>
      <c r="DY17" s="163">
        <v>-41.255000000000003</v>
      </c>
      <c r="DZ17" s="163">
        <v>-40.9636</v>
      </c>
      <c r="EA17" s="162"/>
      <c r="EB17" s="163">
        <v>-27.180900000000001</v>
      </c>
      <c r="EC17" s="163">
        <v>-33.0289</v>
      </c>
      <c r="ED17" s="163">
        <v>-33.519799999999996</v>
      </c>
      <c r="EE17" s="163">
        <v>-14.5046</v>
      </c>
      <c r="EF17" s="163">
        <v>-16.508900000000001</v>
      </c>
      <c r="EG17" s="163">
        <v>-13.135999999999999</v>
      </c>
      <c r="EH17" s="163">
        <v>-147.79239999999999</v>
      </c>
      <c r="EI17" s="163">
        <v>12.1668</v>
      </c>
      <c r="EJ17" s="162"/>
      <c r="EK17" s="163">
        <v>-12.0616</v>
      </c>
      <c r="EL17" s="163">
        <v>-11.061299999999999</v>
      </c>
      <c r="EM17" s="163">
        <v>21.754200000000001</v>
      </c>
      <c r="EN17" s="163">
        <v>-16.629100000000001</v>
      </c>
      <c r="EO17" s="163">
        <v>-15.9381</v>
      </c>
      <c r="EP17" s="163">
        <v>-1.028</v>
      </c>
      <c r="EQ17" s="163">
        <v>-29.3202</v>
      </c>
      <c r="ER17" s="163">
        <v>-29.2118</v>
      </c>
      <c r="ES17" s="163">
        <v>10.9726</v>
      </c>
      <c r="ET17" s="163">
        <v>6.39</v>
      </c>
      <c r="EU17" s="163">
        <v>-5.91</v>
      </c>
      <c r="EV17" s="163">
        <v>1.7</v>
      </c>
      <c r="EW17" s="163">
        <v>5.0913000000000004</v>
      </c>
      <c r="EX17" s="163">
        <v>-33.968400000000003</v>
      </c>
      <c r="EY17" s="163">
        <v>-12.577</v>
      </c>
      <c r="EZ17" s="163">
        <v>-12.799799999999999</v>
      </c>
      <c r="FA17" s="163">
        <v>12.0616</v>
      </c>
      <c r="FB17" s="163">
        <v>11.681800000000001</v>
      </c>
      <c r="FC17" s="163">
        <v>-27.255099999999999</v>
      </c>
      <c r="FD17" s="163">
        <v>5.4798999999999998</v>
      </c>
      <c r="FE17" s="162"/>
      <c r="FF17" s="163">
        <v>5.2438000000000002</v>
      </c>
      <c r="FG17" s="163">
        <v>4.7385999999999999</v>
      </c>
      <c r="FH17" s="163">
        <v>5.6200999999999999</v>
      </c>
      <c r="FI17" s="163">
        <v>4.0552999999999999</v>
      </c>
      <c r="FJ17" s="163">
        <v>12.224299999999999</v>
      </c>
      <c r="FK17" s="163">
        <v>12.3918</v>
      </c>
      <c r="FL17" s="163">
        <v>-25.7883</v>
      </c>
      <c r="FM17" s="163">
        <v>24.707899999999999</v>
      </c>
      <c r="FN17" s="163">
        <v>25.287700000000001</v>
      </c>
      <c r="FO17" s="163">
        <v>-10.966900000000001</v>
      </c>
      <c r="FP17" s="162"/>
      <c r="FQ17" s="163">
        <v>27.413699999999999</v>
      </c>
      <c r="FR17" s="163">
        <v>-17.149999999999999</v>
      </c>
      <c r="FS17" s="163">
        <v>-9.6600000000000005E-2</v>
      </c>
      <c r="FT17" s="163">
        <v>0.19159999999999999</v>
      </c>
      <c r="FU17" s="163">
        <v>-0.17</v>
      </c>
      <c r="FV17" s="163">
        <v>-0.83</v>
      </c>
      <c r="FW17" s="163">
        <v>-26.371200000000002</v>
      </c>
      <c r="FX17" s="162"/>
      <c r="FY17" s="163">
        <v>1.145</v>
      </c>
      <c r="FZ17" s="163">
        <v>0.875</v>
      </c>
      <c r="GA17" s="162"/>
      <c r="GB17" s="163">
        <v>7.72</v>
      </c>
      <c r="GC17" s="163">
        <v>-15.8193</v>
      </c>
      <c r="GD17" s="163">
        <v>-5.8491</v>
      </c>
      <c r="GE17" s="163">
        <v>-1.78</v>
      </c>
      <c r="GF17" s="163">
        <v>20.498000000000001</v>
      </c>
      <c r="GG17" s="162"/>
      <c r="GH17" s="163">
        <v>16.0502</v>
      </c>
      <c r="GI17" s="163">
        <v>-1.8801000000000001</v>
      </c>
      <c r="GJ17" s="163">
        <v>-2.0503999999999998</v>
      </c>
      <c r="GK17" s="163">
        <v>1.7323</v>
      </c>
      <c r="GL17" s="162"/>
      <c r="GM17" s="162"/>
      <c r="GN17" s="163">
        <v>-8.1986000000000008</v>
      </c>
      <c r="GO17" s="163">
        <v>-26.430299999999999</v>
      </c>
      <c r="GP17" s="163">
        <v>2.5748000000000002</v>
      </c>
      <c r="GQ17" s="163">
        <v>-20.251100000000001</v>
      </c>
      <c r="GR17" s="163">
        <v>4.8895999999999997</v>
      </c>
      <c r="GS17" s="163">
        <v>5.0678000000000001</v>
      </c>
      <c r="GT17" s="163">
        <v>67.188999999999993</v>
      </c>
      <c r="GU17" s="163">
        <v>-10.505800000000001</v>
      </c>
      <c r="GV17" s="163">
        <v>-8.6816999999999993</v>
      </c>
      <c r="GW17" s="163">
        <v>-12.711600000000001</v>
      </c>
      <c r="GX17" s="163">
        <v>3.6402999999999999</v>
      </c>
      <c r="GY17" s="163">
        <v>5.1280000000000001</v>
      </c>
      <c r="GZ17" s="163">
        <v>4.9766000000000004</v>
      </c>
      <c r="HA17" s="163">
        <v>3.1324000000000001</v>
      </c>
      <c r="HB17" s="163">
        <v>-13.357100000000001</v>
      </c>
      <c r="HC17" s="163">
        <v>-11.615399999999999</v>
      </c>
      <c r="HD17" s="163">
        <v>-1.68</v>
      </c>
      <c r="HE17" s="163">
        <v>-6.1555999999999997</v>
      </c>
      <c r="HF17" s="163">
        <v>4.0509000000000004</v>
      </c>
      <c r="HG17" s="163">
        <v>17.8521</v>
      </c>
      <c r="HH17" s="163">
        <v>117.2457</v>
      </c>
      <c r="HI17" s="163">
        <v>-14.786300000000001</v>
      </c>
      <c r="HJ17" s="163">
        <v>36.405500000000004</v>
      </c>
      <c r="HK17" s="163">
        <v>0</v>
      </c>
      <c r="HL17" s="163">
        <v>-5.5622999999999996</v>
      </c>
      <c r="HM17" s="163">
        <v>0</v>
      </c>
      <c r="HN17" s="163">
        <v>0</v>
      </c>
      <c r="HO17" s="162"/>
      <c r="HP17" s="162"/>
      <c r="HQ17" s="163">
        <v>-13.4681</v>
      </c>
      <c r="HR17" s="163">
        <v>-12.847300000000001</v>
      </c>
      <c r="HS17" s="163">
        <v>-8.0283999999999995</v>
      </c>
      <c r="HT17" s="163">
        <v>-7.9009999999999998</v>
      </c>
      <c r="HU17" s="163">
        <v>14.77</v>
      </c>
      <c r="HV17" s="163">
        <v>15.66</v>
      </c>
      <c r="HW17" s="163">
        <v>-23</v>
      </c>
      <c r="HX17" s="163">
        <v>-23.4</v>
      </c>
      <c r="HY17" s="163">
        <v>5.3999999999999999E-2</v>
      </c>
      <c r="HZ17" s="163">
        <v>-4.32</v>
      </c>
      <c r="IA17" s="163">
        <v>59.529800000000002</v>
      </c>
      <c r="IB17" s="163">
        <v>28.218299999999999</v>
      </c>
      <c r="IC17" s="163">
        <v>28.2119</v>
      </c>
      <c r="ID17" s="163">
        <v>-18.2</v>
      </c>
      <c r="IE17" s="163">
        <v>-26.2</v>
      </c>
      <c r="IF17" s="163">
        <v>-2.5</v>
      </c>
      <c r="IG17" s="163">
        <v>-3.3</v>
      </c>
      <c r="IH17" s="162"/>
      <c r="II17" s="162"/>
      <c r="IJ17" s="163">
        <v>-147.8219</v>
      </c>
      <c r="IK17" s="163">
        <v>22.657900000000001</v>
      </c>
      <c r="IL17" s="163">
        <v>-221.44569999999999</v>
      </c>
      <c r="IM17" s="163">
        <v>-16.807200000000002</v>
      </c>
      <c r="IN17" s="163">
        <v>-27.385200000000001</v>
      </c>
      <c r="IO17" s="163">
        <v>96.656099999999995</v>
      </c>
      <c r="IP17" s="163">
        <v>64.596000000000004</v>
      </c>
      <c r="IQ17" s="163">
        <v>81.489000000000004</v>
      </c>
      <c r="IR17" s="163">
        <v>146.57689999999999</v>
      </c>
      <c r="IS17" s="163">
        <v>31.3947</v>
      </c>
      <c r="IT17" s="163">
        <v>20.171399999999998</v>
      </c>
      <c r="IU17" s="163">
        <v>19.348700000000001</v>
      </c>
      <c r="IV17" s="163">
        <v>28.1069</v>
      </c>
      <c r="IW17" s="163">
        <v>150.4006</v>
      </c>
      <c r="IX17" s="162"/>
      <c r="IY17" s="163">
        <v>44.042299999999997</v>
      </c>
      <c r="IZ17" s="163">
        <v>-38.034599999999998</v>
      </c>
      <c r="JA17" s="163">
        <v>-1.5467</v>
      </c>
      <c r="JB17" s="162"/>
      <c r="JC17" s="163">
        <v>-4.6399999999999997</v>
      </c>
      <c r="JD17" s="163">
        <v>-1.206</v>
      </c>
      <c r="JE17" s="163">
        <v>-1.2110000000000001</v>
      </c>
      <c r="JF17" s="163">
        <v>-0.08</v>
      </c>
      <c r="JG17" s="163">
        <v>1.52</v>
      </c>
      <c r="JH17" s="163">
        <v>-1.569</v>
      </c>
      <c r="JI17" s="163">
        <v>-7.3228</v>
      </c>
      <c r="JJ17" s="163">
        <v>2.2568000000000001</v>
      </c>
      <c r="JK17" s="163">
        <v>3.0777000000000001</v>
      </c>
      <c r="JL17" s="163">
        <v>10.199999999999999</v>
      </c>
      <c r="JM17" s="163">
        <v>1.8859999999999999</v>
      </c>
      <c r="JN17" s="163">
        <v>1.925</v>
      </c>
      <c r="JO17" s="162"/>
      <c r="JP17" s="162"/>
      <c r="JQ17" s="163">
        <v>3.8298000000000001</v>
      </c>
      <c r="JR17" s="163">
        <v>3.9255</v>
      </c>
      <c r="JS17" s="163">
        <v>2.8111000000000002</v>
      </c>
      <c r="JT17" s="162"/>
      <c r="JU17" s="163">
        <v>12.3</v>
      </c>
      <c r="JV17" s="163">
        <v>12.700900000000001</v>
      </c>
      <c r="JW17" s="162"/>
      <c r="JX17" s="162"/>
      <c r="JY17" s="163">
        <v>-4.5541999999999998</v>
      </c>
      <c r="JZ17" s="163">
        <v>-14.380699999999999</v>
      </c>
      <c r="KA17" s="163">
        <v>-19.6264</v>
      </c>
      <c r="KB17" s="163">
        <v>0</v>
      </c>
      <c r="KC17" s="163">
        <v>10.873100000000001</v>
      </c>
      <c r="KD17" s="163">
        <v>-16.929300000000001</v>
      </c>
      <c r="KE17" s="163">
        <v>5.4001999999999999</v>
      </c>
      <c r="KF17" s="163">
        <v>-4.2</v>
      </c>
      <c r="KG17" s="163">
        <v>-9.8000000000000007</v>
      </c>
      <c r="KH17" s="163">
        <v>65.2607</v>
      </c>
      <c r="KI17" s="163">
        <v>-126.7975</v>
      </c>
    </row>
    <row r="18" spans="1:295" ht="18" customHeight="1" x14ac:dyDescent="0.3">
      <c r="A18" s="161" t="s">
        <v>37</v>
      </c>
      <c r="B18" s="161" t="s">
        <v>648</v>
      </c>
      <c r="C18" s="165"/>
      <c r="D18" s="166">
        <v>0.193</v>
      </c>
      <c r="E18" s="166">
        <v>-4.9806999999999997</v>
      </c>
      <c r="F18" s="166">
        <v>2.7745000000000002</v>
      </c>
      <c r="G18" s="166">
        <v>6.9023000000000003</v>
      </c>
      <c r="H18" s="165"/>
      <c r="I18" s="166">
        <v>10.423400000000001</v>
      </c>
      <c r="J18" s="165"/>
      <c r="K18" s="166">
        <v>6.7655000000000003</v>
      </c>
      <c r="L18" s="166">
        <v>2.0598999999999998</v>
      </c>
      <c r="M18" s="166">
        <v>3.4561999999999999</v>
      </c>
      <c r="N18" s="166">
        <v>-6.66</v>
      </c>
      <c r="O18" s="165"/>
      <c r="P18" s="166">
        <v>2.2000000000000002</v>
      </c>
      <c r="Q18" s="165"/>
      <c r="R18" s="165"/>
      <c r="S18" s="166">
        <v>0.80579999999999996</v>
      </c>
      <c r="T18" s="166">
        <v>-9.5521999999999991</v>
      </c>
      <c r="U18" s="166">
        <v>2.0497999999999998</v>
      </c>
      <c r="V18" s="166">
        <v>2.0036999999999998</v>
      </c>
      <c r="W18" s="166">
        <v>3.5135000000000001</v>
      </c>
      <c r="X18" s="166">
        <v>0.39429999999999998</v>
      </c>
      <c r="Y18" s="166">
        <v>0.16700000000000001</v>
      </c>
      <c r="Z18" s="166">
        <v>0.83299999999999996</v>
      </c>
      <c r="AA18" s="165"/>
      <c r="AB18" s="166">
        <v>-1.2087000000000001</v>
      </c>
      <c r="AC18" s="165"/>
      <c r="AD18" s="166">
        <v>-1.494</v>
      </c>
      <c r="AE18" s="166">
        <v>2.407</v>
      </c>
      <c r="AF18" s="166">
        <v>-13.32</v>
      </c>
      <c r="AG18" s="166">
        <v>-6.6</v>
      </c>
      <c r="AH18" s="166">
        <v>-2.6520000000000001</v>
      </c>
      <c r="AI18" s="166">
        <v>0.252</v>
      </c>
      <c r="AJ18" s="165"/>
      <c r="AK18" s="166">
        <v>-20.78</v>
      </c>
      <c r="AL18" s="165"/>
      <c r="AM18" s="166">
        <v>-7.96</v>
      </c>
      <c r="AN18" s="166">
        <v>-8.09</v>
      </c>
      <c r="AO18" s="166">
        <v>1.2177</v>
      </c>
      <c r="AP18" s="166">
        <v>3.8692000000000002</v>
      </c>
      <c r="AQ18" s="166">
        <v>11.923</v>
      </c>
      <c r="AR18" s="166">
        <v>13.612500000000001</v>
      </c>
      <c r="AS18" s="166">
        <v>-17.107399999999998</v>
      </c>
      <c r="AT18" s="166">
        <v>-19.234000000000002</v>
      </c>
      <c r="AU18" s="166">
        <v>-19.421600000000002</v>
      </c>
      <c r="AV18" s="166">
        <v>13.892899999999999</v>
      </c>
      <c r="AW18" s="166">
        <v>14.613</v>
      </c>
      <c r="AX18" s="166">
        <v>-17.9693</v>
      </c>
      <c r="AY18" s="166">
        <v>-15.939</v>
      </c>
      <c r="AZ18" s="166">
        <v>21.6981</v>
      </c>
      <c r="BA18" s="166">
        <v>25.164200000000001</v>
      </c>
      <c r="BB18" s="166">
        <v>18.2041</v>
      </c>
      <c r="BC18" s="166">
        <v>14.367800000000001</v>
      </c>
      <c r="BD18" s="166">
        <v>-6.1</v>
      </c>
      <c r="BE18" s="166">
        <v>-6</v>
      </c>
      <c r="BF18" s="166">
        <v>-20.715499999999999</v>
      </c>
      <c r="BG18" s="166">
        <v>-20.979500000000002</v>
      </c>
      <c r="BH18" s="166">
        <v>-2.0710999999999999</v>
      </c>
      <c r="BI18" s="165"/>
      <c r="BJ18" s="166">
        <v>-1.427</v>
      </c>
      <c r="BK18" s="166">
        <v>0.4622</v>
      </c>
      <c r="BL18" s="165"/>
      <c r="BM18" s="166">
        <v>8.6400000000000005E-2</v>
      </c>
      <c r="BN18" s="166">
        <v>-131.90100000000001</v>
      </c>
      <c r="BO18" s="166">
        <v>37.140999999999998</v>
      </c>
      <c r="BP18" s="166">
        <v>37.110500000000002</v>
      </c>
      <c r="BQ18" s="166">
        <v>58.418100000000003</v>
      </c>
      <c r="BR18" s="166">
        <v>-188.5034</v>
      </c>
      <c r="BS18" s="165"/>
      <c r="BT18" s="165"/>
      <c r="BU18" s="165"/>
      <c r="BV18" s="166">
        <v>5.8680000000000003</v>
      </c>
      <c r="BW18" s="166">
        <v>7.06</v>
      </c>
      <c r="BX18" s="166">
        <v>4.83</v>
      </c>
      <c r="BY18" s="166">
        <v>-16.100000000000001</v>
      </c>
      <c r="BZ18" s="166">
        <v>-2.0499999999999998</v>
      </c>
      <c r="CA18" s="166">
        <v>-24.51</v>
      </c>
      <c r="CB18" s="166">
        <v>-24.242000000000001</v>
      </c>
      <c r="CC18" s="166">
        <v>36.132199999999997</v>
      </c>
      <c r="CD18" s="166">
        <v>35.783499999999997</v>
      </c>
      <c r="CE18" s="166">
        <v>40.6999</v>
      </c>
      <c r="CF18" s="166">
        <v>-0.2097</v>
      </c>
      <c r="CG18" s="166">
        <v>-9.2999999999999999E-2</v>
      </c>
      <c r="CH18" s="166">
        <v>-1.4013</v>
      </c>
      <c r="CI18" s="165"/>
      <c r="CJ18" s="165"/>
      <c r="CK18" s="165"/>
      <c r="CL18" s="166">
        <v>-29.1</v>
      </c>
      <c r="CM18" s="166">
        <v>-27.5</v>
      </c>
      <c r="CN18" s="166">
        <v>-1.89</v>
      </c>
      <c r="CO18" s="166">
        <v>9.5946999999999996</v>
      </c>
      <c r="CP18" s="166">
        <v>10.3424</v>
      </c>
      <c r="CQ18" s="166">
        <v>8.5684000000000005</v>
      </c>
      <c r="CR18" s="166">
        <v>61.3</v>
      </c>
      <c r="CS18" s="166">
        <v>61.298699999999997</v>
      </c>
      <c r="CT18" s="166">
        <v>-28.636900000000001</v>
      </c>
      <c r="CU18" s="166">
        <v>-33.089399999999998</v>
      </c>
      <c r="CV18" s="166">
        <v>-29.8613</v>
      </c>
      <c r="CW18" s="166">
        <v>1.9789000000000001</v>
      </c>
      <c r="CX18" s="166">
        <v>21.89</v>
      </c>
      <c r="CY18" s="166">
        <v>7.19</v>
      </c>
      <c r="CZ18" s="166">
        <v>2.3485999999999998</v>
      </c>
      <c r="DA18" s="166">
        <v>1.4679</v>
      </c>
      <c r="DB18" s="166">
        <v>-2.82</v>
      </c>
      <c r="DC18" s="165"/>
      <c r="DD18" s="165"/>
      <c r="DE18" s="165"/>
      <c r="DF18" s="166">
        <v>5.0787000000000004</v>
      </c>
      <c r="DG18" s="165"/>
      <c r="DH18" s="166">
        <v>-1.9327000000000001</v>
      </c>
      <c r="DI18" s="165"/>
      <c r="DJ18" s="165"/>
      <c r="DK18" s="166">
        <v>-2.9796999999999998</v>
      </c>
      <c r="DL18" s="166">
        <v>-2.9921000000000002</v>
      </c>
      <c r="DM18" s="166">
        <v>4.7363999999999997</v>
      </c>
      <c r="DN18" s="166">
        <v>3.1600999999999999</v>
      </c>
      <c r="DO18" s="166">
        <v>-2.4</v>
      </c>
      <c r="DP18" s="166">
        <v>-2.04</v>
      </c>
      <c r="DQ18" s="166">
        <v>8.7729999999999997</v>
      </c>
      <c r="DR18" s="166">
        <v>-7.2098000000000004</v>
      </c>
      <c r="DS18" s="166">
        <v>-8.65</v>
      </c>
      <c r="DT18" s="166">
        <v>-8.7200000000000006</v>
      </c>
      <c r="DU18" s="166">
        <v>18.940000000000001</v>
      </c>
      <c r="DV18" s="166">
        <v>-2.2400000000000002</v>
      </c>
      <c r="DW18" s="166">
        <v>-11.6364</v>
      </c>
      <c r="DX18" s="166">
        <v>-5.3727</v>
      </c>
      <c r="DY18" s="166">
        <v>-41.366599999999998</v>
      </c>
      <c r="DZ18" s="166">
        <v>-40.872700000000002</v>
      </c>
      <c r="EA18" s="165"/>
      <c r="EB18" s="166">
        <v>-26.889099999999999</v>
      </c>
      <c r="EC18" s="166">
        <v>-32.167900000000003</v>
      </c>
      <c r="ED18" s="166">
        <v>-31.4344</v>
      </c>
      <c r="EE18" s="166">
        <v>-10.847899999999999</v>
      </c>
      <c r="EF18" s="166">
        <v>-18.348199999999999</v>
      </c>
      <c r="EG18" s="166">
        <v>-13.058999999999999</v>
      </c>
      <c r="EH18" s="166">
        <v>-143.4511</v>
      </c>
      <c r="EI18" s="166">
        <v>7.5903</v>
      </c>
      <c r="EJ18" s="165"/>
      <c r="EK18" s="166">
        <v>-10.815300000000001</v>
      </c>
      <c r="EL18" s="166">
        <v>-11.5002</v>
      </c>
      <c r="EM18" s="166">
        <v>18.608699999999999</v>
      </c>
      <c r="EN18" s="166">
        <v>-16.851199999999999</v>
      </c>
      <c r="EO18" s="166">
        <v>-15.735300000000001</v>
      </c>
      <c r="EP18" s="166">
        <v>7.1840000000000002</v>
      </c>
      <c r="EQ18" s="166">
        <v>-29.3032</v>
      </c>
      <c r="ER18" s="166">
        <v>-29.246700000000001</v>
      </c>
      <c r="ES18" s="166">
        <v>8.3049999999999997</v>
      </c>
      <c r="ET18" s="166">
        <v>0</v>
      </c>
      <c r="EU18" s="166">
        <v>-6.45</v>
      </c>
      <c r="EV18" s="166">
        <v>1.3</v>
      </c>
      <c r="EW18" s="166">
        <v>5.0392999999999999</v>
      </c>
      <c r="EX18" s="166">
        <v>-33.1539</v>
      </c>
      <c r="EY18" s="166">
        <v>-12.973699999999999</v>
      </c>
      <c r="EZ18" s="166">
        <v>-13.0761</v>
      </c>
      <c r="FA18" s="166">
        <v>12.8094</v>
      </c>
      <c r="FB18" s="166">
        <v>9.4946000000000002</v>
      </c>
      <c r="FC18" s="166">
        <v>-25.6267</v>
      </c>
      <c r="FD18" s="166">
        <v>5.3014999999999999</v>
      </c>
      <c r="FE18" s="165"/>
      <c r="FF18" s="166">
        <v>5.1322999999999999</v>
      </c>
      <c r="FG18" s="166">
        <v>4.2031000000000001</v>
      </c>
      <c r="FH18" s="166">
        <v>4.4505999999999997</v>
      </c>
      <c r="FI18" s="166">
        <v>2.9887999999999999</v>
      </c>
      <c r="FJ18" s="166">
        <v>11.2196</v>
      </c>
      <c r="FK18" s="166">
        <v>11.387</v>
      </c>
      <c r="FL18" s="166">
        <v>-26.9605</v>
      </c>
      <c r="FM18" s="166">
        <v>24.7803</v>
      </c>
      <c r="FN18" s="166">
        <v>25.136199999999999</v>
      </c>
      <c r="FO18" s="166">
        <v>-11.320499999999999</v>
      </c>
      <c r="FP18" s="165"/>
      <c r="FQ18" s="166">
        <v>28.6296</v>
      </c>
      <c r="FR18" s="166">
        <v>-16.989999999999998</v>
      </c>
      <c r="FS18" s="166">
        <v>-9.6600000000000005E-2</v>
      </c>
      <c r="FT18" s="166">
        <v>0.16500000000000001</v>
      </c>
      <c r="FU18" s="166">
        <v>-0.2</v>
      </c>
      <c r="FV18" s="166">
        <v>-1.51</v>
      </c>
      <c r="FW18" s="166">
        <v>-28.2027</v>
      </c>
      <c r="FX18" s="165"/>
      <c r="FY18" s="166">
        <v>1.113</v>
      </c>
      <c r="FZ18" s="166">
        <v>0.97699999999999998</v>
      </c>
      <c r="GA18" s="165"/>
      <c r="GB18" s="166">
        <v>7.46</v>
      </c>
      <c r="GC18" s="166">
        <v>-16.133500000000002</v>
      </c>
      <c r="GD18" s="166">
        <v>-5.5132000000000003</v>
      </c>
      <c r="GE18" s="166">
        <v>-1.28</v>
      </c>
      <c r="GF18" s="166">
        <v>20.0352</v>
      </c>
      <c r="GG18" s="165"/>
      <c r="GH18" s="166">
        <v>16.2029</v>
      </c>
      <c r="GI18" s="166">
        <v>-1.8845000000000001</v>
      </c>
      <c r="GJ18" s="166">
        <v>-2.2282999999999999</v>
      </c>
      <c r="GK18" s="166">
        <v>1.7305999999999999</v>
      </c>
      <c r="GL18" s="165"/>
      <c r="GM18" s="165"/>
      <c r="GN18" s="166">
        <v>-9.8815000000000008</v>
      </c>
      <c r="GO18" s="166">
        <v>-25.2423</v>
      </c>
      <c r="GP18" s="166">
        <v>1.9076</v>
      </c>
      <c r="GQ18" s="166">
        <v>-20.1694</v>
      </c>
      <c r="GR18" s="166">
        <v>5.9461000000000004</v>
      </c>
      <c r="GS18" s="166">
        <v>5.875</v>
      </c>
      <c r="GT18" s="166">
        <v>70.190899999999999</v>
      </c>
      <c r="GU18" s="166">
        <v>-10.193199999999999</v>
      </c>
      <c r="GV18" s="166">
        <v>-8.6897000000000002</v>
      </c>
      <c r="GW18" s="166">
        <v>-13.225899999999999</v>
      </c>
      <c r="GX18" s="166">
        <v>3.0619999999999998</v>
      </c>
      <c r="GY18" s="166">
        <v>4.9668999999999999</v>
      </c>
      <c r="GZ18" s="166">
        <v>4.9924999999999997</v>
      </c>
      <c r="HA18" s="166">
        <v>3</v>
      </c>
      <c r="HB18" s="166">
        <v>-14.931100000000001</v>
      </c>
      <c r="HC18" s="166">
        <v>-12.868</v>
      </c>
      <c r="HD18" s="166">
        <v>-2.93</v>
      </c>
      <c r="HE18" s="166">
        <v>-3.4525000000000001</v>
      </c>
      <c r="HF18" s="166">
        <v>13.3155</v>
      </c>
      <c r="HG18" s="166">
        <v>15.2257</v>
      </c>
      <c r="HH18" s="166">
        <v>115.9696</v>
      </c>
      <c r="HI18" s="166">
        <v>-15.4954</v>
      </c>
      <c r="HJ18" s="166">
        <v>37.0685</v>
      </c>
      <c r="HK18" s="166">
        <v>0</v>
      </c>
      <c r="HL18" s="166">
        <v>0</v>
      </c>
      <c r="HM18" s="166">
        <v>0</v>
      </c>
      <c r="HN18" s="166">
        <v>0</v>
      </c>
      <c r="HO18" s="165"/>
      <c r="HP18" s="166">
        <v>18.249199999999998</v>
      </c>
      <c r="HQ18" s="166">
        <v>-12.9902</v>
      </c>
      <c r="HR18" s="166">
        <v>-12.045299999999999</v>
      </c>
      <c r="HS18" s="166">
        <v>-8.5174000000000003</v>
      </c>
      <c r="HT18" s="166">
        <v>-8.1242999999999999</v>
      </c>
      <c r="HU18" s="166">
        <v>14.92</v>
      </c>
      <c r="HV18" s="166">
        <v>15.57</v>
      </c>
      <c r="HW18" s="166">
        <v>-23.6</v>
      </c>
      <c r="HX18" s="166">
        <v>-23.6</v>
      </c>
      <c r="HY18" s="166">
        <v>8.9999999999999998E-4</v>
      </c>
      <c r="HZ18" s="166">
        <v>-3.92</v>
      </c>
      <c r="IA18" s="166">
        <v>56.812800000000003</v>
      </c>
      <c r="IB18" s="166">
        <v>27.5961</v>
      </c>
      <c r="IC18" s="166">
        <v>27.1267</v>
      </c>
      <c r="ID18" s="166">
        <v>-17.8</v>
      </c>
      <c r="IE18" s="166">
        <v>-25.9</v>
      </c>
      <c r="IF18" s="166">
        <v>-2.4</v>
      </c>
      <c r="IG18" s="166">
        <v>-3</v>
      </c>
      <c r="IH18" s="165"/>
      <c r="II18" s="165"/>
      <c r="IJ18" s="166">
        <v>-149.32749999999999</v>
      </c>
      <c r="IK18" s="166">
        <v>15.315799999999999</v>
      </c>
      <c r="IL18" s="166">
        <v>-224.7928</v>
      </c>
      <c r="IM18" s="166">
        <v>-15.394</v>
      </c>
      <c r="IN18" s="166">
        <v>-29.0076</v>
      </c>
      <c r="IO18" s="166">
        <v>97.088300000000004</v>
      </c>
      <c r="IP18" s="166">
        <v>65.359499999999997</v>
      </c>
      <c r="IQ18" s="166">
        <v>77.120099999999994</v>
      </c>
      <c r="IR18" s="166">
        <v>145.34229999999999</v>
      </c>
      <c r="IS18" s="166">
        <v>31.684000000000001</v>
      </c>
      <c r="IT18" s="166">
        <v>20.055499999999999</v>
      </c>
      <c r="IU18" s="166">
        <v>20.028300000000002</v>
      </c>
      <c r="IV18" s="166">
        <v>27.424800000000001</v>
      </c>
      <c r="IW18" s="166">
        <v>150.4041</v>
      </c>
      <c r="IX18" s="165"/>
      <c r="IY18" s="166">
        <v>43.761899999999997</v>
      </c>
      <c r="IZ18" s="166">
        <v>-39.161799999999999</v>
      </c>
      <c r="JA18" s="166">
        <v>-1.5222</v>
      </c>
      <c r="JB18" s="165"/>
      <c r="JC18" s="166">
        <v>-4.4000000000000004</v>
      </c>
      <c r="JD18" s="166">
        <v>-1.159</v>
      </c>
      <c r="JE18" s="166">
        <v>-1.163</v>
      </c>
      <c r="JF18" s="166">
        <v>-0.48</v>
      </c>
      <c r="JG18" s="166">
        <v>1.76</v>
      </c>
      <c r="JH18" s="166">
        <v>-1.8494999999999999</v>
      </c>
      <c r="JI18" s="166">
        <v>-7.0877999999999997</v>
      </c>
      <c r="JJ18" s="166">
        <v>2.5802999999999998</v>
      </c>
      <c r="JK18" s="166">
        <v>3.3706999999999998</v>
      </c>
      <c r="JL18" s="166">
        <v>9.6999999999999993</v>
      </c>
      <c r="JM18" s="166">
        <v>1.0289999999999999</v>
      </c>
      <c r="JN18" s="166">
        <v>0.70799999999999996</v>
      </c>
      <c r="JO18" s="166">
        <v>2.3146</v>
      </c>
      <c r="JP18" s="166">
        <v>2.6391</v>
      </c>
      <c r="JQ18" s="166">
        <v>4.5549999999999997</v>
      </c>
      <c r="JR18" s="166">
        <v>3.5958000000000001</v>
      </c>
      <c r="JS18" s="166">
        <v>4.3887999999999998</v>
      </c>
      <c r="JT18" s="165"/>
      <c r="JU18" s="166">
        <v>12.1</v>
      </c>
      <c r="JV18" s="166">
        <v>11.5036</v>
      </c>
      <c r="JW18" s="166">
        <v>1.01</v>
      </c>
      <c r="JX18" s="165"/>
      <c r="JY18" s="166">
        <v>-4.1830999999999996</v>
      </c>
      <c r="JZ18" s="166">
        <v>-14.848800000000001</v>
      </c>
      <c r="KA18" s="166">
        <v>-20.0379</v>
      </c>
      <c r="KB18" s="166">
        <v>0</v>
      </c>
      <c r="KC18" s="166">
        <v>10.984299999999999</v>
      </c>
      <c r="KD18" s="166">
        <v>-16.8504</v>
      </c>
      <c r="KE18" s="166">
        <v>5.2515000000000001</v>
      </c>
      <c r="KF18" s="166">
        <v>-4</v>
      </c>
      <c r="KG18" s="166">
        <v>-9.9</v>
      </c>
      <c r="KH18" s="166">
        <v>67.079599999999999</v>
      </c>
      <c r="KI18" s="166">
        <v>-130.107</v>
      </c>
    </row>
    <row r="19" spans="1:295" ht="18" customHeight="1" x14ac:dyDescent="0.3">
      <c r="A19" s="161" t="s">
        <v>37</v>
      </c>
      <c r="B19" s="161" t="s">
        <v>649</v>
      </c>
      <c r="C19" s="165"/>
      <c r="D19" s="166">
        <v>0.32140000000000002</v>
      </c>
      <c r="E19" s="166">
        <v>-5.1626000000000003</v>
      </c>
      <c r="F19" s="166">
        <v>2.9237000000000002</v>
      </c>
      <c r="G19" s="166">
        <v>6.5612000000000004</v>
      </c>
      <c r="H19" s="165"/>
      <c r="I19" s="166">
        <v>10.9504</v>
      </c>
      <c r="J19" s="165"/>
      <c r="K19" s="166">
        <v>6.7247000000000003</v>
      </c>
      <c r="L19" s="166">
        <v>2.1278999999999999</v>
      </c>
      <c r="M19" s="166">
        <v>3.5956000000000001</v>
      </c>
      <c r="N19" s="166">
        <v>-4.4400000000000004</v>
      </c>
      <c r="O19" s="165"/>
      <c r="P19" s="165"/>
      <c r="Q19" s="165"/>
      <c r="R19" s="165"/>
      <c r="S19" s="166">
        <v>0.76829999999999998</v>
      </c>
      <c r="T19" s="166">
        <v>-9.3138000000000005</v>
      </c>
      <c r="U19" s="166">
        <v>2.2187999999999999</v>
      </c>
      <c r="V19" s="166">
        <v>2.0394000000000001</v>
      </c>
      <c r="W19" s="166">
        <v>3.5977000000000001</v>
      </c>
      <c r="X19" s="166">
        <v>0.32519999999999999</v>
      </c>
      <c r="Y19" s="166">
        <v>0.16919999999999999</v>
      </c>
      <c r="Z19" s="166">
        <v>0.86339999999999995</v>
      </c>
      <c r="AA19" s="165"/>
      <c r="AB19" s="166">
        <v>-1.2730999999999999</v>
      </c>
      <c r="AC19" s="165"/>
      <c r="AD19" s="166">
        <v>-1.518</v>
      </c>
      <c r="AE19" s="166">
        <v>2.4820000000000002</v>
      </c>
      <c r="AF19" s="166">
        <v>-15.54</v>
      </c>
      <c r="AG19" s="166">
        <v>-6.6</v>
      </c>
      <c r="AH19" s="166">
        <v>-2.6309999999999998</v>
      </c>
      <c r="AI19" s="166">
        <v>0.249</v>
      </c>
      <c r="AJ19" s="165"/>
      <c r="AK19" s="166">
        <v>-20.32</v>
      </c>
      <c r="AL19" s="165"/>
      <c r="AM19" s="166">
        <v>-8.49</v>
      </c>
      <c r="AN19" s="166">
        <v>-8.5500000000000007</v>
      </c>
      <c r="AO19" s="166">
        <v>0.90349999999999997</v>
      </c>
      <c r="AP19" s="166">
        <v>3.6800999999999999</v>
      </c>
      <c r="AQ19" s="166">
        <v>12.2209</v>
      </c>
      <c r="AR19" s="166">
        <v>13.521599999999999</v>
      </c>
      <c r="AS19" s="166">
        <v>-16.342099999999999</v>
      </c>
      <c r="AT19" s="166">
        <v>-18.568999999999999</v>
      </c>
      <c r="AU19" s="166">
        <v>-17.291699999999999</v>
      </c>
      <c r="AV19" s="166">
        <v>7.125</v>
      </c>
      <c r="AW19" s="166">
        <v>20.033799999999999</v>
      </c>
      <c r="AX19" s="166">
        <v>-17.037500000000001</v>
      </c>
      <c r="AY19" s="166">
        <v>-14.428800000000001</v>
      </c>
      <c r="AZ19" s="166">
        <v>31.091999999999999</v>
      </c>
      <c r="BA19" s="166">
        <v>18.3142</v>
      </c>
      <c r="BB19" s="166">
        <v>15.816599999999999</v>
      </c>
      <c r="BC19" s="166">
        <v>12.847099999999999</v>
      </c>
      <c r="BD19" s="166">
        <v>-6.1</v>
      </c>
      <c r="BE19" s="166">
        <v>-6.2</v>
      </c>
      <c r="BF19" s="166">
        <v>-21.989799999999999</v>
      </c>
      <c r="BG19" s="166">
        <v>-20.074100000000001</v>
      </c>
      <c r="BH19" s="166">
        <v>-2.1362999999999999</v>
      </c>
      <c r="BI19" s="165"/>
      <c r="BJ19" s="166">
        <v>0.89029999999999998</v>
      </c>
      <c r="BK19" s="166">
        <v>0.18959999999999999</v>
      </c>
      <c r="BL19" s="165"/>
      <c r="BM19" s="166">
        <v>0.184</v>
      </c>
      <c r="BN19" s="166">
        <v>-137.791</v>
      </c>
      <c r="BO19" s="166">
        <v>38.758499999999998</v>
      </c>
      <c r="BP19" s="166">
        <v>38.789000000000001</v>
      </c>
      <c r="BQ19" s="166">
        <v>61.860700000000001</v>
      </c>
      <c r="BR19" s="166">
        <v>-190.5395</v>
      </c>
      <c r="BS19" s="165"/>
      <c r="BT19" s="165"/>
      <c r="BU19" s="165"/>
      <c r="BV19" s="165"/>
      <c r="BW19" s="166">
        <v>7.12</v>
      </c>
      <c r="BX19" s="166">
        <v>4.84</v>
      </c>
      <c r="BY19" s="166">
        <v>-15.85</v>
      </c>
      <c r="BZ19" s="166">
        <v>-1.95</v>
      </c>
      <c r="CA19" s="166">
        <v>-27.3231</v>
      </c>
      <c r="CB19" s="166">
        <v>-27.1891</v>
      </c>
      <c r="CC19" s="166">
        <v>36.995800000000003</v>
      </c>
      <c r="CD19" s="166">
        <v>36.520200000000003</v>
      </c>
      <c r="CE19" s="166">
        <v>41.299100000000003</v>
      </c>
      <c r="CF19" s="166">
        <v>1.7310000000000001</v>
      </c>
      <c r="CG19" s="166">
        <v>1.2617</v>
      </c>
      <c r="CH19" s="166">
        <v>2.7799999999999998E-2</v>
      </c>
      <c r="CI19" s="165"/>
      <c r="CJ19" s="165"/>
      <c r="CK19" s="165"/>
      <c r="CL19" s="166">
        <v>-29.3</v>
      </c>
      <c r="CM19" s="166">
        <v>-27.3</v>
      </c>
      <c r="CN19" s="166">
        <v>-1.87</v>
      </c>
      <c r="CO19" s="166">
        <v>10.2507</v>
      </c>
      <c r="CP19" s="166">
        <v>10.7143</v>
      </c>
      <c r="CQ19" s="166">
        <v>8.8355999999999995</v>
      </c>
      <c r="CR19" s="166">
        <v>62.530099999999997</v>
      </c>
      <c r="CS19" s="166">
        <v>62.208300000000001</v>
      </c>
      <c r="CT19" s="166">
        <v>-29.211400000000001</v>
      </c>
      <c r="CU19" s="166">
        <v>-34.527099999999997</v>
      </c>
      <c r="CV19" s="166">
        <v>-30.189699999999998</v>
      </c>
      <c r="CW19" s="166">
        <v>1.9306000000000001</v>
      </c>
      <c r="CX19" s="166">
        <v>21.62</v>
      </c>
      <c r="CY19" s="166">
        <v>7.14</v>
      </c>
      <c r="CZ19" s="166">
        <v>2.8174000000000001</v>
      </c>
      <c r="DA19" s="166">
        <v>1.9561999999999999</v>
      </c>
      <c r="DB19" s="166">
        <v>-3.11</v>
      </c>
      <c r="DC19" s="165"/>
      <c r="DD19" s="165"/>
      <c r="DE19" s="165"/>
      <c r="DF19" s="166">
        <v>5.1917999999999997</v>
      </c>
      <c r="DG19" s="165"/>
      <c r="DH19" s="166">
        <v>-1.9092</v>
      </c>
      <c r="DI19" s="166">
        <v>-21.7</v>
      </c>
      <c r="DJ19" s="165"/>
      <c r="DK19" s="166">
        <v>-2.8734999999999999</v>
      </c>
      <c r="DL19" s="166">
        <v>-2.4310999999999998</v>
      </c>
      <c r="DM19" s="166">
        <v>5.3672000000000004</v>
      </c>
      <c r="DN19" s="166">
        <v>3.5312000000000001</v>
      </c>
      <c r="DO19" s="166">
        <v>-2.19</v>
      </c>
      <c r="DP19" s="166">
        <v>-2.06</v>
      </c>
      <c r="DQ19" s="166">
        <v>8.3544999999999998</v>
      </c>
      <c r="DR19" s="166">
        <v>-6.8116000000000003</v>
      </c>
      <c r="DS19" s="166">
        <v>-8.73</v>
      </c>
      <c r="DT19" s="166">
        <v>-8.76</v>
      </c>
      <c r="DU19" s="166">
        <v>20.010000000000002</v>
      </c>
      <c r="DV19" s="166">
        <v>-1.91</v>
      </c>
      <c r="DW19" s="166">
        <v>-9.0908999999999995</v>
      </c>
      <c r="DX19" s="166">
        <v>-4.5818000000000003</v>
      </c>
      <c r="DY19" s="166">
        <v>-41.756599999999999</v>
      </c>
      <c r="DZ19" s="166">
        <v>-42.363599999999998</v>
      </c>
      <c r="EA19" s="165"/>
      <c r="EB19" s="166">
        <v>-24.699000000000002</v>
      </c>
      <c r="EC19" s="166">
        <v>-31.145600000000002</v>
      </c>
      <c r="ED19" s="166">
        <v>-30.881900000000002</v>
      </c>
      <c r="EE19" s="166">
        <v>-18.933800000000002</v>
      </c>
      <c r="EF19" s="166">
        <v>-22.990300000000001</v>
      </c>
      <c r="EG19" s="166">
        <v>-13.05</v>
      </c>
      <c r="EH19" s="166">
        <v>-144.92080000000001</v>
      </c>
      <c r="EI19" s="166">
        <v>8.1532</v>
      </c>
      <c r="EJ19" s="165"/>
      <c r="EK19" s="166">
        <v>-12.561400000000001</v>
      </c>
      <c r="EL19" s="166">
        <v>-11.54</v>
      </c>
      <c r="EM19" s="166">
        <v>22.547000000000001</v>
      </c>
      <c r="EN19" s="166">
        <v>-12.256600000000001</v>
      </c>
      <c r="EO19" s="166">
        <v>-11.918799999999999</v>
      </c>
      <c r="EP19" s="166">
        <v>-13.316000000000001</v>
      </c>
      <c r="EQ19" s="166">
        <v>-30.641999999999999</v>
      </c>
      <c r="ER19" s="166">
        <v>-30.815999999999999</v>
      </c>
      <c r="ES19" s="166">
        <v>11.138299999999999</v>
      </c>
      <c r="ET19" s="166">
        <v>6.8</v>
      </c>
      <c r="EU19" s="166">
        <v>-5.35</v>
      </c>
      <c r="EV19" s="166">
        <v>0</v>
      </c>
      <c r="EW19" s="166">
        <v>5.3555999999999999</v>
      </c>
      <c r="EX19" s="166">
        <v>-26.457799999999999</v>
      </c>
      <c r="EY19" s="166">
        <v>-11.9903</v>
      </c>
      <c r="EZ19" s="166">
        <v>-12.218400000000001</v>
      </c>
      <c r="FA19" s="166">
        <v>11.4412</v>
      </c>
      <c r="FB19" s="166">
        <v>11.7044</v>
      </c>
      <c r="FC19" s="166">
        <v>-28.819500000000001</v>
      </c>
      <c r="FD19" s="166">
        <v>5.4127999999999998</v>
      </c>
      <c r="FE19" s="165"/>
      <c r="FF19" s="166">
        <v>5.0911999999999997</v>
      </c>
      <c r="FG19" s="166">
        <v>4.2755000000000001</v>
      </c>
      <c r="FH19" s="166">
        <v>5.2427999999999999</v>
      </c>
      <c r="FI19" s="166">
        <v>3.1404999999999998</v>
      </c>
      <c r="FJ19" s="166">
        <v>14.401199999999999</v>
      </c>
      <c r="FK19" s="166">
        <v>14.903600000000001</v>
      </c>
      <c r="FL19" s="166">
        <v>-25.9557</v>
      </c>
      <c r="FM19" s="166">
        <v>27.107500000000002</v>
      </c>
      <c r="FN19" s="166">
        <v>27.1143</v>
      </c>
      <c r="FO19" s="166">
        <v>-10.9611</v>
      </c>
      <c r="FP19" s="165"/>
      <c r="FQ19" s="166">
        <v>26.3932</v>
      </c>
      <c r="FR19" s="166">
        <v>-18.46</v>
      </c>
      <c r="FS19" s="166">
        <v>9.5999999999999992E-3</v>
      </c>
      <c r="FT19" s="166">
        <v>0.1724</v>
      </c>
      <c r="FU19" s="166">
        <v>-0.35</v>
      </c>
      <c r="FV19" s="166">
        <v>0.79</v>
      </c>
      <c r="FW19" s="166">
        <v>-25.405200000000001</v>
      </c>
      <c r="FX19" s="165"/>
      <c r="FY19" s="166">
        <v>1.135</v>
      </c>
      <c r="FZ19" s="166">
        <v>-8.9999999999999993E-3</v>
      </c>
      <c r="GA19" s="165"/>
      <c r="GB19" s="166">
        <v>6.58</v>
      </c>
      <c r="GC19" s="166">
        <v>-15.8767</v>
      </c>
      <c r="GD19" s="166">
        <v>-5.8677999999999999</v>
      </c>
      <c r="GE19" s="165"/>
      <c r="GF19" s="166">
        <v>19.407599999999999</v>
      </c>
      <c r="GG19" s="165"/>
      <c r="GH19" s="166">
        <v>16.027100000000001</v>
      </c>
      <c r="GI19" s="166">
        <v>-1.6878</v>
      </c>
      <c r="GJ19" s="166">
        <v>-2.0541999999999998</v>
      </c>
      <c r="GK19" s="166">
        <v>1.7383</v>
      </c>
      <c r="GL19" s="165"/>
      <c r="GM19" s="165"/>
      <c r="GN19" s="165"/>
      <c r="GO19" s="166">
        <v>-25.550699999999999</v>
      </c>
      <c r="GP19" s="166">
        <v>1.5919000000000001</v>
      </c>
      <c r="GQ19" s="166">
        <v>-19.9239</v>
      </c>
      <c r="GR19" s="166">
        <v>5.5473999999999997</v>
      </c>
      <c r="GS19" s="166">
        <v>6.3659999999999997</v>
      </c>
      <c r="GT19" s="166">
        <v>68.196399999999997</v>
      </c>
      <c r="GU19" s="166">
        <v>-10.335800000000001</v>
      </c>
      <c r="GV19" s="166">
        <v>-8.8803999999999998</v>
      </c>
      <c r="GW19" s="166">
        <v>-12.801399999999999</v>
      </c>
      <c r="GX19" s="166">
        <v>3.7879</v>
      </c>
      <c r="GY19" s="166">
        <v>5.3110999999999997</v>
      </c>
      <c r="GZ19" s="166">
        <v>5.3089000000000004</v>
      </c>
      <c r="HA19" s="166">
        <v>3.5304000000000002</v>
      </c>
      <c r="HB19" s="166">
        <v>-14.184900000000001</v>
      </c>
      <c r="HC19" s="166">
        <v>-12.965299999999999</v>
      </c>
      <c r="HD19" s="166">
        <v>-0.84</v>
      </c>
      <c r="HE19" s="166">
        <v>-4.5678000000000001</v>
      </c>
      <c r="HF19" s="166">
        <v>-8.2927999999999997</v>
      </c>
      <c r="HG19" s="166">
        <v>24.118200000000002</v>
      </c>
      <c r="HH19" s="166">
        <v>118.46040000000001</v>
      </c>
      <c r="HI19" s="166">
        <v>-15.997299999999999</v>
      </c>
      <c r="HJ19" s="166">
        <v>35.834800000000001</v>
      </c>
      <c r="HK19" s="166">
        <v>0</v>
      </c>
      <c r="HL19" s="166">
        <v>-6.5723000000000003</v>
      </c>
      <c r="HM19" s="166">
        <v>0</v>
      </c>
      <c r="HN19" s="166">
        <v>-10.100300000000001</v>
      </c>
      <c r="HO19" s="165"/>
      <c r="HP19" s="165"/>
      <c r="HQ19" s="166">
        <v>-13.0121</v>
      </c>
      <c r="HR19" s="166">
        <v>-12.3035</v>
      </c>
      <c r="HS19" s="166">
        <v>-7.4032</v>
      </c>
      <c r="HT19" s="166">
        <v>-7.5636999999999999</v>
      </c>
      <c r="HU19" s="166">
        <v>16.41</v>
      </c>
      <c r="HV19" s="166">
        <v>16.46</v>
      </c>
      <c r="HW19" s="166">
        <v>-23.6</v>
      </c>
      <c r="HX19" s="166">
        <v>-23.7</v>
      </c>
      <c r="HY19" s="166">
        <v>-1.7399999999999999E-2</v>
      </c>
      <c r="HZ19" s="166">
        <v>-5.28</v>
      </c>
      <c r="IA19" s="166">
        <v>56.437100000000001</v>
      </c>
      <c r="IB19" s="166">
        <v>28.076499999999999</v>
      </c>
      <c r="IC19" s="166">
        <v>27.9741</v>
      </c>
      <c r="ID19" s="166">
        <v>-17.8</v>
      </c>
      <c r="IE19" s="166">
        <v>-27.3</v>
      </c>
      <c r="IF19" s="166">
        <v>-2.4</v>
      </c>
      <c r="IG19" s="166">
        <v>-3</v>
      </c>
      <c r="IH19" s="166">
        <v>-17.7897</v>
      </c>
      <c r="II19" s="166">
        <v>-17.836500000000001</v>
      </c>
      <c r="IJ19" s="166">
        <v>-164.0009</v>
      </c>
      <c r="IK19" s="166">
        <v>21.161999999999999</v>
      </c>
      <c r="IL19" s="166">
        <v>-222.9494</v>
      </c>
      <c r="IM19" s="166">
        <v>-15.136900000000001</v>
      </c>
      <c r="IN19" s="166">
        <v>-30.7364</v>
      </c>
      <c r="IO19" s="166">
        <v>100.3922</v>
      </c>
      <c r="IP19" s="166">
        <v>63.716799999999999</v>
      </c>
      <c r="IQ19" s="166">
        <v>77.9846</v>
      </c>
      <c r="IR19" s="166">
        <v>146.56370000000001</v>
      </c>
      <c r="IS19" s="166">
        <v>35.671300000000002</v>
      </c>
      <c r="IT19" s="166">
        <v>21.8584</v>
      </c>
      <c r="IU19" s="166">
        <v>18.4344</v>
      </c>
      <c r="IV19" s="166">
        <v>27.826000000000001</v>
      </c>
      <c r="IW19" s="166">
        <v>152.3663</v>
      </c>
      <c r="IX19" s="166">
        <v>-245.40469999999999</v>
      </c>
      <c r="IY19" s="166">
        <v>46.403500000000001</v>
      </c>
      <c r="IZ19" s="166">
        <v>-42.188699999999997</v>
      </c>
      <c r="JA19" s="166">
        <v>-1.6637999999999999</v>
      </c>
      <c r="JB19" s="165"/>
      <c r="JC19" s="166">
        <v>-6.24</v>
      </c>
      <c r="JD19" s="166">
        <v>-1.1419999999999999</v>
      </c>
      <c r="JE19" s="166">
        <v>-1.143</v>
      </c>
      <c r="JF19" s="166">
        <v>0.24</v>
      </c>
      <c r="JG19" s="166">
        <v>0.32</v>
      </c>
      <c r="JH19" s="166">
        <v>-1.9592000000000001</v>
      </c>
      <c r="JI19" s="166">
        <v>-7.1458000000000004</v>
      </c>
      <c r="JJ19" s="166">
        <v>1.8753</v>
      </c>
      <c r="JK19" s="166">
        <v>3.0472000000000001</v>
      </c>
      <c r="JL19" s="166">
        <v>10.9</v>
      </c>
      <c r="JM19" s="166">
        <v>3.1389999999999998</v>
      </c>
      <c r="JN19" s="166">
        <v>3.5710000000000002</v>
      </c>
      <c r="JO19" s="166">
        <v>2.5371999999999999</v>
      </c>
      <c r="JP19" s="165"/>
      <c r="JQ19" s="166">
        <v>4.1489000000000003</v>
      </c>
      <c r="JR19" s="166">
        <v>3.6377000000000002</v>
      </c>
      <c r="JS19" s="166">
        <v>3.3980000000000001</v>
      </c>
      <c r="JT19" s="165"/>
      <c r="JU19" s="166">
        <v>12.8</v>
      </c>
      <c r="JV19" s="166">
        <v>13.213699999999999</v>
      </c>
      <c r="JW19" s="165"/>
      <c r="JX19" s="165"/>
      <c r="JY19" s="166">
        <v>-3.9104999999999999</v>
      </c>
      <c r="JZ19" s="166">
        <v>-14.101100000000001</v>
      </c>
      <c r="KA19" s="166">
        <v>-19.975200000000001</v>
      </c>
      <c r="KB19" s="166">
        <v>0</v>
      </c>
      <c r="KC19" s="166">
        <v>10.426299999999999</v>
      </c>
      <c r="KD19" s="166">
        <v>-15.947699999999999</v>
      </c>
      <c r="KE19" s="166">
        <v>5.2313000000000001</v>
      </c>
      <c r="KF19" s="166">
        <v>-5.6</v>
      </c>
      <c r="KG19" s="166">
        <v>-8.6</v>
      </c>
      <c r="KH19" s="166">
        <v>59.854900000000001</v>
      </c>
      <c r="KI19" s="166">
        <v>-119.1302</v>
      </c>
    </row>
    <row r="20" spans="1:295" ht="18" customHeight="1" x14ac:dyDescent="0.3">
      <c r="A20" s="161" t="s">
        <v>37</v>
      </c>
      <c r="B20" s="161" t="s">
        <v>650</v>
      </c>
      <c r="C20" s="165"/>
      <c r="D20" s="166">
        <v>0.5484</v>
      </c>
      <c r="E20" s="166">
        <v>-5.3495999999999997</v>
      </c>
      <c r="F20" s="166">
        <v>2.8993000000000002</v>
      </c>
      <c r="G20" s="166">
        <v>6.7218</v>
      </c>
      <c r="H20" s="165"/>
      <c r="I20" s="166">
        <v>10.710599999999999</v>
      </c>
      <c r="J20" s="165"/>
      <c r="K20" s="166">
        <v>7.0518000000000001</v>
      </c>
      <c r="L20" s="166">
        <v>2.2709000000000001</v>
      </c>
      <c r="M20" s="166">
        <v>3.7610000000000001</v>
      </c>
      <c r="N20" s="166">
        <v>-4.4400000000000004</v>
      </c>
      <c r="O20" s="165"/>
      <c r="P20" s="166">
        <v>2.2000000000000002</v>
      </c>
      <c r="Q20" s="166">
        <v>1.6559999999999999</v>
      </c>
      <c r="R20" s="165"/>
      <c r="S20" s="166">
        <v>0.67400000000000004</v>
      </c>
      <c r="T20" s="166">
        <v>-9.3743999999999996</v>
      </c>
      <c r="U20" s="166">
        <v>2.1747000000000001</v>
      </c>
      <c r="V20" s="166">
        <v>1.9854000000000001</v>
      </c>
      <c r="W20" s="166">
        <v>3.4542000000000002</v>
      </c>
      <c r="X20" s="166">
        <v>0.3034</v>
      </c>
      <c r="Y20" s="166">
        <v>0.17019999999999999</v>
      </c>
      <c r="Z20" s="166">
        <v>0.7792</v>
      </c>
      <c r="AA20" s="165"/>
      <c r="AB20" s="166">
        <v>-1.0739000000000001</v>
      </c>
      <c r="AC20" s="166">
        <v>0</v>
      </c>
      <c r="AD20" s="166">
        <v>-1.518</v>
      </c>
      <c r="AE20" s="166">
        <v>2.3490000000000002</v>
      </c>
      <c r="AF20" s="166">
        <v>-15.54</v>
      </c>
      <c r="AG20" s="166">
        <v>-8.8000000000000007</v>
      </c>
      <c r="AH20" s="166">
        <v>-2.5710000000000002</v>
      </c>
      <c r="AI20" s="166">
        <v>0.247</v>
      </c>
      <c r="AJ20" s="165"/>
      <c r="AK20" s="166">
        <v>-21.16</v>
      </c>
      <c r="AL20" s="166">
        <v>-10</v>
      </c>
      <c r="AM20" s="166">
        <v>-7.97</v>
      </c>
      <c r="AN20" s="166">
        <v>-7.8</v>
      </c>
      <c r="AO20" s="166">
        <v>-6.4399999999999999E-2</v>
      </c>
      <c r="AP20" s="166">
        <v>3.9100999999999999</v>
      </c>
      <c r="AQ20" s="166">
        <v>12.856299999999999</v>
      </c>
      <c r="AR20" s="166">
        <v>14.3705</v>
      </c>
      <c r="AS20" s="166">
        <v>-17.744</v>
      </c>
      <c r="AT20" s="166">
        <v>-20.0167</v>
      </c>
      <c r="AU20" s="166">
        <v>-20.012499999999999</v>
      </c>
      <c r="AV20" s="166">
        <v>18.6585</v>
      </c>
      <c r="AW20" s="166">
        <v>8.7424999999999997</v>
      </c>
      <c r="AX20" s="166">
        <v>-17.2639</v>
      </c>
      <c r="AY20" s="166">
        <v>-16.0459</v>
      </c>
      <c r="AZ20" s="166">
        <v>22.720099999999999</v>
      </c>
      <c r="BA20" s="166">
        <v>29.4618</v>
      </c>
      <c r="BB20" s="166">
        <v>14.9938</v>
      </c>
      <c r="BC20" s="166">
        <v>14.1938</v>
      </c>
      <c r="BD20" s="166">
        <v>-6.1</v>
      </c>
      <c r="BE20" s="166">
        <v>-6.2</v>
      </c>
      <c r="BF20" s="166">
        <v>-21.436199999999999</v>
      </c>
      <c r="BG20" s="166">
        <v>-19.163399999999999</v>
      </c>
      <c r="BH20" s="166">
        <v>-2.1284999999999998</v>
      </c>
      <c r="BI20" s="165"/>
      <c r="BJ20" s="166">
        <v>-2.8264999999999998</v>
      </c>
      <c r="BK20" s="166">
        <v>0.13700000000000001</v>
      </c>
      <c r="BL20" s="165"/>
      <c r="BM20" s="166">
        <v>0.19500000000000001</v>
      </c>
      <c r="BN20" s="166">
        <v>-128.63550000000001</v>
      </c>
      <c r="BO20" s="166">
        <v>36.347499999999997</v>
      </c>
      <c r="BP20" s="166">
        <v>36.805300000000003</v>
      </c>
      <c r="BQ20" s="166">
        <v>63.5366</v>
      </c>
      <c r="BR20" s="166">
        <v>-190.40809999999999</v>
      </c>
      <c r="BS20" s="165"/>
      <c r="BT20" s="165"/>
      <c r="BU20" s="165"/>
      <c r="BV20" s="166">
        <v>4.0018000000000002</v>
      </c>
      <c r="BW20" s="166">
        <v>6.21</v>
      </c>
      <c r="BX20" s="166">
        <v>3.88</v>
      </c>
      <c r="BY20" s="166">
        <v>-17.29</v>
      </c>
      <c r="BZ20" s="166">
        <v>-3.65</v>
      </c>
      <c r="CA20" s="166">
        <v>-25.983499999999999</v>
      </c>
      <c r="CB20" s="166">
        <v>-25.983499999999999</v>
      </c>
      <c r="CC20" s="166">
        <v>36.784599999999998</v>
      </c>
      <c r="CD20" s="166">
        <v>36.610799999999998</v>
      </c>
      <c r="CE20" s="166">
        <v>42.472099999999998</v>
      </c>
      <c r="CF20" s="166">
        <v>-7.8799999999999995E-2</v>
      </c>
      <c r="CG20" s="166">
        <v>0.49959999999999999</v>
      </c>
      <c r="CH20" s="166">
        <v>-2.2326999999999999</v>
      </c>
      <c r="CI20" s="165"/>
      <c r="CJ20" s="165"/>
      <c r="CK20" s="165"/>
      <c r="CL20" s="166">
        <v>-30.2</v>
      </c>
      <c r="CM20" s="166">
        <v>-27.8</v>
      </c>
      <c r="CN20" s="166">
        <v>-1.91</v>
      </c>
      <c r="CO20" s="166">
        <v>8.7775999999999996</v>
      </c>
      <c r="CP20" s="166">
        <v>9.0576000000000008</v>
      </c>
      <c r="CQ20" s="166">
        <v>7.9131999999999998</v>
      </c>
      <c r="CR20" s="166">
        <v>63.842500000000001</v>
      </c>
      <c r="CS20" s="166">
        <v>63.315600000000003</v>
      </c>
      <c r="CT20" s="166">
        <v>-29.2515</v>
      </c>
      <c r="CU20" s="166">
        <v>-33.908799999999999</v>
      </c>
      <c r="CV20" s="166">
        <v>-30.601700000000001</v>
      </c>
      <c r="CW20" s="166">
        <v>2.0575999999999999</v>
      </c>
      <c r="CX20" s="166">
        <v>20.69</v>
      </c>
      <c r="CY20" s="166">
        <v>6.74</v>
      </c>
      <c r="CZ20" s="166">
        <v>3.1299000000000001</v>
      </c>
      <c r="DA20" s="166">
        <v>2.2490999999999999</v>
      </c>
      <c r="DB20" s="166">
        <v>-2.95</v>
      </c>
      <c r="DC20" s="165"/>
      <c r="DD20" s="165"/>
      <c r="DE20" s="165"/>
      <c r="DF20" s="166">
        <v>3.6854</v>
      </c>
      <c r="DG20" s="165"/>
      <c r="DH20" s="166">
        <v>-1.9751000000000001</v>
      </c>
      <c r="DI20" s="166">
        <v>-19.399999999999999</v>
      </c>
      <c r="DJ20" s="165"/>
      <c r="DK20" s="166">
        <v>-2.8613</v>
      </c>
      <c r="DL20" s="166">
        <v>-2.6181000000000001</v>
      </c>
      <c r="DM20" s="166">
        <v>5.0518000000000001</v>
      </c>
      <c r="DN20" s="166">
        <v>3.5312000000000001</v>
      </c>
      <c r="DO20" s="166">
        <v>-2.2999999999999998</v>
      </c>
      <c r="DP20" s="166">
        <v>-1.84</v>
      </c>
      <c r="DQ20" s="166">
        <v>7.5949999999999998</v>
      </c>
      <c r="DR20" s="166">
        <v>-6.2915999999999999</v>
      </c>
      <c r="DS20" s="166">
        <v>-8.15</v>
      </c>
      <c r="DT20" s="166">
        <v>-8.15</v>
      </c>
      <c r="DU20" s="166">
        <v>18.670000000000002</v>
      </c>
      <c r="DV20" s="166">
        <v>-3.26</v>
      </c>
      <c r="DW20" s="166">
        <v>-9.2727000000000004</v>
      </c>
      <c r="DX20" s="166">
        <v>-5.8090999999999999</v>
      </c>
      <c r="DY20" s="166">
        <v>-42.864800000000002</v>
      </c>
      <c r="DZ20" s="166">
        <v>-42.490900000000003</v>
      </c>
      <c r="EA20" s="166">
        <v>-9.5765999999999991</v>
      </c>
      <c r="EB20" s="166">
        <v>-28.652799999999999</v>
      </c>
      <c r="EC20" s="166">
        <v>-34.153100000000002</v>
      </c>
      <c r="ED20" s="166">
        <v>-33.892800000000001</v>
      </c>
      <c r="EE20" s="166">
        <v>-12.987399999999999</v>
      </c>
      <c r="EF20" s="166">
        <v>-15.1557</v>
      </c>
      <c r="EG20" s="166">
        <v>-11.638</v>
      </c>
      <c r="EH20" s="166">
        <v>-148.66650000000001</v>
      </c>
      <c r="EI20" s="166">
        <v>-2.6141000000000001</v>
      </c>
      <c r="EJ20" s="165"/>
      <c r="EK20" s="166">
        <v>-12.22</v>
      </c>
      <c r="EL20" s="166">
        <v>-11.323700000000001</v>
      </c>
      <c r="EM20" s="166">
        <v>17.051500000000001</v>
      </c>
      <c r="EN20" s="166">
        <v>-17.117100000000001</v>
      </c>
      <c r="EO20" s="166">
        <v>-17.125599999999999</v>
      </c>
      <c r="EP20" s="166">
        <v>16.911999999999999</v>
      </c>
      <c r="EQ20" s="166">
        <v>-32.2239</v>
      </c>
      <c r="ER20" s="166">
        <v>-32.0901</v>
      </c>
      <c r="ES20" s="166">
        <v>7.5075000000000003</v>
      </c>
      <c r="ET20" s="166">
        <v>0</v>
      </c>
      <c r="EU20" s="166">
        <v>-11.57</v>
      </c>
      <c r="EV20" s="166">
        <v>0.9</v>
      </c>
      <c r="EW20" s="166">
        <v>5.1296999999999997</v>
      </c>
      <c r="EX20" s="166">
        <v>-34.784399999999998</v>
      </c>
      <c r="EY20" s="166">
        <v>-11.9519</v>
      </c>
      <c r="EZ20" s="166">
        <v>-12.085000000000001</v>
      </c>
      <c r="FA20" s="166">
        <v>12.286300000000001</v>
      </c>
      <c r="FB20" s="166">
        <v>9.4830000000000005</v>
      </c>
      <c r="FC20" s="166">
        <v>-25.6295</v>
      </c>
      <c r="FD20" s="166">
        <v>5.3978999999999999</v>
      </c>
      <c r="FE20" s="165"/>
      <c r="FF20" s="166">
        <v>5.2034000000000002</v>
      </c>
      <c r="FG20" s="166">
        <v>3.9702000000000002</v>
      </c>
      <c r="FH20" s="166">
        <v>3.8862000000000001</v>
      </c>
      <c r="FI20" s="166">
        <v>2.9146999999999998</v>
      </c>
      <c r="FJ20" s="166">
        <v>12.8941</v>
      </c>
      <c r="FK20" s="166">
        <v>13.3965</v>
      </c>
      <c r="FL20" s="166">
        <v>-25.9557</v>
      </c>
      <c r="FM20" s="166">
        <v>25.3446</v>
      </c>
      <c r="FN20" s="166">
        <v>26.649799999999999</v>
      </c>
      <c r="FO20" s="166">
        <v>-10.2819</v>
      </c>
      <c r="FP20" s="165"/>
      <c r="FQ20" s="166">
        <v>26.910799999999998</v>
      </c>
      <c r="FR20" s="166">
        <v>-16.78</v>
      </c>
      <c r="FS20" s="166">
        <v>-8.7400000000000005E-2</v>
      </c>
      <c r="FT20" s="166">
        <v>0.14760000000000001</v>
      </c>
      <c r="FU20" s="166">
        <v>-0.18</v>
      </c>
      <c r="FV20" s="166">
        <v>0.45</v>
      </c>
      <c r="FW20" s="165"/>
      <c r="FX20" s="165"/>
      <c r="FY20" s="166">
        <v>1.1240000000000001</v>
      </c>
      <c r="FZ20" s="166">
        <v>0.26300000000000001</v>
      </c>
      <c r="GA20" s="165"/>
      <c r="GB20" s="166">
        <v>7.98</v>
      </c>
      <c r="GC20" s="166">
        <v>-17.016100000000002</v>
      </c>
      <c r="GD20" s="166">
        <v>-7.2803000000000004</v>
      </c>
      <c r="GE20" s="166">
        <v>-2.08</v>
      </c>
      <c r="GF20" s="166">
        <v>20.3813</v>
      </c>
      <c r="GG20" s="165"/>
      <c r="GH20" s="166">
        <v>16.264399999999998</v>
      </c>
      <c r="GI20" s="166">
        <v>-1.9513</v>
      </c>
      <c r="GJ20" s="166">
        <v>-2.06</v>
      </c>
      <c r="GK20" s="166">
        <v>1.7148000000000001</v>
      </c>
      <c r="GL20" s="165"/>
      <c r="GM20" s="165"/>
      <c r="GN20" s="166">
        <v>-10.6973</v>
      </c>
      <c r="GO20" s="166">
        <v>-23.327200000000001</v>
      </c>
      <c r="GP20" s="166">
        <v>1.4053</v>
      </c>
      <c r="GQ20" s="166">
        <v>-19.920200000000001</v>
      </c>
      <c r="GR20" s="166">
        <v>4.7896000000000001</v>
      </c>
      <c r="GS20" s="166">
        <v>4.9743000000000004</v>
      </c>
      <c r="GT20" s="166">
        <v>68.536199999999994</v>
      </c>
      <c r="GU20" s="166">
        <v>-10.4916</v>
      </c>
      <c r="GV20" s="166">
        <v>-8.9618000000000002</v>
      </c>
      <c r="GW20" s="166">
        <v>-13.1288</v>
      </c>
      <c r="GX20" s="165"/>
      <c r="GY20" s="166">
        <v>4.9596</v>
      </c>
      <c r="GZ20" s="166">
        <v>4.9054000000000002</v>
      </c>
      <c r="HA20" s="165"/>
      <c r="HB20" s="166">
        <v>-18.2742</v>
      </c>
      <c r="HC20" s="166">
        <v>-18.286200000000001</v>
      </c>
      <c r="HD20" s="166">
        <v>-1.68</v>
      </c>
      <c r="HE20" s="166">
        <v>-3.6404999999999998</v>
      </c>
      <c r="HF20" s="166">
        <v>0</v>
      </c>
      <c r="HG20" s="166">
        <v>10.451499999999999</v>
      </c>
      <c r="HH20" s="166">
        <v>114.44410000000001</v>
      </c>
      <c r="HI20" s="166">
        <v>-21.148700000000002</v>
      </c>
      <c r="HJ20" s="166">
        <v>31.734300000000001</v>
      </c>
      <c r="HK20" s="165"/>
      <c r="HL20" s="166">
        <v>0</v>
      </c>
      <c r="HM20" s="166">
        <v>-10.178100000000001</v>
      </c>
      <c r="HN20" s="166">
        <v>0</v>
      </c>
      <c r="HO20" s="166">
        <v>16.070900000000002</v>
      </c>
      <c r="HP20" s="165"/>
      <c r="HQ20" s="166">
        <v>-13.5175</v>
      </c>
      <c r="HR20" s="166">
        <v>-12.8803</v>
      </c>
      <c r="HS20" s="166">
        <v>-7.6966000000000001</v>
      </c>
      <c r="HT20" s="166">
        <v>-8.1801999999999992</v>
      </c>
      <c r="HU20" s="166">
        <v>17.72</v>
      </c>
      <c r="HV20" s="166">
        <v>17.37</v>
      </c>
      <c r="HW20" s="166">
        <v>-23.3</v>
      </c>
      <c r="HX20" s="166">
        <v>-23</v>
      </c>
      <c r="HY20" s="166">
        <v>-0.24440000000000001</v>
      </c>
      <c r="HZ20" s="166">
        <v>-4.88</v>
      </c>
      <c r="IA20" s="166">
        <v>53.100700000000003</v>
      </c>
      <c r="IB20" s="166">
        <v>28.385200000000001</v>
      </c>
      <c r="IC20" s="166">
        <v>28.280799999999999</v>
      </c>
      <c r="ID20" s="166">
        <v>-17.5</v>
      </c>
      <c r="IE20" s="166">
        <v>-25.2</v>
      </c>
      <c r="IF20" s="166">
        <v>-2.2999999999999998</v>
      </c>
      <c r="IG20" s="166">
        <v>-2.6</v>
      </c>
      <c r="IH20" s="166">
        <v>-17.785599999999999</v>
      </c>
      <c r="II20" s="166">
        <v>-17.639099999999999</v>
      </c>
      <c r="IJ20" s="166">
        <v>-169.18719999999999</v>
      </c>
      <c r="IK20" s="166">
        <v>16.757100000000001</v>
      </c>
      <c r="IL20" s="166">
        <v>-220.73050000000001</v>
      </c>
      <c r="IM20" s="166">
        <v>-11.844200000000001</v>
      </c>
      <c r="IN20" s="166">
        <v>-32.718899999999998</v>
      </c>
      <c r="IO20" s="166">
        <v>88.0304</v>
      </c>
      <c r="IP20" s="166">
        <v>76.073599999999999</v>
      </c>
      <c r="IQ20" s="166">
        <v>80.884299999999996</v>
      </c>
      <c r="IR20" s="166">
        <v>138.69829999999999</v>
      </c>
      <c r="IS20" s="166">
        <v>19.122599999999998</v>
      </c>
      <c r="IT20" s="166">
        <v>22.220700000000001</v>
      </c>
      <c r="IU20" s="166">
        <v>21.011299999999999</v>
      </c>
      <c r="IV20" s="166">
        <v>25.669699999999999</v>
      </c>
      <c r="IW20" s="166">
        <v>135.1028</v>
      </c>
      <c r="IX20" s="166">
        <v>-242.64400000000001</v>
      </c>
      <c r="IY20" s="166">
        <v>33.174999999999997</v>
      </c>
      <c r="IZ20" s="166">
        <v>-29.5001</v>
      </c>
      <c r="JA20" s="166">
        <v>-1.1463000000000001</v>
      </c>
      <c r="JB20" s="165"/>
      <c r="JC20" s="166">
        <v>-6</v>
      </c>
      <c r="JD20" s="166">
        <v>-1.2</v>
      </c>
      <c r="JE20" s="166">
        <v>-1.202</v>
      </c>
      <c r="JF20" s="166">
        <v>0.64</v>
      </c>
      <c r="JG20" s="166">
        <v>1.6</v>
      </c>
      <c r="JH20" s="166">
        <v>-2.4618000000000002</v>
      </c>
      <c r="JI20" s="166">
        <v>-7.7927999999999997</v>
      </c>
      <c r="JJ20" s="166">
        <v>2.1987999999999999</v>
      </c>
      <c r="JK20" s="166">
        <v>4.0452000000000004</v>
      </c>
      <c r="JL20" s="166">
        <v>10.3</v>
      </c>
      <c r="JM20" s="166">
        <v>2.4350000000000001</v>
      </c>
      <c r="JN20" s="166">
        <v>1.982</v>
      </c>
      <c r="JO20" s="165"/>
      <c r="JP20" s="166">
        <v>2.6535000000000002</v>
      </c>
      <c r="JQ20" s="166">
        <v>3.6534</v>
      </c>
      <c r="JR20" s="166">
        <v>3.2368000000000001</v>
      </c>
      <c r="JS20" s="166">
        <v>2.6343000000000001</v>
      </c>
      <c r="JT20" s="165"/>
      <c r="JU20" s="166">
        <v>10.199999999999999</v>
      </c>
      <c r="JV20" s="166">
        <v>13.564</v>
      </c>
      <c r="JW20" s="165"/>
      <c r="JX20" s="165"/>
      <c r="JY20" s="166">
        <v>0</v>
      </c>
      <c r="JZ20" s="166">
        <v>-16.224299999999999</v>
      </c>
      <c r="KA20" s="166">
        <v>-21.6008</v>
      </c>
      <c r="KB20" s="166">
        <v>1.7555000000000001</v>
      </c>
      <c r="KC20" s="166">
        <v>12.4582</v>
      </c>
      <c r="KD20" s="166">
        <v>-18.7761</v>
      </c>
      <c r="KE20" s="166">
        <v>5.8090999999999999</v>
      </c>
      <c r="KF20" s="166">
        <v>-3.5</v>
      </c>
      <c r="KG20" s="166">
        <v>-10.199999999999999</v>
      </c>
      <c r="KH20" s="166">
        <v>54.679499999999997</v>
      </c>
      <c r="KI20" s="166">
        <v>-123.32850000000001</v>
      </c>
    </row>
    <row r="21" spans="1:295" ht="18" customHeight="1" x14ac:dyDescent="0.3">
      <c r="A21" s="161" t="s">
        <v>37</v>
      </c>
      <c r="B21" s="161" t="s">
        <v>651</v>
      </c>
      <c r="C21" s="165"/>
      <c r="D21" s="166">
        <v>0.44769999999999999</v>
      </c>
      <c r="E21" s="166">
        <v>-5.2656000000000001</v>
      </c>
      <c r="F21" s="166">
        <v>2.9308000000000001</v>
      </c>
      <c r="G21" s="166">
        <v>7.0629999999999997</v>
      </c>
      <c r="H21" s="165"/>
      <c r="I21" s="166">
        <v>10.9901</v>
      </c>
      <c r="J21" s="165"/>
      <c r="K21" s="166">
        <v>7.3997999999999999</v>
      </c>
      <c r="L21" s="166">
        <v>2.4339</v>
      </c>
      <c r="M21" s="166">
        <v>3.8031999999999999</v>
      </c>
      <c r="N21" s="166">
        <v>-6.66</v>
      </c>
      <c r="O21" s="165"/>
      <c r="P21" s="165"/>
      <c r="Q21" s="166">
        <v>1.6559999999999999</v>
      </c>
      <c r="R21" s="165"/>
      <c r="S21" s="166">
        <v>0.95520000000000005</v>
      </c>
      <c r="T21" s="166">
        <v>-8.9434000000000005</v>
      </c>
      <c r="U21" s="166">
        <v>2.1175000000000002</v>
      </c>
      <c r="V21" s="166">
        <v>1.8984000000000001</v>
      </c>
      <c r="W21" s="166">
        <v>3.4704999999999999</v>
      </c>
      <c r="X21" s="166">
        <v>0.82699999999999996</v>
      </c>
      <c r="Y21" s="166">
        <v>0.1663</v>
      </c>
      <c r="Z21" s="166">
        <v>0.86150000000000004</v>
      </c>
      <c r="AA21" s="165"/>
      <c r="AB21" s="166">
        <v>-1.1967000000000001</v>
      </c>
      <c r="AC21" s="165"/>
      <c r="AD21" s="166">
        <v>-1.756</v>
      </c>
      <c r="AE21" s="166">
        <v>2.3519999999999999</v>
      </c>
      <c r="AF21" s="166">
        <v>-13.32</v>
      </c>
      <c r="AG21" s="166">
        <v>-8.8000000000000007</v>
      </c>
      <c r="AH21" s="166">
        <v>-2.7370000000000001</v>
      </c>
      <c r="AI21" s="166">
        <v>0.245</v>
      </c>
      <c r="AJ21" s="165"/>
      <c r="AK21" s="166">
        <v>-21.98</v>
      </c>
      <c r="AL21" s="165"/>
      <c r="AM21" s="166">
        <v>-7.43</v>
      </c>
      <c r="AN21" s="166">
        <v>-7.41</v>
      </c>
      <c r="AO21" s="166">
        <v>-1.6536</v>
      </c>
      <c r="AP21" s="166">
        <v>3.8374000000000001</v>
      </c>
      <c r="AQ21" s="166">
        <v>13.046099999999999</v>
      </c>
      <c r="AR21" s="166">
        <v>14.613200000000001</v>
      </c>
      <c r="AS21" s="166">
        <v>-16.087</v>
      </c>
      <c r="AT21" s="166">
        <v>-19.2469</v>
      </c>
      <c r="AU21" s="166">
        <v>-19.139399999999998</v>
      </c>
      <c r="AV21" s="166">
        <v>0.99490000000000001</v>
      </c>
      <c r="AW21" s="166">
        <v>1.3289</v>
      </c>
      <c r="AX21" s="166">
        <v>-15.1157</v>
      </c>
      <c r="AY21" s="166">
        <v>-13.244300000000001</v>
      </c>
      <c r="AZ21" s="166">
        <v>15.0291</v>
      </c>
      <c r="BA21" s="166">
        <v>15.6043</v>
      </c>
      <c r="BB21" s="166">
        <v>16.682099999999998</v>
      </c>
      <c r="BC21" s="166">
        <v>14.952299999999999</v>
      </c>
      <c r="BD21" s="166">
        <v>-6.2</v>
      </c>
      <c r="BE21" s="166">
        <v>-6.2</v>
      </c>
      <c r="BF21" s="166">
        <v>-22.384899999999998</v>
      </c>
      <c r="BG21" s="166">
        <v>-22.021799999999999</v>
      </c>
      <c r="BH21" s="166">
        <v>-2.1053000000000002</v>
      </c>
      <c r="BI21" s="165"/>
      <c r="BJ21" s="166">
        <v>-1.7725</v>
      </c>
      <c r="BK21" s="166">
        <v>0.70730000000000004</v>
      </c>
      <c r="BL21" s="165"/>
      <c r="BM21" s="166">
        <v>0.46460000000000001</v>
      </c>
      <c r="BN21" s="166">
        <v>-139.5916</v>
      </c>
      <c r="BO21" s="166">
        <v>39.673999999999999</v>
      </c>
      <c r="BP21" s="166">
        <v>39.704599999999999</v>
      </c>
      <c r="BQ21" s="166">
        <v>66.646000000000001</v>
      </c>
      <c r="BR21" s="166">
        <v>-191.24170000000001</v>
      </c>
      <c r="BS21" s="165"/>
      <c r="BT21" s="165"/>
      <c r="BU21" s="165"/>
      <c r="BV21" s="166">
        <v>3.8121999999999998</v>
      </c>
      <c r="BW21" s="166">
        <v>6.45</v>
      </c>
      <c r="BX21" s="166">
        <v>3.88</v>
      </c>
      <c r="BY21" s="166">
        <v>-17.149999999999999</v>
      </c>
      <c r="BZ21" s="166">
        <v>-3.52</v>
      </c>
      <c r="CA21" s="166">
        <v>-26.653300000000002</v>
      </c>
      <c r="CB21" s="166">
        <v>-26.1174</v>
      </c>
      <c r="CC21" s="166">
        <v>37.160899999999998</v>
      </c>
      <c r="CD21" s="166">
        <v>37.103299999999997</v>
      </c>
      <c r="CE21" s="166">
        <v>38.690199999999997</v>
      </c>
      <c r="CF21" s="166">
        <v>-1.3564000000000001</v>
      </c>
      <c r="CG21" s="166">
        <v>-1.2796000000000001</v>
      </c>
      <c r="CH21" s="166">
        <v>-1.7397</v>
      </c>
      <c r="CI21" s="165"/>
      <c r="CJ21" s="165"/>
      <c r="CK21" s="165"/>
      <c r="CL21" s="166">
        <v>-29.4</v>
      </c>
      <c r="CM21" s="166">
        <v>-27.8</v>
      </c>
      <c r="CN21" s="166">
        <v>-1.97</v>
      </c>
      <c r="CO21" s="166">
        <v>8.7652999999999999</v>
      </c>
      <c r="CP21" s="166">
        <v>9.1532</v>
      </c>
      <c r="CQ21" s="166">
        <v>7.8178000000000001</v>
      </c>
      <c r="CR21" s="166">
        <v>64.7898</v>
      </c>
      <c r="CS21" s="166">
        <v>64.920199999999994</v>
      </c>
      <c r="CT21" s="166">
        <v>-30.278400000000001</v>
      </c>
      <c r="CU21" s="166">
        <v>-34.996400000000001</v>
      </c>
      <c r="CV21" s="166">
        <v>-31.5395</v>
      </c>
      <c r="CW21" s="166">
        <v>1.9261999999999999</v>
      </c>
      <c r="CX21" s="166">
        <v>21.48</v>
      </c>
      <c r="CY21" s="166">
        <v>7.07</v>
      </c>
      <c r="CZ21" s="166">
        <v>3.5985999999999998</v>
      </c>
      <c r="DA21" s="166">
        <v>2.6398000000000001</v>
      </c>
      <c r="DB21" s="166">
        <v>-3.45</v>
      </c>
      <c r="DC21" s="165"/>
      <c r="DD21" s="165"/>
      <c r="DE21" s="165"/>
      <c r="DF21" s="166">
        <v>6.4842000000000004</v>
      </c>
      <c r="DG21" s="165"/>
      <c r="DH21" s="166">
        <v>-2.4544999999999999</v>
      </c>
      <c r="DI21" s="166">
        <v>-21.7</v>
      </c>
      <c r="DJ21" s="165"/>
      <c r="DK21" s="166">
        <v>-2.6233</v>
      </c>
      <c r="DL21" s="166">
        <v>-1.8701000000000001</v>
      </c>
      <c r="DM21" s="166">
        <v>5.3672000000000004</v>
      </c>
      <c r="DN21" s="166">
        <v>4.4588999999999999</v>
      </c>
      <c r="DO21" s="166">
        <v>-1.63</v>
      </c>
      <c r="DP21" s="166">
        <v>-2.09</v>
      </c>
      <c r="DQ21" s="166">
        <v>7.4089999999999998</v>
      </c>
      <c r="DR21" s="166">
        <v>-7.7792000000000003</v>
      </c>
      <c r="DS21" s="166">
        <v>-8.6300000000000008</v>
      </c>
      <c r="DT21" s="166">
        <v>-8.6999999999999993</v>
      </c>
      <c r="DU21" s="166">
        <v>18.68</v>
      </c>
      <c r="DV21" s="166">
        <v>-2.41</v>
      </c>
      <c r="DW21" s="166">
        <v>-11.2</v>
      </c>
      <c r="DX21" s="166">
        <v>-5.5818000000000003</v>
      </c>
      <c r="DY21" s="166">
        <v>-43.168599999999998</v>
      </c>
      <c r="DZ21" s="166">
        <v>-43.172699999999999</v>
      </c>
      <c r="EA21" s="166">
        <v>-9.8864000000000001</v>
      </c>
      <c r="EB21" s="166">
        <v>-26.2807</v>
      </c>
      <c r="EC21" s="166">
        <v>-32.265599999999999</v>
      </c>
      <c r="ED21" s="166">
        <v>-32.475900000000003</v>
      </c>
      <c r="EE21" s="166">
        <v>-19.461300000000001</v>
      </c>
      <c r="EF21" s="166">
        <v>-22.624400000000001</v>
      </c>
      <c r="EG21" s="166">
        <v>-11.56</v>
      </c>
      <c r="EH21" s="166">
        <v>-148.74510000000001</v>
      </c>
      <c r="EI21" s="166">
        <v>-15.4557</v>
      </c>
      <c r="EJ21" s="165"/>
      <c r="EK21" s="166">
        <v>-13.882099999999999</v>
      </c>
      <c r="EL21" s="166">
        <v>-13.3271</v>
      </c>
      <c r="EM21" s="166">
        <v>19.718599999999999</v>
      </c>
      <c r="EN21" s="166">
        <v>-11.8195</v>
      </c>
      <c r="EO21" s="166">
        <v>-11.308299999999999</v>
      </c>
      <c r="EP21" s="166">
        <v>-4.6120000000000001</v>
      </c>
      <c r="EQ21" s="166">
        <v>-31.145399999999999</v>
      </c>
      <c r="ER21" s="166">
        <v>-31.099900000000002</v>
      </c>
      <c r="ES21" s="166">
        <v>8.4845000000000006</v>
      </c>
      <c r="ET21" s="166">
        <v>0</v>
      </c>
      <c r="EU21" s="166">
        <v>-5.18</v>
      </c>
      <c r="EV21" s="166">
        <v>0</v>
      </c>
      <c r="EW21" s="166">
        <v>5.7789000000000001</v>
      </c>
      <c r="EX21" s="166">
        <v>-26.0533</v>
      </c>
      <c r="EY21" s="166">
        <v>-11.8576</v>
      </c>
      <c r="EZ21" s="166">
        <v>-11.9619</v>
      </c>
      <c r="FA21" s="166">
        <v>11.4466</v>
      </c>
      <c r="FB21" s="166">
        <v>10.450799999999999</v>
      </c>
      <c r="FC21" s="166">
        <v>-24.8414</v>
      </c>
      <c r="FD21" s="166">
        <v>5.6035000000000004</v>
      </c>
      <c r="FE21" s="165"/>
      <c r="FF21" s="166">
        <v>5.3287000000000004</v>
      </c>
      <c r="FG21" s="166">
        <v>5.3739999999999997</v>
      </c>
      <c r="FH21" s="166">
        <v>4.4673999999999996</v>
      </c>
      <c r="FI21" s="166">
        <v>3.4016999999999999</v>
      </c>
      <c r="FJ21" s="166">
        <v>13.228999999999999</v>
      </c>
      <c r="FK21" s="166">
        <v>13.564</v>
      </c>
      <c r="FL21" s="166">
        <v>-27.965199999999999</v>
      </c>
      <c r="FM21" s="166">
        <v>26.149000000000001</v>
      </c>
      <c r="FN21" s="166">
        <v>26.8231</v>
      </c>
      <c r="FO21" s="166">
        <v>-12.235200000000001</v>
      </c>
      <c r="FP21" s="165"/>
      <c r="FQ21" s="165"/>
      <c r="FR21" s="166">
        <v>-17.52</v>
      </c>
      <c r="FS21" s="166">
        <v>-9.6600000000000005E-2</v>
      </c>
      <c r="FT21" s="166">
        <v>0.14760000000000001</v>
      </c>
      <c r="FU21" s="166">
        <v>-0.13</v>
      </c>
      <c r="FV21" s="166">
        <v>0.03</v>
      </c>
      <c r="FW21" s="165"/>
      <c r="FX21" s="165"/>
      <c r="FY21" s="166">
        <v>1.353</v>
      </c>
      <c r="FZ21" s="166">
        <v>0.28000000000000003</v>
      </c>
      <c r="GA21" s="165"/>
      <c r="GB21" s="166">
        <v>6.16</v>
      </c>
      <c r="GC21" s="166">
        <v>-15.7737</v>
      </c>
      <c r="GD21" s="166">
        <v>-5.4455999999999998</v>
      </c>
      <c r="GE21" s="166">
        <v>-2.2200000000000002</v>
      </c>
      <c r="GF21" s="166">
        <v>18.631599999999999</v>
      </c>
      <c r="GG21" s="165"/>
      <c r="GH21" s="166">
        <v>15.793100000000001</v>
      </c>
      <c r="GI21" s="166">
        <v>-1.4693000000000001</v>
      </c>
      <c r="GJ21" s="166">
        <v>-1.6938</v>
      </c>
      <c r="GK21" s="166">
        <v>1.641</v>
      </c>
      <c r="GL21" s="165"/>
      <c r="GM21" s="165"/>
      <c r="GN21" s="166">
        <v>-10.3149</v>
      </c>
      <c r="GO21" s="166">
        <v>-24.670999999999999</v>
      </c>
      <c r="GP21" s="166">
        <v>1.1917</v>
      </c>
      <c r="GQ21" s="166">
        <v>-19.544</v>
      </c>
      <c r="GR21" s="166">
        <v>4.5311000000000003</v>
      </c>
      <c r="GS21" s="166">
        <v>4.0537999999999998</v>
      </c>
      <c r="GT21" s="166">
        <v>67.194800000000001</v>
      </c>
      <c r="GU21" s="166">
        <v>-10.564399999999999</v>
      </c>
      <c r="GV21" s="166">
        <v>-9.0236999999999998</v>
      </c>
      <c r="GW21" s="166">
        <v>-14.249700000000001</v>
      </c>
      <c r="GX21" s="166">
        <v>4.3221999999999996</v>
      </c>
      <c r="GY21" s="166">
        <v>5.0621</v>
      </c>
      <c r="GZ21" s="166">
        <v>4.9607999999999999</v>
      </c>
      <c r="HA21" s="166">
        <v>3</v>
      </c>
      <c r="HB21" s="166">
        <v>-20.072600000000001</v>
      </c>
      <c r="HC21" s="166">
        <v>-18.973600000000001</v>
      </c>
      <c r="HD21" s="166">
        <v>-1.26</v>
      </c>
      <c r="HE21" s="166">
        <v>0</v>
      </c>
      <c r="HF21" s="166">
        <v>0</v>
      </c>
      <c r="HG21" s="166">
        <v>9.8941999999999997</v>
      </c>
      <c r="HH21" s="166">
        <v>109.36</v>
      </c>
      <c r="HI21" s="166">
        <v>-22.881399999999999</v>
      </c>
      <c r="HJ21" s="166">
        <v>30.533100000000001</v>
      </c>
      <c r="HK21" s="165"/>
      <c r="HL21" s="166">
        <v>0</v>
      </c>
      <c r="HM21" s="166">
        <v>0</v>
      </c>
      <c r="HN21" s="166">
        <v>0</v>
      </c>
      <c r="HO21" s="165"/>
      <c r="HP21" s="165"/>
      <c r="HQ21" s="166">
        <v>-15.9345</v>
      </c>
      <c r="HR21" s="166">
        <v>-15.3468</v>
      </c>
      <c r="HS21" s="166">
        <v>-8.8140999999999998</v>
      </c>
      <c r="HT21" s="166">
        <v>-8.4909999999999997</v>
      </c>
      <c r="HU21" s="166">
        <v>18.29</v>
      </c>
      <c r="HV21" s="166">
        <v>18.3</v>
      </c>
      <c r="HW21" s="166">
        <v>-25.8</v>
      </c>
      <c r="HX21" s="166">
        <v>-25.2</v>
      </c>
      <c r="HY21" s="166">
        <v>0.31769999999999998</v>
      </c>
      <c r="HZ21" s="166">
        <v>-4.72</v>
      </c>
      <c r="IA21" s="166">
        <v>50.886299999999999</v>
      </c>
      <c r="IB21" s="166">
        <v>27.935400000000001</v>
      </c>
      <c r="IC21" s="166">
        <v>27.553799999999999</v>
      </c>
      <c r="ID21" s="166">
        <v>-16.899999999999999</v>
      </c>
      <c r="IE21" s="166">
        <v>-26</v>
      </c>
      <c r="IF21" s="166">
        <v>0</v>
      </c>
      <c r="IG21" s="166">
        <v>-0.8</v>
      </c>
      <c r="IH21" s="165"/>
      <c r="II21" s="166">
        <v>-17.8414</v>
      </c>
      <c r="IJ21" s="166">
        <v>-178.1045</v>
      </c>
      <c r="IK21" s="166">
        <v>13.9057</v>
      </c>
      <c r="IL21" s="166">
        <v>-219.9213</v>
      </c>
      <c r="IM21" s="166">
        <v>-11.4506</v>
      </c>
      <c r="IN21" s="166">
        <v>-34.959600000000002</v>
      </c>
      <c r="IO21" s="166">
        <v>76.876800000000003</v>
      </c>
      <c r="IP21" s="166">
        <v>87.677700000000002</v>
      </c>
      <c r="IQ21" s="166">
        <v>90.149100000000004</v>
      </c>
      <c r="IR21" s="166">
        <v>132.72919999999999</v>
      </c>
      <c r="IS21" s="166">
        <v>9.8109999999999999</v>
      </c>
      <c r="IT21" s="166">
        <v>13.541600000000001</v>
      </c>
      <c r="IU21" s="166">
        <v>13.6229</v>
      </c>
      <c r="IV21" s="166">
        <v>21.507999999999999</v>
      </c>
      <c r="IW21" s="166">
        <v>121.1494</v>
      </c>
      <c r="IX21" s="166">
        <v>-239.614</v>
      </c>
      <c r="IY21" s="166">
        <v>23.369299999999999</v>
      </c>
      <c r="IZ21" s="166">
        <v>-17.859000000000002</v>
      </c>
      <c r="JA21" s="166">
        <v>-0.65549999999999997</v>
      </c>
      <c r="JB21" s="165"/>
      <c r="JC21" s="166">
        <v>-7.04</v>
      </c>
      <c r="JD21" s="166">
        <v>-1.1100000000000001</v>
      </c>
      <c r="JE21" s="166">
        <v>-1.1240000000000001</v>
      </c>
      <c r="JF21" s="166">
        <v>1.44</v>
      </c>
      <c r="JG21" s="166">
        <v>1.04</v>
      </c>
      <c r="JH21" s="166">
        <v>-2.8837999999999999</v>
      </c>
      <c r="JI21" s="166">
        <v>-6.7948000000000004</v>
      </c>
      <c r="JJ21" s="166">
        <v>1.7899</v>
      </c>
      <c r="JK21" s="166">
        <v>3.6941999999999999</v>
      </c>
      <c r="JL21" s="166">
        <v>12.3</v>
      </c>
      <c r="JM21" s="166">
        <v>1.3939999999999999</v>
      </c>
      <c r="JN21" s="166">
        <v>1.3260000000000001</v>
      </c>
      <c r="JO21" s="165"/>
      <c r="JP21" s="165"/>
      <c r="JQ21" s="166">
        <v>4.7266000000000004</v>
      </c>
      <c r="JR21" s="166">
        <v>4.8121</v>
      </c>
      <c r="JS21" s="166">
        <v>3.7822</v>
      </c>
      <c r="JT21" s="165"/>
      <c r="JU21" s="166">
        <v>12.1</v>
      </c>
      <c r="JV21" s="166">
        <v>13.418699999999999</v>
      </c>
      <c r="JW21" s="165"/>
      <c r="JX21" s="165"/>
      <c r="JY21" s="166">
        <v>0</v>
      </c>
      <c r="JZ21" s="166">
        <v>-16.507300000000001</v>
      </c>
      <c r="KA21" s="166">
        <v>-21.572500000000002</v>
      </c>
      <c r="KB21" s="166">
        <v>2.8664000000000001</v>
      </c>
      <c r="KC21" s="166">
        <v>12.2621</v>
      </c>
      <c r="KD21" s="166">
        <v>-18.746300000000002</v>
      </c>
      <c r="KE21" s="166">
        <v>5.7419000000000002</v>
      </c>
      <c r="KF21" s="166">
        <v>-4.5999999999999996</v>
      </c>
      <c r="KG21" s="166">
        <v>-9.1</v>
      </c>
      <c r="KH21" s="166">
        <v>50.035600000000002</v>
      </c>
      <c r="KI21" s="166">
        <v>-119.64709999999999</v>
      </c>
    </row>
    <row r="22" spans="1:295" ht="18" customHeight="1" x14ac:dyDescent="0.3">
      <c r="A22" s="161" t="s">
        <v>37</v>
      </c>
      <c r="B22" s="161" t="s">
        <v>652</v>
      </c>
      <c r="C22" s="165"/>
      <c r="D22" s="166">
        <v>0.64890000000000003</v>
      </c>
      <c r="E22" s="166">
        <v>-5.6841999999999997</v>
      </c>
      <c r="F22" s="166">
        <v>2.9460000000000002</v>
      </c>
      <c r="G22" s="166">
        <v>6.5182000000000002</v>
      </c>
      <c r="H22" s="165"/>
      <c r="I22" s="166">
        <v>11.5405</v>
      </c>
      <c r="J22" s="165"/>
      <c r="K22" s="166">
        <v>8.1050000000000004</v>
      </c>
      <c r="L22" s="166">
        <v>2.9319000000000002</v>
      </c>
      <c r="M22" s="166">
        <v>4.3357000000000001</v>
      </c>
      <c r="N22" s="166">
        <v>-6.66</v>
      </c>
      <c r="O22" s="166">
        <v>-24.2</v>
      </c>
      <c r="P22" s="166">
        <v>0</v>
      </c>
      <c r="Q22" s="166">
        <v>1.6559999999999999</v>
      </c>
      <c r="R22" s="166">
        <v>-17.600000000000001</v>
      </c>
      <c r="S22" s="166">
        <v>1.0324</v>
      </c>
      <c r="T22" s="166">
        <v>-10.000400000000001</v>
      </c>
      <c r="U22" s="166">
        <v>2.3090999999999999</v>
      </c>
      <c r="V22" s="166">
        <v>2.0552000000000001</v>
      </c>
      <c r="W22" s="166">
        <v>3.5474999999999999</v>
      </c>
      <c r="X22" s="166">
        <v>0.66639999999999999</v>
      </c>
      <c r="Y22" s="166">
        <v>0.16239999999999999</v>
      </c>
      <c r="Z22" s="166">
        <v>0.83909999999999996</v>
      </c>
      <c r="AA22" s="165"/>
      <c r="AB22" s="166">
        <v>-1.1382000000000001</v>
      </c>
      <c r="AC22" s="165"/>
      <c r="AD22" s="166">
        <v>-1.5780000000000001</v>
      </c>
      <c r="AE22" s="166">
        <v>2.266</v>
      </c>
      <c r="AF22" s="166">
        <v>-13.32</v>
      </c>
      <c r="AG22" s="166">
        <v>-8.8000000000000007</v>
      </c>
      <c r="AH22" s="166">
        <v>-2.7650000000000001</v>
      </c>
      <c r="AI22" s="166">
        <v>0.251</v>
      </c>
      <c r="AJ22" s="165"/>
      <c r="AK22" s="166">
        <v>-21.26</v>
      </c>
      <c r="AL22" s="165"/>
      <c r="AM22" s="166">
        <v>-7.39</v>
      </c>
      <c r="AN22" s="166">
        <v>-7.75</v>
      </c>
      <c r="AO22" s="166">
        <v>-1.7211000000000001</v>
      </c>
      <c r="AP22" s="166">
        <v>3.9897999999999998</v>
      </c>
      <c r="AQ22" s="166">
        <v>13.4686</v>
      </c>
      <c r="AR22" s="166">
        <v>15.016299999999999</v>
      </c>
      <c r="AS22" s="166">
        <v>-17.204999999999998</v>
      </c>
      <c r="AT22" s="166">
        <v>-20.816400000000002</v>
      </c>
      <c r="AU22" s="166">
        <v>-20.727499999999999</v>
      </c>
      <c r="AV22" s="166">
        <v>15.265499999999999</v>
      </c>
      <c r="AW22" s="166">
        <v>17.669</v>
      </c>
      <c r="AX22" s="166">
        <v>-18.540299999999998</v>
      </c>
      <c r="AY22" s="166">
        <v>-15.6412</v>
      </c>
      <c r="AZ22" s="166">
        <v>31.471399999999999</v>
      </c>
      <c r="BA22" s="166">
        <v>26.933</v>
      </c>
      <c r="BB22" s="166">
        <v>13.3079</v>
      </c>
      <c r="BC22" s="166">
        <v>13.9925</v>
      </c>
      <c r="BD22" s="166">
        <v>-6.1</v>
      </c>
      <c r="BE22" s="166">
        <v>-6.1</v>
      </c>
      <c r="BF22" s="166">
        <v>-20.380400000000002</v>
      </c>
      <c r="BG22" s="166">
        <v>-20.604099999999999</v>
      </c>
      <c r="BH22" s="166">
        <v>-2.0926999999999998</v>
      </c>
      <c r="BI22" s="165"/>
      <c r="BJ22" s="166">
        <v>-1.6652</v>
      </c>
      <c r="BK22" s="166">
        <v>0.75280000000000002</v>
      </c>
      <c r="BL22" s="166">
        <v>1.09E-2</v>
      </c>
      <c r="BM22" s="166">
        <v>0.45129999999999998</v>
      </c>
      <c r="BN22" s="166">
        <v>-117.9845</v>
      </c>
      <c r="BO22" s="166">
        <v>39.216299999999997</v>
      </c>
      <c r="BP22" s="166">
        <v>39.429900000000004</v>
      </c>
      <c r="BQ22" s="166">
        <v>60.791600000000003</v>
      </c>
      <c r="BR22" s="166">
        <v>-174.52199999999999</v>
      </c>
      <c r="BS22" s="165"/>
      <c r="BT22" s="165"/>
      <c r="BU22" s="165"/>
      <c r="BV22" s="165"/>
      <c r="BW22" s="166">
        <v>6.48</v>
      </c>
      <c r="BX22" s="166">
        <v>4.17</v>
      </c>
      <c r="BY22" s="166">
        <v>-16.440000000000001</v>
      </c>
      <c r="BZ22" s="166">
        <v>-3.48</v>
      </c>
      <c r="CA22" s="166">
        <v>-29.4664</v>
      </c>
      <c r="CB22" s="166">
        <v>-29.064499999999999</v>
      </c>
      <c r="CC22" s="166">
        <v>39.550199999999997</v>
      </c>
      <c r="CD22" s="166">
        <v>39.399299999999997</v>
      </c>
      <c r="CE22" s="166">
        <v>38.359699999999997</v>
      </c>
      <c r="CF22" s="166">
        <v>-1.4908999999999999</v>
      </c>
      <c r="CG22" s="166">
        <v>-1.8724000000000001</v>
      </c>
      <c r="CH22" s="166">
        <v>-1.7096</v>
      </c>
      <c r="CI22" s="165"/>
      <c r="CJ22" s="165"/>
      <c r="CK22" s="165"/>
      <c r="CL22" s="166">
        <v>-28.8</v>
      </c>
      <c r="CM22" s="166">
        <v>-26.7</v>
      </c>
      <c r="CN22" s="166">
        <v>-1.9</v>
      </c>
      <c r="CO22" s="166">
        <v>9.3392999999999997</v>
      </c>
      <c r="CP22" s="166">
        <v>9.4946999999999999</v>
      </c>
      <c r="CQ22" s="166">
        <v>8.2604000000000006</v>
      </c>
      <c r="CR22" s="166">
        <v>63.700600000000001</v>
      </c>
      <c r="CS22" s="166">
        <v>63.457500000000003</v>
      </c>
      <c r="CT22" s="166">
        <v>-28.6553</v>
      </c>
      <c r="CU22" s="166">
        <v>-35.2774</v>
      </c>
      <c r="CV22" s="166">
        <v>-29.757200000000001</v>
      </c>
      <c r="CW22" s="166">
        <v>2.0158</v>
      </c>
      <c r="CX22" s="166">
        <v>22.76</v>
      </c>
      <c r="CY22" s="166">
        <v>7.75</v>
      </c>
      <c r="CZ22" s="166">
        <v>3.9110999999999998</v>
      </c>
      <c r="DA22" s="166">
        <v>2.9327000000000001</v>
      </c>
      <c r="DB22" s="166">
        <v>-3.41</v>
      </c>
      <c r="DC22" s="165"/>
      <c r="DD22" s="165"/>
      <c r="DE22" s="165"/>
      <c r="DF22" s="166">
        <v>5.5545</v>
      </c>
      <c r="DG22" s="165"/>
      <c r="DH22" s="166">
        <v>-2.5421</v>
      </c>
      <c r="DI22" s="165"/>
      <c r="DJ22" s="166">
        <v>-20.3</v>
      </c>
      <c r="DK22" s="166">
        <v>-2.3450000000000002</v>
      </c>
      <c r="DL22" s="166">
        <v>-1.1220000000000001</v>
      </c>
      <c r="DM22" s="166">
        <v>6.6289999999999996</v>
      </c>
      <c r="DN22" s="166">
        <v>5.3867000000000003</v>
      </c>
      <c r="DO22" s="166">
        <v>-0.72</v>
      </c>
      <c r="DP22" s="166">
        <v>-2.25</v>
      </c>
      <c r="DQ22" s="166">
        <v>6.2</v>
      </c>
      <c r="DR22" s="166">
        <v>-6.8079000000000001</v>
      </c>
      <c r="DS22" s="166">
        <v>-8.36</v>
      </c>
      <c r="DT22" s="166">
        <v>-8.4</v>
      </c>
      <c r="DU22" s="166">
        <v>21.16</v>
      </c>
      <c r="DV22" s="166">
        <v>-2.04</v>
      </c>
      <c r="DW22" s="166">
        <v>-10.327299999999999</v>
      </c>
      <c r="DX22" s="166">
        <v>-4.9455</v>
      </c>
      <c r="DY22" s="166">
        <v>-46.915799999999997</v>
      </c>
      <c r="DZ22" s="166">
        <v>-45.9636</v>
      </c>
      <c r="EA22" s="165"/>
      <c r="EB22" s="166">
        <v>-25.706800000000001</v>
      </c>
      <c r="EC22" s="166">
        <v>-32.402700000000003</v>
      </c>
      <c r="ED22" s="166">
        <v>-31.341000000000001</v>
      </c>
      <c r="EE22" s="166">
        <v>-17.6067</v>
      </c>
      <c r="EF22" s="166">
        <v>-18.847999999999999</v>
      </c>
      <c r="EG22" s="166">
        <v>-11.504</v>
      </c>
      <c r="EH22" s="166">
        <v>-140.21029999999999</v>
      </c>
      <c r="EI22" s="166">
        <v>-36.517699999999998</v>
      </c>
      <c r="EJ22" s="165"/>
      <c r="EK22" s="166">
        <v>-14.206099999999999</v>
      </c>
      <c r="EL22" s="166">
        <v>-13.6776</v>
      </c>
      <c r="EM22" s="166">
        <v>21.095600000000001</v>
      </c>
      <c r="EN22" s="166">
        <v>-13.1691</v>
      </c>
      <c r="EO22" s="166">
        <v>-12.119</v>
      </c>
      <c r="EP22" s="166">
        <v>-1.54</v>
      </c>
      <c r="EQ22" s="166">
        <v>-34.042299999999997</v>
      </c>
      <c r="ER22" s="166">
        <v>-33.880499999999998</v>
      </c>
      <c r="ES22" s="166">
        <v>8.8247999999999998</v>
      </c>
      <c r="ET22" s="166">
        <v>6.52</v>
      </c>
      <c r="EU22" s="166">
        <v>-10.68</v>
      </c>
      <c r="EV22" s="166">
        <v>-1.5</v>
      </c>
      <c r="EW22" s="166">
        <v>5.9622999999999999</v>
      </c>
      <c r="EX22" s="166">
        <v>-29.067299999999999</v>
      </c>
      <c r="EY22" s="166">
        <v>-11.2761</v>
      </c>
      <c r="EZ22" s="166">
        <v>-11.3863</v>
      </c>
      <c r="FA22" s="166">
        <v>10.346299999999999</v>
      </c>
      <c r="FB22" s="166">
        <v>10.805899999999999</v>
      </c>
      <c r="FC22" s="166">
        <v>-23.301500000000001</v>
      </c>
      <c r="FD22" s="166">
        <v>5.9387999999999996</v>
      </c>
      <c r="FE22" s="165"/>
      <c r="FF22" s="166">
        <v>5.6199000000000003</v>
      </c>
      <c r="FG22" s="166">
        <v>0</v>
      </c>
      <c r="FH22" s="166">
        <v>0</v>
      </c>
      <c r="FI22" s="166">
        <v>0</v>
      </c>
      <c r="FJ22" s="166">
        <v>16.578199999999999</v>
      </c>
      <c r="FK22" s="166">
        <v>16.578199999999999</v>
      </c>
      <c r="FL22" s="166">
        <v>-24.951000000000001</v>
      </c>
      <c r="FM22" s="166">
        <v>30.4758</v>
      </c>
      <c r="FN22" s="166">
        <v>30.620699999999999</v>
      </c>
      <c r="FO22" s="166">
        <v>-10.549300000000001</v>
      </c>
      <c r="FP22" s="165"/>
      <c r="FQ22" s="166">
        <v>28.6296</v>
      </c>
      <c r="FR22" s="166">
        <v>-17.25</v>
      </c>
      <c r="FS22" s="166">
        <v>-9.6600000000000005E-2</v>
      </c>
      <c r="FT22" s="166">
        <v>0.17419999999999999</v>
      </c>
      <c r="FU22" s="166">
        <v>-0.12</v>
      </c>
      <c r="FV22" s="166">
        <v>-1.05</v>
      </c>
      <c r="FW22" s="166">
        <v>-29.073799999999999</v>
      </c>
      <c r="FX22" s="165"/>
      <c r="FY22" s="166">
        <v>1.4319999999999999</v>
      </c>
      <c r="FZ22" s="166">
        <v>7.2999999999999995E-2</v>
      </c>
      <c r="GA22" s="165"/>
      <c r="GB22" s="166">
        <v>5.24</v>
      </c>
      <c r="GC22" s="166">
        <v>-15.5518</v>
      </c>
      <c r="GD22" s="166">
        <v>-7.3201999999999998</v>
      </c>
      <c r="GE22" s="166">
        <v>-2.52</v>
      </c>
      <c r="GF22" s="166">
        <v>16.822299999999998</v>
      </c>
      <c r="GG22" s="165"/>
      <c r="GH22" s="166">
        <v>15.6494</v>
      </c>
      <c r="GI22" s="166">
        <v>-1.1930000000000001</v>
      </c>
      <c r="GJ22" s="166">
        <v>-1.3184</v>
      </c>
      <c r="GK22" s="166">
        <v>1.7257</v>
      </c>
      <c r="GL22" s="165"/>
      <c r="GM22" s="165"/>
      <c r="GN22" s="166">
        <v>-9.3167000000000009</v>
      </c>
      <c r="GO22" s="166">
        <v>-25.573</v>
      </c>
      <c r="GP22" s="166">
        <v>0.67810000000000004</v>
      </c>
      <c r="GQ22" s="166">
        <v>-19.324300000000001</v>
      </c>
      <c r="GR22" s="166">
        <v>5.7060000000000004</v>
      </c>
      <c r="GS22" s="166">
        <v>5.3787000000000003</v>
      </c>
      <c r="GT22" s="166">
        <v>69.866699999999994</v>
      </c>
      <c r="GU22" s="166">
        <v>-10.5221</v>
      </c>
      <c r="GV22" s="166">
        <v>-9.6919000000000004</v>
      </c>
      <c r="GW22" s="166">
        <v>-13.1938</v>
      </c>
      <c r="GX22" s="166">
        <v>2.9437000000000002</v>
      </c>
      <c r="GY22" s="166">
        <v>5.3258000000000001</v>
      </c>
      <c r="GZ22" s="166">
        <v>5.3247</v>
      </c>
      <c r="HA22" s="166">
        <v>2</v>
      </c>
      <c r="HB22" s="166">
        <v>-25.667400000000001</v>
      </c>
      <c r="HC22" s="166">
        <v>-25.076599999999999</v>
      </c>
      <c r="HD22" s="166">
        <v>-1.26</v>
      </c>
      <c r="HE22" s="165"/>
      <c r="HF22" s="166">
        <v>0</v>
      </c>
      <c r="HG22" s="166">
        <v>6.8579999999999997</v>
      </c>
      <c r="HH22" s="166">
        <v>104.79559999999999</v>
      </c>
      <c r="HI22" s="166">
        <v>-31.060300000000002</v>
      </c>
      <c r="HJ22" s="166">
        <v>21.888200000000001</v>
      </c>
      <c r="HK22" s="165"/>
      <c r="HL22" s="165"/>
      <c r="HM22" s="166">
        <v>-11.0634</v>
      </c>
      <c r="HN22" s="166">
        <v>-11.749000000000001</v>
      </c>
      <c r="HO22" s="166">
        <v>-1.2712000000000001</v>
      </c>
      <c r="HP22" s="166">
        <v>6.9124999999999996</v>
      </c>
      <c r="HQ22" s="166">
        <v>-16.401499999999999</v>
      </c>
      <c r="HR22" s="166">
        <v>-15.835699999999999</v>
      </c>
      <c r="HS22" s="166">
        <v>-11.3858</v>
      </c>
      <c r="HT22" s="166">
        <v>-10.5853</v>
      </c>
      <c r="HU22" s="166">
        <v>23.3</v>
      </c>
      <c r="HV22" s="166">
        <v>23.29</v>
      </c>
      <c r="HW22" s="166">
        <v>-24.5</v>
      </c>
      <c r="HX22" s="166">
        <v>-24.6</v>
      </c>
      <c r="HY22" s="166">
        <v>0.19500000000000001</v>
      </c>
      <c r="HZ22" s="166">
        <v>-3.28</v>
      </c>
      <c r="IA22" s="166">
        <v>51.859299999999998</v>
      </c>
      <c r="IB22" s="166">
        <v>26.4497</v>
      </c>
      <c r="IC22" s="166">
        <v>26.426300000000001</v>
      </c>
      <c r="ID22" s="166">
        <v>-16.5</v>
      </c>
      <c r="IE22" s="166">
        <v>-24.8</v>
      </c>
      <c r="IF22" s="166">
        <v>0</v>
      </c>
      <c r="IG22" s="166">
        <v>-0.4</v>
      </c>
      <c r="IH22" s="166">
        <v>-18.0471</v>
      </c>
      <c r="II22" s="166">
        <v>-17.864999999999998</v>
      </c>
      <c r="IJ22" s="166">
        <v>-191.25579999999999</v>
      </c>
      <c r="IK22" s="166">
        <v>11.490399999999999</v>
      </c>
      <c r="IL22" s="166">
        <v>-217.3347</v>
      </c>
      <c r="IM22" s="166">
        <v>-9.4734999999999996</v>
      </c>
      <c r="IN22" s="166">
        <v>-37.011299999999999</v>
      </c>
      <c r="IO22" s="166">
        <v>60.493499999999997</v>
      </c>
      <c r="IP22" s="166">
        <v>104.925</v>
      </c>
      <c r="IQ22" s="166">
        <v>94.499700000000004</v>
      </c>
      <c r="IR22" s="166">
        <v>120.77070000000001</v>
      </c>
      <c r="IS22" s="166">
        <v>-9.9662000000000006</v>
      </c>
      <c r="IT22" s="166">
        <v>12.3927</v>
      </c>
      <c r="IU22" s="166">
        <v>13.202500000000001</v>
      </c>
      <c r="IV22" s="166">
        <v>14.838200000000001</v>
      </c>
      <c r="IW22" s="166">
        <v>100.0446</v>
      </c>
      <c r="IX22" s="166">
        <v>-233.18700000000001</v>
      </c>
      <c r="IY22" s="166">
        <v>6.5361000000000002</v>
      </c>
      <c r="IZ22" s="166">
        <v>-4.9333</v>
      </c>
      <c r="JA22" s="166">
        <v>0.14280000000000001</v>
      </c>
      <c r="JB22" s="165"/>
      <c r="JC22" s="166">
        <v>-7.52</v>
      </c>
      <c r="JD22" s="166">
        <v>-1.0980000000000001</v>
      </c>
      <c r="JE22" s="166">
        <v>-1.0940000000000001</v>
      </c>
      <c r="JF22" s="166">
        <v>2.64</v>
      </c>
      <c r="JG22" s="166">
        <v>0.08</v>
      </c>
      <c r="JH22" s="166">
        <v>-2.8092000000000001</v>
      </c>
      <c r="JI22" s="166">
        <v>-6.3554000000000004</v>
      </c>
      <c r="JJ22" s="166">
        <v>0.47149999999999997</v>
      </c>
      <c r="JK22" s="166">
        <v>4.2191000000000001</v>
      </c>
      <c r="JL22" s="166">
        <v>12.7</v>
      </c>
      <c r="JM22" s="166">
        <v>2.1</v>
      </c>
      <c r="JN22" s="166">
        <v>1.226</v>
      </c>
      <c r="JO22" s="166">
        <v>2.3056000000000001</v>
      </c>
      <c r="JP22" s="166">
        <v>2.9289000000000001</v>
      </c>
      <c r="JQ22" s="166">
        <v>3.8155999999999999</v>
      </c>
      <c r="JR22" s="166">
        <v>3.49</v>
      </c>
      <c r="JS22" s="166">
        <v>3.8660999999999999</v>
      </c>
      <c r="JT22" s="165"/>
      <c r="JU22" s="166">
        <v>11</v>
      </c>
      <c r="JV22" s="166">
        <v>13.1471</v>
      </c>
      <c r="JW22" s="165"/>
      <c r="JX22" s="165"/>
      <c r="JY22" s="166">
        <v>0</v>
      </c>
      <c r="JZ22" s="166">
        <v>-17.8706</v>
      </c>
      <c r="KA22" s="166">
        <v>-23.964099999999998</v>
      </c>
      <c r="KB22" s="166">
        <v>5.3463000000000003</v>
      </c>
      <c r="KC22" s="166">
        <v>13.7554</v>
      </c>
      <c r="KD22" s="166">
        <v>-21.134399999999999</v>
      </c>
      <c r="KE22" s="166">
        <v>6.4457000000000004</v>
      </c>
      <c r="KF22" s="166">
        <v>-2.9</v>
      </c>
      <c r="KG22" s="166">
        <v>-11.4</v>
      </c>
      <c r="KH22" s="166">
        <v>37.233400000000003</v>
      </c>
      <c r="KI22" s="166">
        <v>-109.54859999999999</v>
      </c>
    </row>
    <row r="23" spans="1:295" ht="18" customHeight="1" x14ac:dyDescent="0.3">
      <c r="A23" s="161" t="s">
        <v>37</v>
      </c>
      <c r="B23" s="161" t="s">
        <v>653</v>
      </c>
      <c r="C23" s="165"/>
      <c r="D23" s="166">
        <v>0.89239999999999997</v>
      </c>
      <c r="E23" s="166">
        <v>-5.9466000000000001</v>
      </c>
      <c r="F23" s="166">
        <v>3.2576000000000001</v>
      </c>
      <c r="G23" s="166">
        <v>7.1597999999999997</v>
      </c>
      <c r="H23" s="165"/>
      <c r="I23" s="166">
        <v>12.4412</v>
      </c>
      <c r="J23" s="165"/>
      <c r="K23" s="166">
        <v>10.892099999999999</v>
      </c>
      <c r="L23" s="166">
        <v>4.5228999999999999</v>
      </c>
      <c r="M23" s="166">
        <v>5.9759000000000002</v>
      </c>
      <c r="N23" s="166">
        <v>-8.8800000000000008</v>
      </c>
      <c r="O23" s="166">
        <v>-26.4</v>
      </c>
      <c r="P23" s="166">
        <v>2.2000000000000002</v>
      </c>
      <c r="Q23" s="166">
        <v>2.484</v>
      </c>
      <c r="R23" s="166">
        <v>-19.8</v>
      </c>
      <c r="S23" s="166">
        <v>1.0172000000000001</v>
      </c>
      <c r="T23" s="166">
        <v>-10.691700000000001</v>
      </c>
      <c r="U23" s="166">
        <v>2.8001</v>
      </c>
      <c r="V23" s="166">
        <v>2.5954999999999999</v>
      </c>
      <c r="W23" s="166">
        <v>4.5506000000000002</v>
      </c>
      <c r="X23" s="166">
        <v>0.65439999999999998</v>
      </c>
      <c r="Y23" s="166">
        <v>0.1643</v>
      </c>
      <c r="Z23" s="166">
        <v>0.85160000000000002</v>
      </c>
      <c r="AA23" s="165"/>
      <c r="AB23" s="166">
        <v>-1.1393</v>
      </c>
      <c r="AC23" s="165"/>
      <c r="AD23" s="166">
        <v>-1.5509999999999999</v>
      </c>
      <c r="AE23" s="166">
        <v>2.7639999999999998</v>
      </c>
      <c r="AF23" s="166">
        <v>-11.1</v>
      </c>
      <c r="AG23" s="166">
        <v>-6.6</v>
      </c>
      <c r="AH23" s="166">
        <v>-2.7759999999999998</v>
      </c>
      <c r="AI23" s="166">
        <v>0.26700000000000002</v>
      </c>
      <c r="AJ23" s="165"/>
      <c r="AK23" s="166">
        <v>-20.84</v>
      </c>
      <c r="AL23" s="165"/>
      <c r="AM23" s="166">
        <v>-8.07</v>
      </c>
      <c r="AN23" s="166">
        <v>-8.0500000000000007</v>
      </c>
      <c r="AO23" s="166">
        <v>-0.23530000000000001</v>
      </c>
      <c r="AP23" s="166">
        <v>3.8028</v>
      </c>
      <c r="AQ23" s="166">
        <v>13.932399999999999</v>
      </c>
      <c r="AR23" s="166">
        <v>15.5139</v>
      </c>
      <c r="AS23" s="166">
        <v>-15.3515</v>
      </c>
      <c r="AT23" s="166">
        <v>-19.618500000000001</v>
      </c>
      <c r="AU23" s="166">
        <v>-18.654199999999999</v>
      </c>
      <c r="AV23" s="166">
        <v>8.7660999999999998</v>
      </c>
      <c r="AW23" s="166">
        <v>20.100200000000001</v>
      </c>
      <c r="AX23" s="166">
        <v>-18.065799999999999</v>
      </c>
      <c r="AY23" s="166">
        <v>-13.972200000000001</v>
      </c>
      <c r="AZ23" s="166">
        <v>24.863600000000002</v>
      </c>
      <c r="BA23" s="166">
        <v>20.252400000000002</v>
      </c>
      <c r="BB23" s="166">
        <v>18.2624</v>
      </c>
      <c r="BC23" s="166">
        <v>12.803800000000001</v>
      </c>
      <c r="BD23" s="166">
        <v>-5.6</v>
      </c>
      <c r="BE23" s="166">
        <v>-5.6</v>
      </c>
      <c r="BF23" s="166">
        <v>-22.0228</v>
      </c>
      <c r="BG23" s="166">
        <v>-18.345300000000002</v>
      </c>
      <c r="BH23" s="166">
        <v>-2.1488</v>
      </c>
      <c r="BI23" s="165"/>
      <c r="BJ23" s="166">
        <v>-0.55800000000000005</v>
      </c>
      <c r="BK23" s="166">
        <v>1.4578</v>
      </c>
      <c r="BL23" s="166">
        <v>0.76149999999999995</v>
      </c>
      <c r="BM23" s="166">
        <v>0.67069999999999996</v>
      </c>
      <c r="BN23" s="166">
        <v>-120.48699999999999</v>
      </c>
      <c r="BO23" s="166">
        <v>42.420699999999997</v>
      </c>
      <c r="BP23" s="166">
        <v>42.664900000000003</v>
      </c>
      <c r="BQ23" s="166">
        <v>48.206800000000001</v>
      </c>
      <c r="BR23" s="166">
        <v>-166.2458</v>
      </c>
      <c r="BS23" s="165"/>
      <c r="BT23" s="165"/>
      <c r="BU23" s="165"/>
      <c r="BV23" s="166">
        <v>8.2132000000000005</v>
      </c>
      <c r="BW23" s="166">
        <v>7.8</v>
      </c>
      <c r="BX23" s="166">
        <v>5.33</v>
      </c>
      <c r="BY23" s="166">
        <v>-14.57</v>
      </c>
      <c r="BZ23" s="166">
        <v>-1.73</v>
      </c>
      <c r="CA23" s="166">
        <v>-30.270099999999999</v>
      </c>
      <c r="CB23" s="166">
        <v>-30.4041</v>
      </c>
      <c r="CC23" s="166">
        <v>39.384900000000002</v>
      </c>
      <c r="CD23" s="166">
        <v>39.231000000000002</v>
      </c>
      <c r="CE23" s="166">
        <v>35.6098</v>
      </c>
      <c r="CF23" s="166">
        <v>-2.7431999999999999</v>
      </c>
      <c r="CG23" s="166">
        <v>-2.7860999999999998</v>
      </c>
      <c r="CH23" s="166">
        <v>0.25240000000000001</v>
      </c>
      <c r="CI23" s="166">
        <v>0</v>
      </c>
      <c r="CJ23" s="165"/>
      <c r="CK23" s="165"/>
      <c r="CL23" s="166">
        <v>-25.6</v>
      </c>
      <c r="CM23" s="166">
        <v>-24.3</v>
      </c>
      <c r="CN23" s="166">
        <v>-2.14</v>
      </c>
      <c r="CO23" s="166">
        <v>11.8462</v>
      </c>
      <c r="CP23" s="166">
        <v>11.898400000000001</v>
      </c>
      <c r="CQ23" s="166">
        <v>11.123799999999999</v>
      </c>
      <c r="CR23" s="166">
        <v>60.6813</v>
      </c>
      <c r="CS23" s="166">
        <v>60.832000000000001</v>
      </c>
      <c r="CT23" s="166">
        <v>-27.8309</v>
      </c>
      <c r="CU23" s="166">
        <v>-35.533000000000001</v>
      </c>
      <c r="CV23" s="166">
        <v>-28.3034</v>
      </c>
      <c r="CW23" s="166">
        <v>2.1680999999999999</v>
      </c>
      <c r="CX23" s="166">
        <v>26.69</v>
      </c>
      <c r="CY23" s="166">
        <v>9.5299999999999994</v>
      </c>
      <c r="CZ23" s="166">
        <v>5.0049000000000001</v>
      </c>
      <c r="DA23" s="166">
        <v>4.0069999999999997</v>
      </c>
      <c r="DB23" s="166">
        <v>-4.05</v>
      </c>
      <c r="DC23" s="165"/>
      <c r="DD23" s="165"/>
      <c r="DE23" s="165"/>
      <c r="DF23" s="166">
        <v>5.0148999999999999</v>
      </c>
      <c r="DG23" s="165"/>
      <c r="DH23" s="166">
        <v>-3.0486</v>
      </c>
      <c r="DI23" s="166">
        <v>-24.2</v>
      </c>
      <c r="DJ23" s="166">
        <v>-22.6</v>
      </c>
      <c r="DK23" s="166">
        <v>-2.0409999999999999</v>
      </c>
      <c r="DL23" s="166">
        <v>0</v>
      </c>
      <c r="DM23" s="166">
        <v>9.6255000000000006</v>
      </c>
      <c r="DN23" s="166">
        <v>7.2420999999999998</v>
      </c>
      <c r="DO23" s="166">
        <v>0.56000000000000005</v>
      </c>
      <c r="DP23" s="166">
        <v>-3.26</v>
      </c>
      <c r="DQ23" s="166">
        <v>6.1844999999999999</v>
      </c>
      <c r="DR23" s="166">
        <v>-5.3883999999999999</v>
      </c>
      <c r="DS23" s="166">
        <v>-8.33</v>
      </c>
      <c r="DT23" s="166">
        <v>-8.36</v>
      </c>
      <c r="DU23" s="166">
        <v>19.899999999999999</v>
      </c>
      <c r="DV23" s="166">
        <v>-0.16</v>
      </c>
      <c r="DW23" s="166">
        <v>-8.7090999999999994</v>
      </c>
      <c r="DX23" s="166">
        <v>-4.3182</v>
      </c>
      <c r="DY23" s="166">
        <v>-46.359900000000003</v>
      </c>
      <c r="DZ23" s="166">
        <v>-46.527299999999997</v>
      </c>
      <c r="EA23" s="165"/>
      <c r="EB23" s="166">
        <v>-22.084199999999999</v>
      </c>
      <c r="EC23" s="166">
        <v>-28.216799999999999</v>
      </c>
      <c r="ED23" s="166">
        <v>-28.156400000000001</v>
      </c>
      <c r="EE23" s="166">
        <v>-13.397399999999999</v>
      </c>
      <c r="EF23" s="166">
        <v>-15.9</v>
      </c>
      <c r="EG23" s="166">
        <v>-10.249000000000001</v>
      </c>
      <c r="EH23" s="166">
        <v>-126.7182</v>
      </c>
      <c r="EI23" s="166">
        <v>-45.648099999999999</v>
      </c>
      <c r="EJ23" s="165"/>
      <c r="EK23" s="166">
        <v>-14.9034</v>
      </c>
      <c r="EL23" s="166">
        <v>-13.7395</v>
      </c>
      <c r="EM23" s="166">
        <v>19.933</v>
      </c>
      <c r="EN23" s="166">
        <v>-10.3317</v>
      </c>
      <c r="EO23" s="166">
        <v>-10.100199999999999</v>
      </c>
      <c r="EP23" s="166">
        <v>-2.052</v>
      </c>
      <c r="EQ23" s="166">
        <v>-34.514099999999999</v>
      </c>
      <c r="ER23" s="166">
        <v>-33.932299999999998</v>
      </c>
      <c r="ES23" s="166">
        <v>8.1753</v>
      </c>
      <c r="ET23" s="166">
        <v>6.58</v>
      </c>
      <c r="EU23" s="166">
        <v>-3.64</v>
      </c>
      <c r="EV23" s="166">
        <v>3.5</v>
      </c>
      <c r="EW23" s="166">
        <v>6.8025000000000002</v>
      </c>
      <c r="EX23" s="166">
        <v>-26.633500000000002</v>
      </c>
      <c r="EY23" s="166">
        <v>-11.1258</v>
      </c>
      <c r="EZ23" s="166">
        <v>-11.3194</v>
      </c>
      <c r="FA23" s="166">
        <v>9.8056000000000001</v>
      </c>
      <c r="FB23" s="166">
        <v>7.9393000000000002</v>
      </c>
      <c r="FC23" s="166">
        <v>-21.768799999999999</v>
      </c>
      <c r="FD23" s="166">
        <v>6.0583</v>
      </c>
      <c r="FE23" s="165"/>
      <c r="FF23" s="166">
        <v>5.7655000000000003</v>
      </c>
      <c r="FG23" s="166">
        <v>0</v>
      </c>
      <c r="FH23" s="166">
        <v>0</v>
      </c>
      <c r="FI23" s="166">
        <v>0</v>
      </c>
      <c r="FJ23" s="166">
        <v>17.415500000000002</v>
      </c>
      <c r="FK23" s="166">
        <v>17.750399999999999</v>
      </c>
      <c r="FL23" s="166">
        <v>-25.620799999999999</v>
      </c>
      <c r="FM23" s="166">
        <v>30.029699999999998</v>
      </c>
      <c r="FN23" s="166">
        <v>29.8965</v>
      </c>
      <c r="FO23" s="166">
        <v>-10.516</v>
      </c>
      <c r="FP23" s="165"/>
      <c r="FQ23" s="165"/>
      <c r="FR23" s="165"/>
      <c r="FS23" s="166">
        <v>-9.6600000000000005E-2</v>
      </c>
      <c r="FT23" s="165"/>
      <c r="FU23" s="165"/>
      <c r="FV23" s="165"/>
      <c r="FW23" s="165"/>
      <c r="FX23" s="165"/>
      <c r="FY23" s="166">
        <v>1.492</v>
      </c>
      <c r="FZ23" s="166">
        <v>0.20200000000000001</v>
      </c>
      <c r="GA23" s="165"/>
      <c r="GB23" s="166">
        <v>6.28</v>
      </c>
      <c r="GC23" s="166">
        <v>-15.394399999999999</v>
      </c>
      <c r="GD23" s="166">
        <v>-6.4389000000000003</v>
      </c>
      <c r="GE23" s="165"/>
      <c r="GF23" s="166">
        <v>18.230399999999999</v>
      </c>
      <c r="GG23" s="165"/>
      <c r="GH23" s="166">
        <v>15.9528</v>
      </c>
      <c r="GI23" s="166">
        <v>-2.1949999999999998</v>
      </c>
      <c r="GJ23" s="166">
        <v>-2.3889</v>
      </c>
      <c r="GK23" s="166">
        <v>1.7944</v>
      </c>
      <c r="GL23" s="165"/>
      <c r="GM23" s="165"/>
      <c r="GN23" s="165"/>
      <c r="GO23" s="166">
        <v>-27.841799999999999</v>
      </c>
      <c r="GP23" s="166">
        <v>0.72140000000000004</v>
      </c>
      <c r="GQ23" s="166">
        <v>-18.850999999999999</v>
      </c>
      <c r="GR23" s="166">
        <v>4.7634999999999996</v>
      </c>
      <c r="GS23" s="166">
        <v>6.1731999999999996</v>
      </c>
      <c r="GT23" s="166">
        <v>73.780500000000004</v>
      </c>
      <c r="GU23" s="166">
        <v>-9.8641000000000005</v>
      </c>
      <c r="GV23" s="166">
        <v>-7.9873000000000003</v>
      </c>
      <c r="GW23" s="166">
        <v>-13.159000000000001</v>
      </c>
      <c r="GX23" s="166">
        <v>2.9256000000000002</v>
      </c>
      <c r="GY23" s="166">
        <v>5.5015999999999998</v>
      </c>
      <c r="GZ23" s="166">
        <v>5.4432999999999998</v>
      </c>
      <c r="HA23" s="166">
        <v>1</v>
      </c>
      <c r="HB23" s="166">
        <v>-25.461300000000001</v>
      </c>
      <c r="HC23" s="166">
        <v>-24.242699999999999</v>
      </c>
      <c r="HD23" s="166">
        <v>-1.26</v>
      </c>
      <c r="HE23" s="165"/>
      <c r="HF23" s="166">
        <v>-3.2585999999999999</v>
      </c>
      <c r="HG23" s="166">
        <v>6.4734999999999996</v>
      </c>
      <c r="HH23" s="166">
        <v>106.194</v>
      </c>
      <c r="HI23" s="166">
        <v>-36.516800000000003</v>
      </c>
      <c r="HJ23" s="166">
        <v>16.111899999999999</v>
      </c>
      <c r="HK23" s="165"/>
      <c r="HL23" s="165"/>
      <c r="HM23" s="166">
        <v>0</v>
      </c>
      <c r="HN23" s="166">
        <v>-11.023199999999999</v>
      </c>
      <c r="HO23" s="165"/>
      <c r="HP23" s="165"/>
      <c r="HQ23" s="166">
        <v>-15.544499999999999</v>
      </c>
      <c r="HR23" s="166">
        <v>-14.9512</v>
      </c>
      <c r="HS23" s="166">
        <v>-14.853999999999999</v>
      </c>
      <c r="HT23" s="166">
        <v>-14.3795</v>
      </c>
      <c r="HU23" s="166">
        <v>25.02</v>
      </c>
      <c r="HV23" s="166">
        <v>25.22</v>
      </c>
      <c r="HW23" s="166">
        <v>-22.7</v>
      </c>
      <c r="HX23" s="166">
        <v>-22.2</v>
      </c>
      <c r="HY23" s="166">
        <v>0.19500000000000001</v>
      </c>
      <c r="HZ23" s="166">
        <v>2</v>
      </c>
      <c r="IA23" s="166">
        <v>55.954700000000003</v>
      </c>
      <c r="IB23" s="166">
        <v>25.904599999999999</v>
      </c>
      <c r="IC23" s="166">
        <v>25.586400000000001</v>
      </c>
      <c r="ID23" s="166">
        <v>-15.7</v>
      </c>
      <c r="IE23" s="166">
        <v>-24.8</v>
      </c>
      <c r="IF23" s="166">
        <v>-1.5</v>
      </c>
      <c r="IG23" s="166">
        <v>-2</v>
      </c>
      <c r="IH23" s="165"/>
      <c r="II23" s="166">
        <v>-17.8598</v>
      </c>
      <c r="IJ23" s="166">
        <v>-195.63650000000001</v>
      </c>
      <c r="IK23" s="166">
        <v>4.1150000000000002</v>
      </c>
      <c r="IL23" s="166">
        <v>-212.0223</v>
      </c>
      <c r="IM23" s="166">
        <v>-8.2065000000000001</v>
      </c>
      <c r="IN23" s="166">
        <v>-39.1997</v>
      </c>
      <c r="IO23" s="166">
        <v>53.603099999999998</v>
      </c>
      <c r="IP23" s="166">
        <v>114.6982</v>
      </c>
      <c r="IQ23" s="166">
        <v>90.935900000000004</v>
      </c>
      <c r="IR23" s="166">
        <v>112.8792</v>
      </c>
      <c r="IS23" s="166">
        <v>-22.866900000000001</v>
      </c>
      <c r="IT23" s="166">
        <v>16.6767</v>
      </c>
      <c r="IU23" s="166">
        <v>12.5503</v>
      </c>
      <c r="IV23" s="166">
        <v>20.7346</v>
      </c>
      <c r="IW23" s="166">
        <v>84.553899999999999</v>
      </c>
      <c r="IX23" s="166">
        <v>-228.15600000000001</v>
      </c>
      <c r="IY23" s="166">
        <v>-4.8461999999999996</v>
      </c>
      <c r="IZ23" s="166">
        <v>3.6501999999999999</v>
      </c>
      <c r="JA23" s="166">
        <v>0.3528</v>
      </c>
      <c r="JB23" s="165"/>
      <c r="JC23" s="166">
        <v>-8.08</v>
      </c>
      <c r="JD23" s="166">
        <v>-1.131</v>
      </c>
      <c r="JE23" s="166">
        <v>-1.123</v>
      </c>
      <c r="JF23" s="166">
        <v>2.56</v>
      </c>
      <c r="JG23" s="166">
        <v>0</v>
      </c>
      <c r="JH23" s="166">
        <v>-2.8767</v>
      </c>
      <c r="JI23" s="166">
        <v>-6.6208999999999998</v>
      </c>
      <c r="JJ23" s="166">
        <v>-0.1144</v>
      </c>
      <c r="JK23" s="166">
        <v>4.4265999999999996</v>
      </c>
      <c r="JL23" s="166">
        <v>13.1</v>
      </c>
      <c r="JM23" s="166">
        <v>3.9889999999999999</v>
      </c>
      <c r="JN23" s="166">
        <v>3.9980000000000002</v>
      </c>
      <c r="JO23" s="166">
        <v>2.3045</v>
      </c>
      <c r="JP23" s="165"/>
      <c r="JQ23" s="166">
        <v>4.4661999999999997</v>
      </c>
      <c r="JR23" s="166">
        <v>3.3407</v>
      </c>
      <c r="JS23" s="166">
        <v>3.5832000000000002</v>
      </c>
      <c r="JT23" s="165"/>
      <c r="JU23" s="166">
        <v>9.4</v>
      </c>
      <c r="JV23" s="166">
        <v>13.694699999999999</v>
      </c>
      <c r="JW23" s="165"/>
      <c r="JX23" s="165"/>
      <c r="JY23" s="165"/>
      <c r="JZ23" s="166">
        <v>-17.381799999999998</v>
      </c>
      <c r="KA23" s="166">
        <v>-23.599299999999999</v>
      </c>
      <c r="KB23" s="166">
        <v>4.2435999999999998</v>
      </c>
      <c r="KC23" s="166">
        <v>13.9062</v>
      </c>
      <c r="KD23" s="166">
        <v>-21.418099999999999</v>
      </c>
      <c r="KE23" s="166">
        <v>7.1490999999999998</v>
      </c>
      <c r="KF23" s="166">
        <v>-2.2000000000000002</v>
      </c>
      <c r="KG23" s="166">
        <v>-11.8</v>
      </c>
      <c r="KH23" s="166">
        <v>32.381300000000003</v>
      </c>
      <c r="KI23" s="166">
        <v>-107.6772</v>
      </c>
    </row>
    <row r="24" spans="1:295" ht="18" customHeight="1" x14ac:dyDescent="0.3">
      <c r="A24" s="161" t="s">
        <v>37</v>
      </c>
      <c r="B24" s="161" t="s">
        <v>654</v>
      </c>
      <c r="C24" s="168"/>
      <c r="D24" s="170">
        <v>1.3399000000000001</v>
      </c>
      <c r="E24" s="170">
        <v>-6.4781000000000004</v>
      </c>
      <c r="F24" s="170">
        <v>4.8730000000000002</v>
      </c>
      <c r="G24" s="170">
        <v>8.8754000000000008</v>
      </c>
      <c r="H24" s="168"/>
      <c r="I24" s="170">
        <v>11.8024</v>
      </c>
      <c r="J24" s="168"/>
      <c r="K24" s="170">
        <v>11.505000000000001</v>
      </c>
      <c r="L24" s="170">
        <v>4.7248999999999999</v>
      </c>
      <c r="M24" s="170">
        <v>6.0961999999999996</v>
      </c>
      <c r="N24" s="170">
        <v>-11.1</v>
      </c>
      <c r="O24" s="170">
        <v>-28.6</v>
      </c>
      <c r="P24" s="170">
        <v>4.4000000000000004</v>
      </c>
      <c r="Q24" s="170">
        <v>3.3119999999999998</v>
      </c>
      <c r="R24" s="168"/>
      <c r="S24" s="170">
        <v>0.42130000000000001</v>
      </c>
      <c r="T24" s="170">
        <v>-10.660399999999999</v>
      </c>
      <c r="U24" s="170">
        <v>3.2149000000000001</v>
      </c>
      <c r="V24" s="170">
        <v>2.9632000000000001</v>
      </c>
      <c r="W24" s="170">
        <v>5.2617000000000003</v>
      </c>
      <c r="X24" s="170">
        <v>0.81820000000000004</v>
      </c>
      <c r="Y24" s="170">
        <v>0.21029999999999999</v>
      </c>
      <c r="Z24" s="170">
        <v>0.82909999999999995</v>
      </c>
      <c r="AA24" s="168"/>
      <c r="AB24" s="170">
        <v>-1.1696</v>
      </c>
      <c r="AC24" s="168"/>
      <c r="AD24" s="170">
        <v>-1.5149999999999999</v>
      </c>
      <c r="AE24" s="170">
        <v>2.8530000000000002</v>
      </c>
      <c r="AF24" s="170">
        <v>-8.8800000000000008</v>
      </c>
      <c r="AG24" s="170">
        <v>-6.6</v>
      </c>
      <c r="AH24" s="170">
        <v>-2.5110000000000001</v>
      </c>
      <c r="AI24" s="170">
        <v>0.28100000000000003</v>
      </c>
      <c r="AJ24" s="168"/>
      <c r="AK24" s="170">
        <v>-20.59</v>
      </c>
      <c r="AL24" s="168"/>
      <c r="AM24" s="170">
        <v>-8.17</v>
      </c>
      <c r="AN24" s="170">
        <v>-8.09</v>
      </c>
      <c r="AO24" s="170">
        <v>0.8095</v>
      </c>
      <c r="AP24" s="170">
        <v>3.5379999999999998</v>
      </c>
      <c r="AQ24" s="170">
        <v>16.357600000000001</v>
      </c>
      <c r="AR24" s="170">
        <v>17.620999999999999</v>
      </c>
      <c r="AS24" s="170">
        <v>-15.427099999999999</v>
      </c>
      <c r="AT24" s="170">
        <v>-19.351500000000001</v>
      </c>
      <c r="AU24" s="170">
        <v>-19.028199999999998</v>
      </c>
      <c r="AV24" s="170">
        <v>18.245000000000001</v>
      </c>
      <c r="AW24" s="170">
        <v>14.2218</v>
      </c>
      <c r="AX24" s="170">
        <v>-15.504099999999999</v>
      </c>
      <c r="AY24" s="170">
        <v>-13.9534</v>
      </c>
      <c r="AZ24" s="170">
        <v>17.0243</v>
      </c>
      <c r="BA24" s="170">
        <v>19.514299999999999</v>
      </c>
      <c r="BB24" s="170">
        <v>21.327999999999999</v>
      </c>
      <c r="BC24" s="170">
        <v>11.7568</v>
      </c>
      <c r="BD24" s="170">
        <v>-5.8</v>
      </c>
      <c r="BE24" s="170">
        <v>-5.8</v>
      </c>
      <c r="BF24" s="170">
        <v>-20.167300000000001</v>
      </c>
      <c r="BG24" s="170">
        <v>-19.2165</v>
      </c>
      <c r="BH24" s="170">
        <v>-2.1812</v>
      </c>
      <c r="BI24" s="168"/>
      <c r="BJ24" s="170">
        <v>0.18909999999999999</v>
      </c>
      <c r="BK24" s="170">
        <v>1.4234</v>
      </c>
      <c r="BL24" s="170">
        <v>0.89710000000000001</v>
      </c>
      <c r="BM24" s="170">
        <v>0.72540000000000004</v>
      </c>
      <c r="BN24" s="170">
        <v>-115.54300000000001</v>
      </c>
      <c r="BO24" s="170">
        <v>44.648600000000002</v>
      </c>
      <c r="BP24" s="170">
        <v>44.648600000000002</v>
      </c>
      <c r="BQ24" s="170">
        <v>43.246400000000001</v>
      </c>
      <c r="BR24" s="170">
        <v>-156.03049999999999</v>
      </c>
      <c r="BS24" s="168"/>
      <c r="BT24" s="168"/>
      <c r="BU24" s="168"/>
      <c r="BV24" s="170">
        <v>12.364699999999999</v>
      </c>
      <c r="BW24" s="170">
        <v>8.42</v>
      </c>
      <c r="BX24" s="170">
        <v>5.91</v>
      </c>
      <c r="BY24" s="170">
        <v>-12.96</v>
      </c>
      <c r="BZ24" s="170">
        <v>-0.2</v>
      </c>
      <c r="CA24" s="170">
        <v>-31.207799999999999</v>
      </c>
      <c r="CB24" s="170">
        <v>-30.270099999999999</v>
      </c>
      <c r="CC24" s="170">
        <v>39.890700000000002</v>
      </c>
      <c r="CD24" s="170">
        <v>39.317900000000002</v>
      </c>
      <c r="CE24" s="170">
        <v>33.892899999999997</v>
      </c>
      <c r="CF24" s="170">
        <v>-0.97360000000000002</v>
      </c>
      <c r="CG24" s="170">
        <v>-0.82489999999999997</v>
      </c>
      <c r="CH24" s="170">
        <v>0.69889999999999997</v>
      </c>
      <c r="CI24" s="168"/>
      <c r="CJ24" s="168"/>
      <c r="CK24" s="168"/>
      <c r="CL24" s="170">
        <v>-22.6</v>
      </c>
      <c r="CM24" s="170">
        <v>-21.4</v>
      </c>
      <c r="CN24" s="170">
        <v>-2.5</v>
      </c>
      <c r="CO24" s="170">
        <v>15.8202</v>
      </c>
      <c r="CP24" s="170">
        <v>15.1349</v>
      </c>
      <c r="CQ24" s="170">
        <v>14.0679</v>
      </c>
      <c r="CR24" s="170">
        <v>58.5242</v>
      </c>
      <c r="CS24" s="170">
        <v>58.444200000000002</v>
      </c>
      <c r="CT24" s="170">
        <v>-27.727399999999999</v>
      </c>
      <c r="CU24" s="170">
        <v>-34.761200000000002</v>
      </c>
      <c r="CV24" s="170">
        <v>-29.0045</v>
      </c>
      <c r="CW24" s="170">
        <v>2.2050000000000001</v>
      </c>
      <c r="CX24" s="170">
        <v>29.75</v>
      </c>
      <c r="CY24" s="170">
        <v>10.95</v>
      </c>
      <c r="CZ24" s="170">
        <v>5.7861000000000002</v>
      </c>
      <c r="DA24" s="170">
        <v>4.7881999999999998</v>
      </c>
      <c r="DB24" s="170">
        <v>-4.5</v>
      </c>
      <c r="DC24" s="168"/>
      <c r="DD24" s="168"/>
      <c r="DE24" s="168"/>
      <c r="DF24" s="170">
        <v>6.9267000000000003</v>
      </c>
      <c r="DG24" s="168"/>
      <c r="DH24" s="170">
        <v>-3.4424999999999999</v>
      </c>
      <c r="DI24" s="170">
        <v>-24.8</v>
      </c>
      <c r="DJ24" s="170">
        <v>-25</v>
      </c>
      <c r="DK24" s="170">
        <v>-1.8310999999999999</v>
      </c>
      <c r="DL24" s="170">
        <v>1.1278999999999999</v>
      </c>
      <c r="DM24" s="170">
        <v>10.414099999999999</v>
      </c>
      <c r="DN24" s="170">
        <v>8.5410000000000004</v>
      </c>
      <c r="DO24" s="170">
        <v>1.5</v>
      </c>
      <c r="DP24" s="170">
        <v>-3.62</v>
      </c>
      <c r="DQ24" s="170">
        <v>6.4634999999999998</v>
      </c>
      <c r="DR24" s="170">
        <v>-9.0218000000000007</v>
      </c>
      <c r="DS24" s="170">
        <v>-8.98</v>
      </c>
      <c r="DT24" s="170">
        <v>-9.0500000000000007</v>
      </c>
      <c r="DU24" s="170">
        <v>24.34</v>
      </c>
      <c r="DV24" s="170">
        <v>1.56</v>
      </c>
      <c r="DW24" s="170">
        <v>-12</v>
      </c>
      <c r="DX24" s="170">
        <v>-5.8182</v>
      </c>
      <c r="DY24" s="170">
        <v>-46.782400000000003</v>
      </c>
      <c r="DZ24" s="170">
        <v>-46.1</v>
      </c>
      <c r="EA24" s="168"/>
      <c r="EB24" s="170">
        <v>-17.232900000000001</v>
      </c>
      <c r="EC24" s="170">
        <v>-25.1434</v>
      </c>
      <c r="ED24" s="170">
        <v>-25.4831</v>
      </c>
      <c r="EE24" s="170">
        <v>-12.6196</v>
      </c>
      <c r="EF24" s="170">
        <v>-17.348199999999999</v>
      </c>
      <c r="EG24" s="170">
        <v>-9.8819999999999997</v>
      </c>
      <c r="EH24" s="170">
        <v>-117.82210000000001</v>
      </c>
      <c r="EI24" s="170">
        <v>-46.855800000000002</v>
      </c>
      <c r="EJ24" s="168"/>
      <c r="EK24" s="170">
        <v>-15.273</v>
      </c>
      <c r="EL24" s="170">
        <v>-14.1212</v>
      </c>
      <c r="EM24" s="170">
        <v>22.370799999999999</v>
      </c>
      <c r="EN24" s="170">
        <v>-10.057600000000001</v>
      </c>
      <c r="EO24" s="170">
        <v>-10.8832</v>
      </c>
      <c r="EP24" s="170">
        <v>-3.5880000000000001</v>
      </c>
      <c r="EQ24" s="170">
        <v>-33.878599999999999</v>
      </c>
      <c r="ER24" s="170">
        <v>-33.857100000000003</v>
      </c>
      <c r="ES24" s="170">
        <v>9.7718000000000007</v>
      </c>
      <c r="ET24" s="170">
        <v>6.3</v>
      </c>
      <c r="EU24" s="170">
        <v>-3.83</v>
      </c>
      <c r="EV24" s="170">
        <v>0.9</v>
      </c>
      <c r="EW24" s="170">
        <v>6.8585000000000003</v>
      </c>
      <c r="EX24" s="170">
        <v>-28.041599999999999</v>
      </c>
      <c r="EY24" s="170">
        <v>-10.113200000000001</v>
      </c>
      <c r="EZ24" s="170">
        <v>-10.3116</v>
      </c>
      <c r="FA24" s="170">
        <v>8.5837000000000003</v>
      </c>
      <c r="FB24" s="170">
        <v>7.3330000000000002</v>
      </c>
      <c r="FC24" s="170">
        <v>-25.199100000000001</v>
      </c>
      <c r="FD24" s="170">
        <v>4.9348000000000001</v>
      </c>
      <c r="FE24" s="168"/>
      <c r="FF24" s="170">
        <v>4.6410999999999998</v>
      </c>
      <c r="FG24" s="170">
        <v>0</v>
      </c>
      <c r="FH24" s="170">
        <v>0</v>
      </c>
      <c r="FI24" s="168"/>
      <c r="FJ24" s="170">
        <v>17.582899999999999</v>
      </c>
      <c r="FK24" s="170">
        <v>17.248000000000001</v>
      </c>
      <c r="FL24" s="170">
        <v>-24.7835</v>
      </c>
      <c r="FM24" s="170">
        <v>31.015899999999998</v>
      </c>
      <c r="FN24" s="170">
        <v>30.412400000000002</v>
      </c>
      <c r="FO24" s="170">
        <v>-12.173400000000001</v>
      </c>
      <c r="FP24" s="168"/>
      <c r="FQ24" s="170">
        <v>23.082599999999999</v>
      </c>
      <c r="FR24" s="170">
        <v>-19.84</v>
      </c>
      <c r="FS24" s="170">
        <v>9.5999999999999992E-3</v>
      </c>
      <c r="FT24" s="170">
        <v>0.19159999999999999</v>
      </c>
      <c r="FU24" s="170">
        <v>-0.17</v>
      </c>
      <c r="FV24" s="170">
        <v>3.54</v>
      </c>
      <c r="FW24" s="170">
        <v>-21.225200000000001</v>
      </c>
      <c r="FX24" s="168"/>
      <c r="FY24" s="170">
        <v>1.6419999999999999</v>
      </c>
      <c r="FZ24" s="170">
        <v>0.27700000000000002</v>
      </c>
      <c r="GA24" s="168"/>
      <c r="GB24" s="170">
        <v>6.28</v>
      </c>
      <c r="GC24" s="170">
        <v>-11.772399999999999</v>
      </c>
      <c r="GD24" s="170">
        <v>-4.2110000000000003</v>
      </c>
      <c r="GE24" s="170">
        <v>-2.52</v>
      </c>
      <c r="GF24" s="170">
        <v>18.382999999999999</v>
      </c>
      <c r="GG24" s="168"/>
      <c r="GH24" s="170">
        <v>16.6968</v>
      </c>
      <c r="GI24" s="170">
        <v>-2.6814</v>
      </c>
      <c r="GJ24" s="170">
        <v>-2.9359000000000002</v>
      </c>
      <c r="GK24" s="170">
        <v>1.9379999999999999</v>
      </c>
      <c r="GL24" s="168"/>
      <c r="GM24" s="168"/>
      <c r="GN24" s="170">
        <v>-9.4011999999999993</v>
      </c>
      <c r="GO24" s="170">
        <v>-28.913799999999998</v>
      </c>
      <c r="GP24" s="170">
        <v>1.3216000000000001</v>
      </c>
      <c r="GQ24" s="170">
        <v>-19.242599999999999</v>
      </c>
      <c r="GR24" s="170">
        <v>5.5391000000000004</v>
      </c>
      <c r="GS24" s="170">
        <v>4.8559000000000001</v>
      </c>
      <c r="GT24" s="170">
        <v>76.124099999999999</v>
      </c>
      <c r="GU24" s="170">
        <v>-9.4539000000000009</v>
      </c>
      <c r="GV24" s="170">
        <v>-7.9165000000000001</v>
      </c>
      <c r="GW24" s="170">
        <v>-12.8012</v>
      </c>
      <c r="GX24" s="168"/>
      <c r="GY24" s="170">
        <v>5.4649000000000001</v>
      </c>
      <c r="GZ24" s="170">
        <v>5.4275000000000002</v>
      </c>
      <c r="HA24" s="168"/>
      <c r="HB24" s="170">
        <v>-26.185600000000001</v>
      </c>
      <c r="HC24" s="170">
        <v>-25.0261</v>
      </c>
      <c r="HD24" s="168"/>
      <c r="HE24" s="168"/>
      <c r="HF24" s="170">
        <v>-5.7760999999999996</v>
      </c>
      <c r="HG24" s="170">
        <v>6.3715000000000002</v>
      </c>
      <c r="HH24" s="170">
        <v>101.84059999999999</v>
      </c>
      <c r="HI24" s="170">
        <v>-34.28</v>
      </c>
      <c r="HJ24" s="170">
        <v>18.0504</v>
      </c>
      <c r="HK24" s="168"/>
      <c r="HL24" s="168"/>
      <c r="HM24" s="170">
        <v>-11.1706</v>
      </c>
      <c r="HN24" s="170">
        <v>-11.356999999999999</v>
      </c>
      <c r="HO24" s="168"/>
      <c r="HP24" s="168"/>
      <c r="HQ24" s="170">
        <v>-14.720499999999999</v>
      </c>
      <c r="HR24" s="170">
        <v>-14.462300000000001</v>
      </c>
      <c r="HS24" s="170">
        <v>-14.7257</v>
      </c>
      <c r="HT24" s="170">
        <v>-14.901199999999999</v>
      </c>
      <c r="HU24" s="170">
        <v>25.69</v>
      </c>
      <c r="HV24" s="170">
        <v>25.05</v>
      </c>
      <c r="HW24" s="170">
        <v>-23.7</v>
      </c>
      <c r="HX24" s="170">
        <v>-23.1</v>
      </c>
      <c r="HY24" s="170">
        <v>0.19500000000000001</v>
      </c>
      <c r="HZ24" s="170">
        <v>3.36</v>
      </c>
      <c r="IA24" s="170">
        <v>63.262500000000003</v>
      </c>
      <c r="IB24" s="170">
        <v>24.430800000000001</v>
      </c>
      <c r="IC24" s="170">
        <v>24.336099999999998</v>
      </c>
      <c r="ID24" s="170">
        <v>-14.8</v>
      </c>
      <c r="IE24" s="170">
        <v>-26.5</v>
      </c>
      <c r="IF24" s="170">
        <v>-2.4</v>
      </c>
      <c r="IG24" s="170">
        <v>-3</v>
      </c>
      <c r="IH24" s="170">
        <v>-18.299399999999999</v>
      </c>
      <c r="II24" s="170">
        <v>-18.0931</v>
      </c>
      <c r="IJ24" s="170">
        <v>-193.23830000000001</v>
      </c>
      <c r="IK24" s="170">
        <v>3.9135</v>
      </c>
      <c r="IL24" s="170">
        <v>-216.67850000000001</v>
      </c>
      <c r="IM24" s="170">
        <v>-11.388299999999999</v>
      </c>
      <c r="IN24" s="170">
        <v>-40.212000000000003</v>
      </c>
      <c r="IO24" s="170">
        <v>54.503399999999999</v>
      </c>
      <c r="IP24" s="170">
        <v>114.95869999999999</v>
      </c>
      <c r="IQ24" s="170">
        <v>89.608699999999999</v>
      </c>
      <c r="IR24" s="170">
        <v>112.545</v>
      </c>
      <c r="IS24" s="170">
        <v>-21.101600000000001</v>
      </c>
      <c r="IT24" s="170">
        <v>12.319100000000001</v>
      </c>
      <c r="IU24" s="170">
        <v>10.176299999999999</v>
      </c>
      <c r="IV24" s="170">
        <v>20.865400000000001</v>
      </c>
      <c r="IW24" s="170">
        <v>87.205699999999993</v>
      </c>
      <c r="IX24" s="170">
        <v>-227.87620000000001</v>
      </c>
      <c r="IY24" s="170">
        <v>-0.46800000000000003</v>
      </c>
      <c r="IZ24" s="170">
        <v>2.7848000000000002</v>
      </c>
      <c r="JA24" s="170">
        <v>7.1999999999999995E-2</v>
      </c>
      <c r="JB24" s="168"/>
      <c r="JC24" s="170">
        <v>-7.36</v>
      </c>
      <c r="JD24" s="170">
        <v>-1.1539999999999999</v>
      </c>
      <c r="JE24" s="170">
        <v>-1.1639999999999999</v>
      </c>
      <c r="JF24" s="170">
        <v>2.56</v>
      </c>
      <c r="JG24" s="170">
        <v>0.32</v>
      </c>
      <c r="JH24" s="170">
        <v>-3.0914000000000001</v>
      </c>
      <c r="JI24" s="170">
        <v>-6.2393999999999998</v>
      </c>
      <c r="JJ24" s="170">
        <v>-0.70040000000000002</v>
      </c>
      <c r="JK24" s="170">
        <v>3.9872000000000001</v>
      </c>
      <c r="JL24" s="170">
        <v>12.3</v>
      </c>
      <c r="JM24" s="170">
        <v>4.5750000000000002</v>
      </c>
      <c r="JN24" s="170">
        <v>3.714</v>
      </c>
      <c r="JO24" s="170">
        <v>2.5274000000000001</v>
      </c>
      <c r="JP24" s="168"/>
      <c r="JQ24" s="170">
        <v>3.7442000000000002</v>
      </c>
      <c r="JR24" s="170">
        <v>4.0242000000000004</v>
      </c>
      <c r="JS24" s="170">
        <v>3.153</v>
      </c>
      <c r="JT24" s="168"/>
      <c r="JU24" s="170">
        <v>11</v>
      </c>
      <c r="JV24" s="170">
        <v>13.893800000000001</v>
      </c>
      <c r="JW24" s="168"/>
      <c r="JX24" s="168"/>
      <c r="JY24" s="168"/>
      <c r="JZ24" s="170">
        <v>-17.0593</v>
      </c>
      <c r="KA24" s="170">
        <v>-23.158200000000001</v>
      </c>
      <c r="KB24" s="170">
        <v>4.7276999999999996</v>
      </c>
      <c r="KC24" s="170">
        <v>12.8324</v>
      </c>
      <c r="KD24" s="170">
        <v>-20.889399999999998</v>
      </c>
      <c r="KE24" s="170">
        <v>7.3070000000000004</v>
      </c>
      <c r="KF24" s="170">
        <v>-3.6</v>
      </c>
      <c r="KG24" s="170">
        <v>-11.6</v>
      </c>
      <c r="KH24" s="170">
        <v>27.707599999999999</v>
      </c>
      <c r="KI24" s="170">
        <v>-102.2792</v>
      </c>
    </row>
    <row r="25" spans="1:295" ht="18" customHeight="1" x14ac:dyDescent="0.3">
      <c r="A25" s="161" t="s">
        <v>37</v>
      </c>
      <c r="B25" s="161" t="s">
        <v>655</v>
      </c>
      <c r="C25" s="162"/>
      <c r="D25" s="163">
        <v>1.6639999999999999</v>
      </c>
      <c r="E25" s="163">
        <v>-6.8840000000000003</v>
      </c>
      <c r="F25" s="163">
        <v>3.4363000000000001</v>
      </c>
      <c r="G25" s="163">
        <v>9.5210000000000008</v>
      </c>
      <c r="H25" s="162"/>
      <c r="I25" s="163">
        <v>14.4251</v>
      </c>
      <c r="J25" s="162"/>
      <c r="K25" s="163">
        <v>13.7658</v>
      </c>
      <c r="L25" s="163">
        <v>5.8277999999999999</v>
      </c>
      <c r="M25" s="163">
        <v>7.0166000000000004</v>
      </c>
      <c r="N25" s="163">
        <v>-11.1</v>
      </c>
      <c r="O25" s="163">
        <v>-28.6</v>
      </c>
      <c r="P25" s="163">
        <v>6.6</v>
      </c>
      <c r="Q25" s="163">
        <v>4.968</v>
      </c>
      <c r="R25" s="163">
        <v>-19.8</v>
      </c>
      <c r="S25" s="163">
        <v>2.1899999999999999E-2</v>
      </c>
      <c r="T25" s="163">
        <v>-11.836600000000001</v>
      </c>
      <c r="U25" s="163">
        <v>4.1704999999999997</v>
      </c>
      <c r="V25" s="163">
        <v>4.0488</v>
      </c>
      <c r="W25" s="163">
        <v>7.1989000000000001</v>
      </c>
      <c r="X25" s="163">
        <v>2.2490999999999999</v>
      </c>
      <c r="Y25" s="163">
        <v>0.27</v>
      </c>
      <c r="Z25" s="163">
        <v>0.81879999999999997</v>
      </c>
      <c r="AA25" s="162"/>
      <c r="AB25" s="163">
        <v>-1.0329999999999999</v>
      </c>
      <c r="AC25" s="162"/>
      <c r="AD25" s="163">
        <v>-1.121</v>
      </c>
      <c r="AE25" s="163">
        <v>2.9260000000000002</v>
      </c>
      <c r="AF25" s="163">
        <v>-8.8800000000000008</v>
      </c>
      <c r="AG25" s="163">
        <v>-2.2000000000000002</v>
      </c>
      <c r="AH25" s="163">
        <v>-2.548</v>
      </c>
      <c r="AI25" s="163">
        <v>0.27500000000000002</v>
      </c>
      <c r="AJ25" s="162"/>
      <c r="AK25" s="163">
        <v>-19.63</v>
      </c>
      <c r="AL25" s="162"/>
      <c r="AM25" s="163">
        <v>-8.24</v>
      </c>
      <c r="AN25" s="163">
        <v>-8.61</v>
      </c>
      <c r="AO25" s="163">
        <v>1.8444</v>
      </c>
      <c r="AP25" s="163">
        <v>3.6387</v>
      </c>
      <c r="AQ25" s="163">
        <v>16.499700000000001</v>
      </c>
      <c r="AR25" s="163">
        <v>17.806899999999999</v>
      </c>
      <c r="AS25" s="163">
        <v>-14.7872</v>
      </c>
      <c r="AT25" s="163">
        <v>-18.491700000000002</v>
      </c>
      <c r="AU25" s="163">
        <v>-18.4315</v>
      </c>
      <c r="AV25" s="163">
        <v>29.335999999999999</v>
      </c>
      <c r="AW25" s="163">
        <v>4.5796000000000001</v>
      </c>
      <c r="AX25" s="163">
        <v>-15.813599999999999</v>
      </c>
      <c r="AY25" s="163">
        <v>-12.6012</v>
      </c>
      <c r="AZ25" s="163">
        <v>15.404299999999999</v>
      </c>
      <c r="BA25" s="163">
        <v>14.4377</v>
      </c>
      <c r="BB25" s="163">
        <v>22.249199999999998</v>
      </c>
      <c r="BC25" s="163">
        <v>9.8119999999999994</v>
      </c>
      <c r="BD25" s="163">
        <v>-5.2</v>
      </c>
      <c r="BE25" s="163">
        <v>-5.2</v>
      </c>
      <c r="BF25" s="163">
        <v>-18.768899999999999</v>
      </c>
      <c r="BG25" s="163">
        <v>-19.786899999999999</v>
      </c>
      <c r="BH25" s="163">
        <v>-2.0164</v>
      </c>
      <c r="BI25" s="162"/>
      <c r="BJ25" s="163">
        <v>4.3959000000000001</v>
      </c>
      <c r="BK25" s="163">
        <v>3.0084</v>
      </c>
      <c r="BL25" s="163">
        <v>3.1288</v>
      </c>
      <c r="BM25" s="163">
        <v>1.5996999999999999</v>
      </c>
      <c r="BN25" s="163">
        <v>-96.102800000000002</v>
      </c>
      <c r="BO25" s="163">
        <v>45.960900000000002</v>
      </c>
      <c r="BP25" s="163">
        <v>46.235500000000002</v>
      </c>
      <c r="BQ25" s="163">
        <v>25.980799999999999</v>
      </c>
      <c r="BR25" s="163">
        <v>-139.30240000000001</v>
      </c>
      <c r="BS25" s="162"/>
      <c r="BT25" s="162"/>
      <c r="BU25" s="162"/>
      <c r="BV25" s="163">
        <v>16.616</v>
      </c>
      <c r="BW25" s="163">
        <v>9.2200000000000006</v>
      </c>
      <c r="BX25" s="163">
        <v>7.01</v>
      </c>
      <c r="BY25" s="163">
        <v>-9.9700000000000006</v>
      </c>
      <c r="BZ25" s="163">
        <v>2.7</v>
      </c>
      <c r="CA25" s="163">
        <v>-29.734300000000001</v>
      </c>
      <c r="CB25" s="163">
        <v>-30.672000000000001</v>
      </c>
      <c r="CC25" s="163">
        <v>41.018799999999999</v>
      </c>
      <c r="CD25" s="163">
        <v>40.767400000000002</v>
      </c>
      <c r="CE25" s="163">
        <v>30.9712</v>
      </c>
      <c r="CF25" s="163">
        <v>-2.4872999999999998</v>
      </c>
      <c r="CG25" s="163">
        <v>-1.857</v>
      </c>
      <c r="CH25" s="163">
        <v>3.4979</v>
      </c>
      <c r="CI25" s="162"/>
      <c r="CJ25" s="162"/>
      <c r="CK25" s="162"/>
      <c r="CL25" s="163">
        <v>-18.100000000000001</v>
      </c>
      <c r="CM25" s="163">
        <v>-17.399999999999999</v>
      </c>
      <c r="CN25" s="163">
        <v>-2.66</v>
      </c>
      <c r="CO25" s="163">
        <v>19.463100000000001</v>
      </c>
      <c r="CP25" s="163">
        <v>19.483799999999999</v>
      </c>
      <c r="CQ25" s="163">
        <v>17.994499999999999</v>
      </c>
      <c r="CR25" s="163">
        <v>53.345100000000002</v>
      </c>
      <c r="CS25" s="163">
        <v>53.595199999999998</v>
      </c>
      <c r="CT25" s="163">
        <v>-26.873200000000001</v>
      </c>
      <c r="CU25" s="163">
        <v>-34.079599999999999</v>
      </c>
      <c r="CV25" s="163">
        <v>-25.680099999999999</v>
      </c>
      <c r="CW25" s="163">
        <v>2.8363</v>
      </c>
      <c r="CX25" s="163">
        <v>30.71</v>
      </c>
      <c r="CY25" s="163">
        <v>11.62</v>
      </c>
      <c r="CZ25" s="163">
        <v>7.6611000000000002</v>
      </c>
      <c r="DA25" s="163">
        <v>6.5460000000000003</v>
      </c>
      <c r="DB25" s="163">
        <v>-5.75</v>
      </c>
      <c r="DC25" s="162"/>
      <c r="DD25" s="162"/>
      <c r="DE25" s="162"/>
      <c r="DF25" s="163">
        <v>7.8159999999999998</v>
      </c>
      <c r="DG25" s="162"/>
      <c r="DH25" s="163">
        <v>-4.6688999999999998</v>
      </c>
      <c r="DI25" s="163">
        <v>-27.4</v>
      </c>
      <c r="DJ25" s="163">
        <v>-27.2</v>
      </c>
      <c r="DK25" s="163">
        <v>-1.0242</v>
      </c>
      <c r="DL25" s="163">
        <v>3.1850000000000001</v>
      </c>
      <c r="DM25" s="163">
        <v>10.5718</v>
      </c>
      <c r="DN25" s="163">
        <v>11.324199999999999</v>
      </c>
      <c r="DO25" s="163">
        <v>3.65</v>
      </c>
      <c r="DP25" s="163">
        <v>-3.13</v>
      </c>
      <c r="DQ25" s="163">
        <v>8.4939999999999998</v>
      </c>
      <c r="DR25" s="163">
        <v>-9.1943000000000001</v>
      </c>
      <c r="DS25" s="163">
        <v>-8.7899999999999991</v>
      </c>
      <c r="DT25" s="163">
        <v>-8.82</v>
      </c>
      <c r="DU25" s="163">
        <v>22.79</v>
      </c>
      <c r="DV25" s="163">
        <v>4.96</v>
      </c>
      <c r="DW25" s="163">
        <v>-11.327299999999999</v>
      </c>
      <c r="DX25" s="163">
        <v>-5.6726999999999999</v>
      </c>
      <c r="DY25" s="163">
        <v>-46.607300000000002</v>
      </c>
      <c r="DZ25" s="163">
        <v>-46.418199999999999</v>
      </c>
      <c r="EA25" s="163">
        <v>13.29</v>
      </c>
      <c r="EB25" s="163">
        <v>-11.9114</v>
      </c>
      <c r="EC25" s="163">
        <v>-19.868099999999998</v>
      </c>
      <c r="ED25" s="163">
        <v>-19.836500000000001</v>
      </c>
      <c r="EE25" s="163">
        <v>-15.8018</v>
      </c>
      <c r="EF25" s="163">
        <v>-19.724900000000002</v>
      </c>
      <c r="EG25" s="163">
        <v>-11.532</v>
      </c>
      <c r="EH25" s="163">
        <v>-99.607100000000003</v>
      </c>
      <c r="EI25" s="163">
        <v>-54.592599999999997</v>
      </c>
      <c r="EJ25" s="162"/>
      <c r="EK25" s="163">
        <v>-16.206600000000002</v>
      </c>
      <c r="EL25" s="163">
        <v>-15.238</v>
      </c>
      <c r="EM25" s="163">
        <v>20.1098</v>
      </c>
      <c r="EN25" s="163">
        <v>-7.9169999999999998</v>
      </c>
      <c r="EO25" s="163">
        <v>-8.2654999999999994</v>
      </c>
      <c r="EP25" s="163">
        <v>-3.0760000000000001</v>
      </c>
      <c r="EQ25" s="163">
        <v>-34.497</v>
      </c>
      <c r="ER25" s="163">
        <v>-33.929400000000001</v>
      </c>
      <c r="ES25" s="163">
        <v>7.1199000000000003</v>
      </c>
      <c r="ET25" s="163">
        <v>-11.48</v>
      </c>
      <c r="EU25" s="163">
        <v>-3.64</v>
      </c>
      <c r="EV25" s="163">
        <v>0.1</v>
      </c>
      <c r="EW25" s="163">
        <v>7.5952999999999999</v>
      </c>
      <c r="EX25" s="163">
        <v>-25.912700000000001</v>
      </c>
      <c r="EY25" s="163">
        <v>-11.1816</v>
      </c>
      <c r="EZ25" s="163">
        <v>-11.604799999999999</v>
      </c>
      <c r="FA25" s="163">
        <v>10.292199999999999</v>
      </c>
      <c r="FB25" s="163">
        <v>6.2473999999999998</v>
      </c>
      <c r="FC25" s="163">
        <v>-19.86</v>
      </c>
      <c r="FD25" s="163">
        <v>4.9581999999999997</v>
      </c>
      <c r="FE25" s="162"/>
      <c r="FF25" s="163">
        <v>4.6326999999999998</v>
      </c>
      <c r="FG25" s="163">
        <v>0</v>
      </c>
      <c r="FH25" s="163">
        <v>0</v>
      </c>
      <c r="FI25" s="163">
        <v>0</v>
      </c>
      <c r="FJ25" s="163">
        <v>17.750399999999999</v>
      </c>
      <c r="FK25" s="163">
        <v>18.252700000000001</v>
      </c>
      <c r="FL25" s="163">
        <v>-29.1374</v>
      </c>
      <c r="FM25" s="163">
        <v>30.6782</v>
      </c>
      <c r="FN25" s="163">
        <v>30.776700000000002</v>
      </c>
      <c r="FO25" s="163">
        <v>-13.0318</v>
      </c>
      <c r="FP25" s="162"/>
      <c r="FQ25" s="163">
        <v>26.212599999999998</v>
      </c>
      <c r="FR25" s="163">
        <v>-18.489999999999998</v>
      </c>
      <c r="FS25" s="163">
        <v>9.5999999999999992E-3</v>
      </c>
      <c r="FT25" s="163">
        <v>0.16500000000000001</v>
      </c>
      <c r="FU25" s="163">
        <v>-0.12</v>
      </c>
      <c r="FV25" s="163">
        <v>0.76</v>
      </c>
      <c r="FW25" s="163">
        <v>-26.7879</v>
      </c>
      <c r="FX25" s="162"/>
      <c r="FY25" s="163">
        <v>1.69</v>
      </c>
      <c r="FZ25" s="163">
        <v>0.28199999999999997</v>
      </c>
      <c r="GA25" s="162"/>
      <c r="GB25" s="163">
        <v>6.57</v>
      </c>
      <c r="GC25" s="163">
        <v>-10.559200000000001</v>
      </c>
      <c r="GD25" s="163">
        <v>-1.3519000000000001</v>
      </c>
      <c r="GE25" s="163">
        <v>-2.16</v>
      </c>
      <c r="GF25" s="163">
        <v>19.2349</v>
      </c>
      <c r="GG25" s="162"/>
      <c r="GH25" s="163">
        <v>18.0398</v>
      </c>
      <c r="GI25" s="163">
        <v>-3.4434999999999998</v>
      </c>
      <c r="GJ25" s="163">
        <v>-3.8624999999999998</v>
      </c>
      <c r="GK25" s="163">
        <v>2.1614</v>
      </c>
      <c r="GL25" s="162"/>
      <c r="GM25" s="162"/>
      <c r="GN25" s="163">
        <v>-10.176399999999999</v>
      </c>
      <c r="GO25" s="163">
        <v>-31.6312</v>
      </c>
      <c r="GP25" s="163">
        <v>1.3219000000000001</v>
      </c>
      <c r="GQ25" s="163">
        <v>-19.865600000000001</v>
      </c>
      <c r="GR25" s="163">
        <v>5.4649000000000001</v>
      </c>
      <c r="GS25" s="163">
        <v>6.4997999999999996</v>
      </c>
      <c r="GT25" s="163">
        <v>94.020499999999998</v>
      </c>
      <c r="GU25" s="163">
        <v>-8.0264000000000006</v>
      </c>
      <c r="GV25" s="163">
        <v>-7.8973000000000004</v>
      </c>
      <c r="GW25" s="163">
        <v>-11.257199999999999</v>
      </c>
      <c r="GX25" s="163">
        <v>2.0476999999999999</v>
      </c>
      <c r="GY25" s="163">
        <v>5.9630000000000001</v>
      </c>
      <c r="GZ25" s="163">
        <v>5.9020999999999999</v>
      </c>
      <c r="HA25" s="163">
        <v>1</v>
      </c>
      <c r="HB25" s="163">
        <v>-26.050699999999999</v>
      </c>
      <c r="HC25" s="163">
        <v>-25.194600000000001</v>
      </c>
      <c r="HD25" s="162"/>
      <c r="HE25" s="162"/>
      <c r="HF25" s="163">
        <v>-8.7395999999999994</v>
      </c>
      <c r="HG25" s="163">
        <v>11.8802</v>
      </c>
      <c r="HH25" s="163">
        <v>99.721000000000004</v>
      </c>
      <c r="HI25" s="163">
        <v>-36.206400000000002</v>
      </c>
      <c r="HJ25" s="163">
        <v>17.006699999999999</v>
      </c>
      <c r="HK25" s="162"/>
      <c r="HL25" s="162"/>
      <c r="HM25" s="163">
        <v>0</v>
      </c>
      <c r="HN25" s="163">
        <v>0</v>
      </c>
      <c r="HO25" s="162"/>
      <c r="HP25" s="162"/>
      <c r="HQ25" s="163">
        <v>-12.578200000000001</v>
      </c>
      <c r="HR25" s="163">
        <v>-12.0398</v>
      </c>
      <c r="HS25" s="163">
        <v>-17.408100000000001</v>
      </c>
      <c r="HT25" s="163">
        <v>-17.4163</v>
      </c>
      <c r="HU25" s="163">
        <v>24.98</v>
      </c>
      <c r="HV25" s="163">
        <v>24.78</v>
      </c>
      <c r="HW25" s="163">
        <v>-23.1</v>
      </c>
      <c r="HX25" s="163">
        <v>-22.8</v>
      </c>
      <c r="HY25" s="163">
        <v>0.19500000000000001</v>
      </c>
      <c r="HZ25" s="163">
        <v>6.56</v>
      </c>
      <c r="IA25" s="163">
        <v>58.377899999999997</v>
      </c>
      <c r="IB25" s="163">
        <v>26.438199999999998</v>
      </c>
      <c r="IC25" s="163">
        <v>26.35</v>
      </c>
      <c r="ID25" s="163">
        <v>-13.2</v>
      </c>
      <c r="IE25" s="163">
        <v>-28.2</v>
      </c>
      <c r="IF25" s="163">
        <v>-4.5999999999999996</v>
      </c>
      <c r="IG25" s="163">
        <v>-5.0999999999999996</v>
      </c>
      <c r="IH25" s="163">
        <v>-18.049299999999999</v>
      </c>
      <c r="II25" s="163">
        <v>-17.900600000000001</v>
      </c>
      <c r="IJ25" s="163">
        <v>-193.4922</v>
      </c>
      <c r="IK25" s="163">
        <v>4.2290000000000001</v>
      </c>
      <c r="IL25" s="163">
        <v>-213.1962</v>
      </c>
      <c r="IM25" s="163">
        <v>-12.4857</v>
      </c>
      <c r="IN25" s="163">
        <v>-40.843499999999999</v>
      </c>
      <c r="IO25" s="163">
        <v>55.110500000000002</v>
      </c>
      <c r="IP25" s="163">
        <v>116.298</v>
      </c>
      <c r="IQ25" s="163">
        <v>83.098699999999994</v>
      </c>
      <c r="IR25" s="163">
        <v>108.107</v>
      </c>
      <c r="IS25" s="163">
        <v>-24.3827</v>
      </c>
      <c r="IT25" s="163">
        <v>12.7163</v>
      </c>
      <c r="IU25" s="163">
        <v>12.0783</v>
      </c>
      <c r="IV25" s="163">
        <v>27.075500000000002</v>
      </c>
      <c r="IW25" s="163">
        <v>80.490300000000005</v>
      </c>
      <c r="IX25" s="163">
        <v>-222.8417</v>
      </c>
      <c r="IY25" s="163">
        <v>-2.9506999999999999</v>
      </c>
      <c r="IZ25" s="163">
        <v>2.9548999999999999</v>
      </c>
      <c r="JA25" s="163">
        <v>-0.63109999999999999</v>
      </c>
      <c r="JB25" s="162"/>
      <c r="JC25" s="163">
        <v>-7.68</v>
      </c>
      <c r="JD25" s="163">
        <v>-1.2310000000000001</v>
      </c>
      <c r="JE25" s="163">
        <v>-1.24</v>
      </c>
      <c r="JF25" s="163">
        <v>2.48</v>
      </c>
      <c r="JG25" s="163">
        <v>-0.48</v>
      </c>
      <c r="JH25" s="163">
        <v>-2.5339</v>
      </c>
      <c r="JI25" s="163">
        <v>-5.4489999999999998</v>
      </c>
      <c r="JJ25" s="163">
        <v>-1.4939</v>
      </c>
      <c r="JK25" s="163">
        <v>4.6890999999999998</v>
      </c>
      <c r="JL25" s="163">
        <v>12.2</v>
      </c>
      <c r="JM25" s="163">
        <v>2.3919999999999999</v>
      </c>
      <c r="JN25" s="163">
        <v>3.254</v>
      </c>
      <c r="JO25" s="162"/>
      <c r="JP25" s="162"/>
      <c r="JQ25" s="163">
        <v>4.4477000000000002</v>
      </c>
      <c r="JR25" s="163">
        <v>3.4222000000000001</v>
      </c>
      <c r="JS25" s="163">
        <v>3.9754999999999998</v>
      </c>
      <c r="JT25" s="162"/>
      <c r="JU25" s="163">
        <v>12</v>
      </c>
      <c r="JV25" s="163">
        <v>14.684100000000001</v>
      </c>
      <c r="JW25" s="162"/>
      <c r="JX25" s="162"/>
      <c r="JY25" s="162"/>
      <c r="JZ25" s="163">
        <v>-15.4549</v>
      </c>
      <c r="KA25" s="163">
        <v>-22.9377</v>
      </c>
      <c r="KB25" s="163">
        <v>3.2505000000000002</v>
      </c>
      <c r="KC25" s="163">
        <v>11.205299999999999</v>
      </c>
      <c r="KD25" s="163">
        <v>-19.7956</v>
      </c>
      <c r="KE25" s="163">
        <v>7.7313999999999998</v>
      </c>
      <c r="KF25" s="163">
        <v>-4.5999999999999996</v>
      </c>
      <c r="KG25" s="163">
        <v>-11.3</v>
      </c>
      <c r="KH25" s="163">
        <v>20.7989</v>
      </c>
      <c r="KI25" s="163">
        <v>-93.900499999999994</v>
      </c>
    </row>
    <row r="26" spans="1:295" ht="18" customHeight="1" x14ac:dyDescent="0.3">
      <c r="A26" s="161" t="s">
        <v>37</v>
      </c>
      <c r="B26" s="161" t="s">
        <v>656</v>
      </c>
      <c r="C26" s="165"/>
      <c r="D26" s="166">
        <v>2.1065999999999998</v>
      </c>
      <c r="E26" s="166">
        <v>-7.3743999999999996</v>
      </c>
      <c r="F26" s="166">
        <v>7.9806999999999997</v>
      </c>
      <c r="G26" s="166">
        <v>10.3727</v>
      </c>
      <c r="H26" s="165"/>
      <c r="I26" s="166">
        <v>15.843999999999999</v>
      </c>
      <c r="J26" s="165"/>
      <c r="K26" s="166">
        <v>15.810600000000001</v>
      </c>
      <c r="L26" s="166">
        <v>6.7098000000000004</v>
      </c>
      <c r="M26" s="166">
        <v>7.9886999999999997</v>
      </c>
      <c r="N26" s="166">
        <v>-11.1</v>
      </c>
      <c r="O26" s="166">
        <v>-33</v>
      </c>
      <c r="P26" s="166">
        <v>11</v>
      </c>
      <c r="Q26" s="166">
        <v>6.6239999999999997</v>
      </c>
      <c r="R26" s="166">
        <v>-22</v>
      </c>
      <c r="S26" s="166">
        <v>0.35809999999999997</v>
      </c>
      <c r="T26" s="166">
        <v>-4.2164000000000001</v>
      </c>
      <c r="U26" s="166">
        <v>4.6109999999999998</v>
      </c>
      <c r="V26" s="166">
        <v>4.4785000000000004</v>
      </c>
      <c r="W26" s="166">
        <v>7.8771000000000004</v>
      </c>
      <c r="X26" s="166">
        <v>2.4799000000000002</v>
      </c>
      <c r="Y26" s="166">
        <v>0.28539999999999999</v>
      </c>
      <c r="Z26" s="166">
        <v>0.81169999999999998</v>
      </c>
      <c r="AA26" s="165"/>
      <c r="AB26" s="166">
        <v>-1.1405000000000001</v>
      </c>
      <c r="AC26" s="166">
        <v>-1.361</v>
      </c>
      <c r="AD26" s="166">
        <v>-1.351</v>
      </c>
      <c r="AE26" s="166">
        <v>2.556</v>
      </c>
      <c r="AF26" s="166">
        <v>-8.8800000000000008</v>
      </c>
      <c r="AG26" s="166">
        <v>2.2000000000000002</v>
      </c>
      <c r="AH26" s="166">
        <v>-2.105</v>
      </c>
      <c r="AI26" s="166">
        <v>0.28000000000000003</v>
      </c>
      <c r="AJ26" s="165"/>
      <c r="AK26" s="166">
        <v>-17.5</v>
      </c>
      <c r="AL26" s="165"/>
      <c r="AM26" s="166">
        <v>-9.58</v>
      </c>
      <c r="AN26" s="166">
        <v>-9.67</v>
      </c>
      <c r="AO26" s="166">
        <v>3.7654999999999998</v>
      </c>
      <c r="AP26" s="166">
        <v>3.7351999999999999</v>
      </c>
      <c r="AQ26" s="166">
        <v>19.072399999999998</v>
      </c>
      <c r="AR26" s="166">
        <v>20.561</v>
      </c>
      <c r="AS26" s="166">
        <v>-19.808499999999999</v>
      </c>
      <c r="AT26" s="166">
        <v>-13.851699999999999</v>
      </c>
      <c r="AU26" s="166">
        <v>-13.5832</v>
      </c>
      <c r="AV26" s="166">
        <v>11.007300000000001</v>
      </c>
      <c r="AW26" s="166">
        <v>12.5351</v>
      </c>
      <c r="AX26" s="166">
        <v>-17.821999999999999</v>
      </c>
      <c r="AY26" s="166">
        <v>-15.091100000000001</v>
      </c>
      <c r="AZ26" s="166">
        <v>22.280100000000001</v>
      </c>
      <c r="BA26" s="166">
        <v>18.416399999999999</v>
      </c>
      <c r="BB26" s="166">
        <v>18.681999999999999</v>
      </c>
      <c r="BC26" s="166">
        <v>9.2605000000000004</v>
      </c>
      <c r="BD26" s="166">
        <v>-5.3</v>
      </c>
      <c r="BE26" s="166">
        <v>-5.3</v>
      </c>
      <c r="BF26" s="166">
        <v>-24.126300000000001</v>
      </c>
      <c r="BG26" s="166">
        <v>-23.802299999999999</v>
      </c>
      <c r="BH26" s="166">
        <v>-2.5815000000000001</v>
      </c>
      <c r="BI26" s="165"/>
      <c r="BJ26" s="166">
        <v>7.7988999999999997</v>
      </c>
      <c r="BK26" s="166">
        <v>3.4138000000000002</v>
      </c>
      <c r="BL26" s="166">
        <v>3.2713999999999999</v>
      </c>
      <c r="BM26" s="166">
        <v>2.3005</v>
      </c>
      <c r="BN26" s="166">
        <v>-75.991100000000003</v>
      </c>
      <c r="BO26" s="166">
        <v>51.881500000000003</v>
      </c>
      <c r="BP26" s="166">
        <v>51.728900000000003</v>
      </c>
      <c r="BQ26" s="166">
        <v>4.4611999999999998</v>
      </c>
      <c r="BR26" s="166">
        <v>-117.8105</v>
      </c>
      <c r="BS26" s="165"/>
      <c r="BT26" s="165"/>
      <c r="BU26" s="165"/>
      <c r="BV26" s="166">
        <v>20.827300000000001</v>
      </c>
      <c r="BW26" s="166">
        <v>9.7100000000000009</v>
      </c>
      <c r="BX26" s="166">
        <v>7.82</v>
      </c>
      <c r="BY26" s="166">
        <v>-7.81</v>
      </c>
      <c r="BZ26" s="166">
        <v>4.3600000000000003</v>
      </c>
      <c r="CA26" s="166">
        <v>-31.073899999999998</v>
      </c>
      <c r="CB26" s="166">
        <v>-31.341799999999999</v>
      </c>
      <c r="CC26" s="166">
        <v>41.031700000000001</v>
      </c>
      <c r="CD26" s="166">
        <v>40.394100000000002</v>
      </c>
      <c r="CE26" s="166">
        <v>35.067</v>
      </c>
      <c r="CF26" s="166">
        <v>-7.7872000000000003</v>
      </c>
      <c r="CG26" s="166">
        <v>-7.6601999999999997</v>
      </c>
      <c r="CH26" s="166">
        <v>7.9058000000000002</v>
      </c>
      <c r="CI26" s="165"/>
      <c r="CJ26" s="165"/>
      <c r="CK26" s="165"/>
      <c r="CL26" s="166">
        <v>-14.6</v>
      </c>
      <c r="CM26" s="166">
        <v>-14.3</v>
      </c>
      <c r="CN26" s="166">
        <v>-2.94</v>
      </c>
      <c r="CO26" s="166">
        <v>20.145299999999999</v>
      </c>
      <c r="CP26" s="166">
        <v>20.215699999999998</v>
      </c>
      <c r="CQ26" s="166">
        <v>18.790299999999998</v>
      </c>
      <c r="CR26" s="166">
        <v>53.035699999999999</v>
      </c>
      <c r="CS26" s="166">
        <v>52.429900000000004</v>
      </c>
      <c r="CT26" s="166">
        <v>-27.316500000000001</v>
      </c>
      <c r="CU26" s="166">
        <v>-34.762099999999997</v>
      </c>
      <c r="CV26" s="166">
        <v>-26.362100000000002</v>
      </c>
      <c r="CW26" s="166">
        <v>3.1465000000000001</v>
      </c>
      <c r="CX26" s="166">
        <v>31.73</v>
      </c>
      <c r="CY26" s="166">
        <v>12.38</v>
      </c>
      <c r="CZ26" s="166">
        <v>8.4423999999999992</v>
      </c>
      <c r="DA26" s="166">
        <v>7.4249000000000001</v>
      </c>
      <c r="DB26" s="166">
        <v>-6.37</v>
      </c>
      <c r="DC26" s="165"/>
      <c r="DD26" s="165"/>
      <c r="DE26" s="165"/>
      <c r="DF26" s="166">
        <v>-5.7906000000000004</v>
      </c>
      <c r="DG26" s="165"/>
      <c r="DH26" s="166">
        <v>-5.2953000000000001</v>
      </c>
      <c r="DI26" s="166">
        <v>-27</v>
      </c>
      <c r="DJ26" s="166">
        <v>-29.4</v>
      </c>
      <c r="DK26" s="166">
        <v>-1.8445</v>
      </c>
      <c r="DL26" s="166">
        <v>4.4939999999999998</v>
      </c>
      <c r="DM26" s="166">
        <v>12.464399999999999</v>
      </c>
      <c r="DN26" s="166">
        <v>13.3652</v>
      </c>
      <c r="DO26" s="166">
        <v>4.9800000000000004</v>
      </c>
      <c r="DP26" s="166">
        <v>-3.61</v>
      </c>
      <c r="DQ26" s="166">
        <v>11.315</v>
      </c>
      <c r="DR26" s="166">
        <v>5.8921999999999999</v>
      </c>
      <c r="DS26" s="166">
        <v>-9.2100000000000009</v>
      </c>
      <c r="DT26" s="166">
        <v>-9.24</v>
      </c>
      <c r="DU26" s="166">
        <v>25.03</v>
      </c>
      <c r="DV26" s="166">
        <v>6.11</v>
      </c>
      <c r="DW26" s="166">
        <v>1.7636000000000001</v>
      </c>
      <c r="DX26" s="166">
        <v>0.56359999999999999</v>
      </c>
      <c r="DY26" s="166">
        <v>-43.8825</v>
      </c>
      <c r="DZ26" s="166">
        <v>-43.409100000000002</v>
      </c>
      <c r="EA26" s="166">
        <v>26.922000000000001</v>
      </c>
      <c r="EB26" s="166">
        <v>-2.1734</v>
      </c>
      <c r="EC26" s="166">
        <v>-9.7597000000000005</v>
      </c>
      <c r="ED26" s="166">
        <v>-9.7881999999999998</v>
      </c>
      <c r="EE26" s="166">
        <v>-10.614000000000001</v>
      </c>
      <c r="EF26" s="166">
        <v>-14.909599999999999</v>
      </c>
      <c r="EG26" s="166">
        <v>-11.920999999999999</v>
      </c>
      <c r="EH26" s="166">
        <v>-77.226299999999995</v>
      </c>
      <c r="EI26" s="166">
        <v>-51.188499999999998</v>
      </c>
      <c r="EJ26" s="165"/>
      <c r="EK26" s="166">
        <v>-16.134399999999999</v>
      </c>
      <c r="EL26" s="166">
        <v>-15.4955</v>
      </c>
      <c r="EM26" s="166">
        <v>20.4712</v>
      </c>
      <c r="EN26" s="166">
        <v>-5.9172000000000002</v>
      </c>
      <c r="EO26" s="166">
        <v>-5.6124000000000001</v>
      </c>
      <c r="EP26" s="166">
        <v>-1.028</v>
      </c>
      <c r="EQ26" s="166">
        <v>-30.747800000000002</v>
      </c>
      <c r="ER26" s="166">
        <v>-30.665800000000001</v>
      </c>
      <c r="ES26" s="166">
        <v>7.34</v>
      </c>
      <c r="ET26" s="166">
        <v>6.26</v>
      </c>
      <c r="EU26" s="166">
        <v>-3.36</v>
      </c>
      <c r="EV26" s="166">
        <v>1.2</v>
      </c>
      <c r="EW26" s="166">
        <v>8.1196000000000002</v>
      </c>
      <c r="EX26" s="166">
        <v>-22.978300000000001</v>
      </c>
      <c r="EY26" s="166">
        <v>-10.3817</v>
      </c>
      <c r="EZ26" s="166">
        <v>-10.585900000000001</v>
      </c>
      <c r="FA26" s="166">
        <v>9.3303999999999991</v>
      </c>
      <c r="FB26" s="166">
        <v>5.3341000000000003</v>
      </c>
      <c r="FC26" s="166">
        <v>-20.924900000000001</v>
      </c>
      <c r="FD26" s="166">
        <v>4.7351000000000001</v>
      </c>
      <c r="FE26" s="165"/>
      <c r="FF26" s="166">
        <v>4.3436000000000003</v>
      </c>
      <c r="FG26" s="166">
        <v>0</v>
      </c>
      <c r="FH26" s="166">
        <v>0</v>
      </c>
      <c r="FI26" s="165"/>
      <c r="FJ26" s="166">
        <v>18.587599999999998</v>
      </c>
      <c r="FK26" s="166">
        <v>18.587599999999998</v>
      </c>
      <c r="FL26" s="166">
        <v>-26.792999999999999</v>
      </c>
      <c r="FM26" s="166">
        <v>27.303999999999998</v>
      </c>
      <c r="FN26" s="166">
        <v>27.4468</v>
      </c>
      <c r="FO26" s="166">
        <v>-11.7349</v>
      </c>
      <c r="FP26" s="165"/>
      <c r="FQ26" s="166">
        <v>26.027000000000001</v>
      </c>
      <c r="FR26" s="166">
        <v>-19.010000000000002</v>
      </c>
      <c r="FS26" s="166">
        <v>7.7999999999999996E-3</v>
      </c>
      <c r="FT26" s="166">
        <v>0.19980000000000001</v>
      </c>
      <c r="FU26" s="166">
        <v>-0.14000000000000001</v>
      </c>
      <c r="FV26" s="166">
        <v>1</v>
      </c>
      <c r="FW26" s="166">
        <v>-24.934899999999999</v>
      </c>
      <c r="FX26" s="166">
        <v>4.1836000000000002</v>
      </c>
      <c r="FY26" s="166">
        <v>1.7</v>
      </c>
      <c r="FZ26" s="166">
        <v>0.27900000000000003</v>
      </c>
      <c r="GA26" s="165"/>
      <c r="GB26" s="166">
        <v>6.32</v>
      </c>
      <c r="GC26" s="166">
        <v>-11.034800000000001</v>
      </c>
      <c r="GD26" s="166">
        <v>-2.4119000000000002</v>
      </c>
      <c r="GE26" s="166">
        <v>-2.31</v>
      </c>
      <c r="GF26" s="166">
        <v>19.220500000000001</v>
      </c>
      <c r="GG26" s="165"/>
      <c r="GH26" s="166">
        <v>22.63</v>
      </c>
      <c r="GI26" s="166">
        <v>-6.7725</v>
      </c>
      <c r="GJ26" s="166">
        <v>-7.5008999999999997</v>
      </c>
      <c r="GK26" s="166">
        <v>2.2866</v>
      </c>
      <c r="GL26" s="165"/>
      <c r="GM26" s="165"/>
      <c r="GN26" s="166">
        <v>-10.3598</v>
      </c>
      <c r="GO26" s="166">
        <v>-31.990400000000001</v>
      </c>
      <c r="GP26" s="166">
        <v>2.2197</v>
      </c>
      <c r="GQ26" s="166">
        <v>-22.464600000000001</v>
      </c>
      <c r="GR26" s="166">
        <v>4.9073000000000002</v>
      </c>
      <c r="GS26" s="166">
        <v>5.5778999999999996</v>
      </c>
      <c r="GT26" s="166">
        <v>94.566999999999993</v>
      </c>
      <c r="GU26" s="166">
        <v>-7.0537000000000001</v>
      </c>
      <c r="GV26" s="166">
        <v>-5.4363999999999999</v>
      </c>
      <c r="GW26" s="166">
        <v>-14.4338</v>
      </c>
      <c r="GX26" s="165"/>
      <c r="GY26" s="166">
        <v>6.3731999999999998</v>
      </c>
      <c r="GZ26" s="166">
        <v>6.4638</v>
      </c>
      <c r="HA26" s="166">
        <v>1.4431</v>
      </c>
      <c r="HB26" s="166">
        <v>-25.786300000000001</v>
      </c>
      <c r="HC26" s="166">
        <v>-24.653500000000001</v>
      </c>
      <c r="HD26" s="165"/>
      <c r="HE26" s="165"/>
      <c r="HF26" s="166">
        <v>-8.3523999999999994</v>
      </c>
      <c r="HG26" s="166">
        <v>10.5876</v>
      </c>
      <c r="HH26" s="166">
        <v>97.026799999999994</v>
      </c>
      <c r="HI26" s="166">
        <v>-36.584800000000001</v>
      </c>
      <c r="HJ26" s="166">
        <v>16.296700000000001</v>
      </c>
      <c r="HK26" s="165"/>
      <c r="HL26" s="165"/>
      <c r="HM26" s="166">
        <v>0</v>
      </c>
      <c r="HN26" s="166">
        <v>0</v>
      </c>
      <c r="HO26" s="165"/>
      <c r="HP26" s="165"/>
      <c r="HQ26" s="166">
        <v>-13.4186</v>
      </c>
      <c r="HR26" s="166">
        <v>-13.187900000000001</v>
      </c>
      <c r="HS26" s="166">
        <v>-19.36</v>
      </c>
      <c r="HT26" s="166">
        <v>-19.069700000000001</v>
      </c>
      <c r="HU26" s="166">
        <v>24.56</v>
      </c>
      <c r="HV26" s="166">
        <v>24.5</v>
      </c>
      <c r="HW26" s="166">
        <v>-22</v>
      </c>
      <c r="HX26" s="166">
        <v>-22</v>
      </c>
      <c r="HY26" s="166">
        <v>0.3342</v>
      </c>
      <c r="HZ26" s="166">
        <v>7.44</v>
      </c>
      <c r="IA26" s="166">
        <v>53.791400000000003</v>
      </c>
      <c r="IB26" s="166">
        <v>28.2775</v>
      </c>
      <c r="IC26" s="166">
        <v>28.182200000000002</v>
      </c>
      <c r="ID26" s="166">
        <v>-13.5</v>
      </c>
      <c r="IE26" s="166">
        <v>-25.7</v>
      </c>
      <c r="IF26" s="166">
        <v>-3.6</v>
      </c>
      <c r="IG26" s="166">
        <v>-4.2</v>
      </c>
      <c r="IH26" s="166">
        <v>-17.8568</v>
      </c>
      <c r="II26" s="166">
        <v>-17.7468</v>
      </c>
      <c r="IJ26" s="166">
        <v>-187.99799999999999</v>
      </c>
      <c r="IK26" s="166">
        <v>4.4809000000000001</v>
      </c>
      <c r="IL26" s="166">
        <v>-216.08619999999999</v>
      </c>
      <c r="IM26" s="166">
        <v>-12.5054</v>
      </c>
      <c r="IN26" s="166">
        <v>-38.595700000000001</v>
      </c>
      <c r="IO26" s="166">
        <v>54.567100000000003</v>
      </c>
      <c r="IP26" s="166">
        <v>116.7984</v>
      </c>
      <c r="IQ26" s="166">
        <v>82.936099999999996</v>
      </c>
      <c r="IR26" s="166">
        <v>109.89149999999999</v>
      </c>
      <c r="IS26" s="166">
        <v>-22.9848</v>
      </c>
      <c r="IT26" s="166">
        <v>13.1252</v>
      </c>
      <c r="IU26" s="166">
        <v>14.8925</v>
      </c>
      <c r="IV26" s="166">
        <v>28.032800000000002</v>
      </c>
      <c r="IW26" s="166">
        <v>80.088700000000003</v>
      </c>
      <c r="IX26" s="165"/>
      <c r="IY26" s="166">
        <v>-4.4366000000000003</v>
      </c>
      <c r="IZ26" s="166">
        <v>6.6310000000000002</v>
      </c>
      <c r="JA26" s="166">
        <v>-1.1707000000000001</v>
      </c>
      <c r="JB26" s="165"/>
      <c r="JC26" s="166">
        <v>-5.92</v>
      </c>
      <c r="JD26" s="166">
        <v>-1.089</v>
      </c>
      <c r="JE26" s="166">
        <v>-1.0880000000000001</v>
      </c>
      <c r="JF26" s="166">
        <v>1.04</v>
      </c>
      <c r="JG26" s="166">
        <v>-0.4</v>
      </c>
      <c r="JH26" s="166">
        <v>-1.4601</v>
      </c>
      <c r="JI26" s="166">
        <v>-5.5343999999999998</v>
      </c>
      <c r="JJ26" s="166">
        <v>-0.52639999999999998</v>
      </c>
      <c r="JK26" s="166">
        <v>4.4846000000000004</v>
      </c>
      <c r="JL26" s="166">
        <v>10.8</v>
      </c>
      <c r="JM26" s="166">
        <v>2.9260000000000002</v>
      </c>
      <c r="JN26" s="166">
        <v>3.286</v>
      </c>
      <c r="JO26" s="165"/>
      <c r="JP26" s="165"/>
      <c r="JQ26" s="166">
        <v>4.7190000000000003</v>
      </c>
      <c r="JR26" s="166">
        <v>3.9287999999999998</v>
      </c>
      <c r="JS26" s="166">
        <v>3.7869000000000002</v>
      </c>
      <c r="JT26" s="165"/>
      <c r="JU26" s="166">
        <v>10.3</v>
      </c>
      <c r="JV26" s="166">
        <v>13.4207</v>
      </c>
      <c r="JW26" s="165"/>
      <c r="JX26" s="165"/>
      <c r="JY26" s="166">
        <v>0</v>
      </c>
      <c r="JZ26" s="166">
        <v>-15.259</v>
      </c>
      <c r="KA26" s="166">
        <v>-23.287500000000001</v>
      </c>
      <c r="KB26" s="166">
        <v>2.8279999999999998</v>
      </c>
      <c r="KC26" s="166">
        <v>11.838100000000001</v>
      </c>
      <c r="KD26" s="166">
        <v>-21.424199999999999</v>
      </c>
      <c r="KE26" s="166">
        <v>8.3806999999999992</v>
      </c>
      <c r="KF26" s="166">
        <v>-2.7</v>
      </c>
      <c r="KG26" s="166">
        <v>-13.1</v>
      </c>
      <c r="KH26" s="166">
        <v>18.133900000000001</v>
      </c>
      <c r="KI26" s="166">
        <v>-96.353800000000007</v>
      </c>
    </row>
    <row r="27" spans="1:295" ht="18" customHeight="1" x14ac:dyDescent="0.3">
      <c r="A27" s="161" t="s">
        <v>37</v>
      </c>
      <c r="B27" s="161" t="s">
        <v>657</v>
      </c>
      <c r="C27" s="165"/>
      <c r="D27" s="166">
        <v>2.2463000000000002</v>
      </c>
      <c r="E27" s="166">
        <v>-7.5068999999999999</v>
      </c>
      <c r="F27" s="166">
        <v>7.6210000000000004</v>
      </c>
      <c r="G27" s="166">
        <v>10.2994</v>
      </c>
      <c r="H27" s="165"/>
      <c r="I27" s="166">
        <v>16.775500000000001</v>
      </c>
      <c r="J27" s="165"/>
      <c r="K27" s="166">
        <v>16.7681</v>
      </c>
      <c r="L27" s="166">
        <v>7.2008000000000001</v>
      </c>
      <c r="M27" s="166">
        <v>8.4815000000000005</v>
      </c>
      <c r="N27" s="166">
        <v>-13.32</v>
      </c>
      <c r="O27" s="166">
        <v>-33</v>
      </c>
      <c r="P27" s="166">
        <v>11</v>
      </c>
      <c r="Q27" s="166">
        <v>7.452</v>
      </c>
      <c r="R27" s="166">
        <v>-22</v>
      </c>
      <c r="S27" s="166">
        <v>0.53039999999999998</v>
      </c>
      <c r="T27" s="166">
        <v>-4.5235000000000003</v>
      </c>
      <c r="U27" s="166">
        <v>4.6173000000000002</v>
      </c>
      <c r="V27" s="166">
        <v>4.4382000000000001</v>
      </c>
      <c r="W27" s="166">
        <v>8.1160999999999994</v>
      </c>
      <c r="X27" s="166">
        <v>2.0226999999999999</v>
      </c>
      <c r="Y27" s="166">
        <v>0.2379</v>
      </c>
      <c r="Z27" s="166">
        <v>0.81499999999999995</v>
      </c>
      <c r="AA27" s="165"/>
      <c r="AB27" s="166">
        <v>-0.76980000000000004</v>
      </c>
      <c r="AC27" s="166">
        <v>-1.3440000000000001</v>
      </c>
      <c r="AD27" s="166">
        <v>-1.333</v>
      </c>
      <c r="AE27" s="166">
        <v>2.5739999999999998</v>
      </c>
      <c r="AF27" s="166">
        <v>-6.66</v>
      </c>
      <c r="AG27" s="166">
        <v>4.4000000000000004</v>
      </c>
      <c r="AH27" s="166">
        <v>-2.2749999999999999</v>
      </c>
      <c r="AI27" s="166">
        <v>0.28199999999999997</v>
      </c>
      <c r="AJ27" s="165"/>
      <c r="AK27" s="166">
        <v>-17.420000000000002</v>
      </c>
      <c r="AL27" s="165"/>
      <c r="AM27" s="166">
        <v>-10.050000000000001</v>
      </c>
      <c r="AN27" s="166">
        <v>-10.1</v>
      </c>
      <c r="AO27" s="166">
        <v>4.2271999999999998</v>
      </c>
      <c r="AP27" s="166">
        <v>3.4712999999999998</v>
      </c>
      <c r="AQ27" s="166">
        <v>20.286999999999999</v>
      </c>
      <c r="AR27" s="166">
        <v>22.150600000000001</v>
      </c>
      <c r="AS27" s="166">
        <v>-19.754999999999999</v>
      </c>
      <c r="AT27" s="166">
        <v>-12.905099999999999</v>
      </c>
      <c r="AU27" s="166">
        <v>-13.0664</v>
      </c>
      <c r="AV27" s="166">
        <v>-1.5708</v>
      </c>
      <c r="AW27" s="166">
        <v>-1.5787</v>
      </c>
      <c r="AX27" s="166">
        <v>-14.809900000000001</v>
      </c>
      <c r="AY27" s="166">
        <v>-12.5807</v>
      </c>
      <c r="AZ27" s="166">
        <v>10.514699999999999</v>
      </c>
      <c r="BA27" s="166">
        <v>10.987</v>
      </c>
      <c r="BB27" s="166">
        <v>26.4406</v>
      </c>
      <c r="BC27" s="166">
        <v>9.6524000000000001</v>
      </c>
      <c r="BD27" s="166">
        <v>-5.4</v>
      </c>
      <c r="BE27" s="166">
        <v>-5.3</v>
      </c>
      <c r="BF27" s="166">
        <v>-24.9251</v>
      </c>
      <c r="BG27" s="166">
        <v>-24.677900000000001</v>
      </c>
      <c r="BH27" s="166">
        <v>-2.5024000000000002</v>
      </c>
      <c r="BI27" s="165"/>
      <c r="BJ27" s="166">
        <v>9.0312000000000001</v>
      </c>
      <c r="BK27" s="166">
        <v>5.0218999999999996</v>
      </c>
      <c r="BL27" s="166">
        <v>4.2233000000000001</v>
      </c>
      <c r="BM27" s="166">
        <v>2.8915000000000002</v>
      </c>
      <c r="BN27" s="166">
        <v>-80.599400000000003</v>
      </c>
      <c r="BO27" s="166">
        <v>53.895699999999998</v>
      </c>
      <c r="BP27" s="166">
        <v>53.834600000000002</v>
      </c>
      <c r="BQ27" s="166">
        <v>-4.9785000000000004</v>
      </c>
      <c r="BR27" s="166">
        <v>-107.3784</v>
      </c>
      <c r="BS27" s="165"/>
      <c r="BT27" s="165"/>
      <c r="BU27" s="165"/>
      <c r="BV27" s="166">
        <v>22.004899999999999</v>
      </c>
      <c r="BW27" s="166">
        <v>9.82</v>
      </c>
      <c r="BX27" s="166">
        <v>8.3800000000000008</v>
      </c>
      <c r="BY27" s="166">
        <v>-7</v>
      </c>
      <c r="BZ27" s="166">
        <v>4.92</v>
      </c>
      <c r="CA27" s="166">
        <v>-29.734300000000001</v>
      </c>
      <c r="CB27" s="166">
        <v>-29.734300000000001</v>
      </c>
      <c r="CC27" s="166">
        <v>39.852400000000003</v>
      </c>
      <c r="CD27" s="166">
        <v>39.516100000000002</v>
      </c>
      <c r="CE27" s="166">
        <v>33.5871</v>
      </c>
      <c r="CF27" s="166">
        <v>-7.7361000000000004</v>
      </c>
      <c r="CG27" s="166">
        <v>-7.9180000000000001</v>
      </c>
      <c r="CH27" s="166">
        <v>8.9023000000000003</v>
      </c>
      <c r="CI27" s="165"/>
      <c r="CJ27" s="166">
        <v>2.88</v>
      </c>
      <c r="CK27" s="166">
        <v>6.4119999999999999</v>
      </c>
      <c r="CL27" s="166">
        <v>-12.4</v>
      </c>
      <c r="CM27" s="166">
        <v>-12.5</v>
      </c>
      <c r="CN27" s="166">
        <v>-3.14</v>
      </c>
      <c r="CO27" s="166">
        <v>21.792200000000001</v>
      </c>
      <c r="CP27" s="166">
        <v>21.860900000000001</v>
      </c>
      <c r="CQ27" s="166">
        <v>20.2714</v>
      </c>
      <c r="CR27" s="166">
        <v>50.327800000000003</v>
      </c>
      <c r="CS27" s="166">
        <v>51.079799999999999</v>
      </c>
      <c r="CT27" s="166">
        <v>-25.947099999999999</v>
      </c>
      <c r="CU27" s="166">
        <v>-34.462800000000001</v>
      </c>
      <c r="CV27" s="166">
        <v>-24.240200000000002</v>
      </c>
      <c r="CW27" s="166">
        <v>3.5335000000000001</v>
      </c>
      <c r="CX27" s="166">
        <v>33.17</v>
      </c>
      <c r="CY27" s="166">
        <v>12.85</v>
      </c>
      <c r="CZ27" s="166">
        <v>9.3798999999999992</v>
      </c>
      <c r="DA27" s="166">
        <v>8.3038000000000007</v>
      </c>
      <c r="DB27" s="166">
        <v>-6.81</v>
      </c>
      <c r="DC27" s="165"/>
      <c r="DD27" s="165"/>
      <c r="DE27" s="165"/>
      <c r="DF27" s="166">
        <v>-4.9939999999999998</v>
      </c>
      <c r="DG27" s="165"/>
      <c r="DH27" s="166">
        <v>-5.6866000000000003</v>
      </c>
      <c r="DI27" s="166">
        <v>-31.7</v>
      </c>
      <c r="DJ27" s="166">
        <v>-29.6</v>
      </c>
      <c r="DK27" s="166">
        <v>-1.7249000000000001</v>
      </c>
      <c r="DL27" s="166">
        <v>5.4291</v>
      </c>
      <c r="DM27" s="166">
        <v>14.199299999999999</v>
      </c>
      <c r="DN27" s="166">
        <v>14.849500000000001</v>
      </c>
      <c r="DO27" s="166">
        <v>6.05</v>
      </c>
      <c r="DP27" s="166">
        <v>-3.92</v>
      </c>
      <c r="DQ27" s="166">
        <v>11.935</v>
      </c>
      <c r="DR27" s="166">
        <v>4.2115</v>
      </c>
      <c r="DS27" s="166">
        <v>-10.3</v>
      </c>
      <c r="DT27" s="166">
        <v>-10.42</v>
      </c>
      <c r="DU27" s="166">
        <v>26.94</v>
      </c>
      <c r="DV27" s="166">
        <v>7.42</v>
      </c>
      <c r="DW27" s="166">
        <v>1.4</v>
      </c>
      <c r="DX27" s="166">
        <v>0.97270000000000001</v>
      </c>
      <c r="DY27" s="166">
        <v>-42.893799999999999</v>
      </c>
      <c r="DZ27" s="166">
        <v>-42.1</v>
      </c>
      <c r="EA27" s="166">
        <v>31.308199999999999</v>
      </c>
      <c r="EB27" s="166">
        <v>3.0611999999999999</v>
      </c>
      <c r="EC27" s="166">
        <v>-5.54</v>
      </c>
      <c r="ED27" s="166">
        <v>-4.9966999999999997</v>
      </c>
      <c r="EE27" s="166">
        <v>-15.2865</v>
      </c>
      <c r="EF27" s="166">
        <v>-19.728000000000002</v>
      </c>
      <c r="EG27" s="166">
        <v>-12.956</v>
      </c>
      <c r="EH27" s="166">
        <v>-66.237899999999996</v>
      </c>
      <c r="EI27" s="166">
        <v>-52.284100000000002</v>
      </c>
      <c r="EJ27" s="165"/>
      <c r="EK27" s="166">
        <v>-17.136399999999998</v>
      </c>
      <c r="EL27" s="166">
        <v>-15.993</v>
      </c>
      <c r="EM27" s="166">
        <v>23.316400000000002</v>
      </c>
      <c r="EN27" s="166">
        <v>-2.7360000000000002</v>
      </c>
      <c r="EO27" s="166">
        <v>-2.7677999999999998</v>
      </c>
      <c r="EP27" s="166">
        <v>-9.2200000000000006</v>
      </c>
      <c r="EQ27" s="166">
        <v>-29.541699999999999</v>
      </c>
      <c r="ER27" s="166">
        <v>-29.166699999999999</v>
      </c>
      <c r="ES27" s="166">
        <v>7.4561999999999999</v>
      </c>
      <c r="ET27" s="166">
        <v>0</v>
      </c>
      <c r="EU27" s="166">
        <v>-4.4800000000000004</v>
      </c>
      <c r="EV27" s="166">
        <v>0</v>
      </c>
      <c r="EW27" s="166">
        <v>8.4147999999999996</v>
      </c>
      <c r="EX27" s="166">
        <v>-17.8857</v>
      </c>
      <c r="EY27" s="166">
        <v>-11.8596</v>
      </c>
      <c r="EZ27" s="166">
        <v>-12.032400000000001</v>
      </c>
      <c r="FA27" s="166">
        <v>8.3902999999999999</v>
      </c>
      <c r="FB27" s="166">
        <v>5.5303000000000004</v>
      </c>
      <c r="FC27" s="166">
        <v>-21.245000000000001</v>
      </c>
      <c r="FD27" s="166">
        <v>5.8970000000000002</v>
      </c>
      <c r="FE27" s="165"/>
      <c r="FF27" s="166">
        <v>5.7041000000000004</v>
      </c>
      <c r="FG27" s="166">
        <v>0</v>
      </c>
      <c r="FH27" s="166">
        <v>0</v>
      </c>
      <c r="FI27" s="166">
        <v>0</v>
      </c>
      <c r="FJ27" s="166">
        <v>16.410699999999999</v>
      </c>
      <c r="FK27" s="166">
        <v>16.410699999999999</v>
      </c>
      <c r="FL27" s="166">
        <v>-25.118400000000001</v>
      </c>
      <c r="FM27" s="166">
        <v>25.851400000000002</v>
      </c>
      <c r="FN27" s="166">
        <v>25.5106</v>
      </c>
      <c r="FO27" s="166">
        <v>-11.6074</v>
      </c>
      <c r="FP27" s="165"/>
      <c r="FQ27" s="165"/>
      <c r="FR27" s="165"/>
      <c r="FS27" s="166">
        <v>-9.6600000000000005E-2</v>
      </c>
      <c r="FT27" s="165"/>
      <c r="FU27" s="165"/>
      <c r="FV27" s="165"/>
      <c r="FW27" s="166">
        <v>-25.208400000000001</v>
      </c>
      <c r="FX27" s="165"/>
      <c r="FY27" s="166">
        <v>1.6519999999999999</v>
      </c>
      <c r="FZ27" s="166">
        <v>0.29699999999999999</v>
      </c>
      <c r="GA27" s="165"/>
      <c r="GB27" s="166">
        <v>6.86</v>
      </c>
      <c r="GC27" s="166">
        <v>-9.8988999999999994</v>
      </c>
      <c r="GD27" s="166">
        <v>-1.6306</v>
      </c>
      <c r="GE27" s="165"/>
      <c r="GF27" s="166">
        <v>20.315999999999999</v>
      </c>
      <c r="GG27" s="165"/>
      <c r="GH27" s="166">
        <v>22.710100000000001</v>
      </c>
      <c r="GI27" s="166">
        <v>-7.7491000000000003</v>
      </c>
      <c r="GJ27" s="166">
        <v>-8.4591999999999992</v>
      </c>
      <c r="GK27" s="166">
        <v>2.4131</v>
      </c>
      <c r="GL27" s="165"/>
      <c r="GM27" s="165"/>
      <c r="GN27" s="165"/>
      <c r="GO27" s="166">
        <v>-32.481499999999997</v>
      </c>
      <c r="GP27" s="166">
        <v>1.0835999999999999</v>
      </c>
      <c r="GQ27" s="166">
        <v>-22.0807</v>
      </c>
      <c r="GR27" s="166">
        <v>5.8670999999999998</v>
      </c>
      <c r="GS27" s="166">
        <v>5.0190999999999999</v>
      </c>
      <c r="GT27" s="166">
        <v>99.9773</v>
      </c>
      <c r="GU27" s="166">
        <v>-6.3098000000000001</v>
      </c>
      <c r="GV27" s="166">
        <v>-3.9498000000000002</v>
      </c>
      <c r="GW27" s="166">
        <v>-14.800800000000001</v>
      </c>
      <c r="GX27" s="166">
        <v>2.2351999999999999</v>
      </c>
      <c r="GY27" s="166">
        <v>6.82</v>
      </c>
      <c r="GZ27" s="166">
        <v>6.7405999999999997</v>
      </c>
      <c r="HA27" s="166">
        <v>1.6227</v>
      </c>
      <c r="HB27" s="166">
        <v>-26.364899999999999</v>
      </c>
      <c r="HC27" s="166">
        <v>-25.4255</v>
      </c>
      <c r="HD27" s="166">
        <v>-1.68</v>
      </c>
      <c r="HE27" s="165"/>
      <c r="HF27" s="166">
        <v>-7.8319999999999999</v>
      </c>
      <c r="HG27" s="166">
        <v>11.970499999999999</v>
      </c>
      <c r="HH27" s="166">
        <v>95.625299999999996</v>
      </c>
      <c r="HI27" s="166">
        <v>-35.132100000000001</v>
      </c>
      <c r="HJ27" s="166">
        <v>17.645199999999999</v>
      </c>
      <c r="HK27" s="165"/>
      <c r="HL27" s="165"/>
      <c r="HM27" s="166">
        <v>0</v>
      </c>
      <c r="HN27" s="166">
        <v>-10.467700000000001</v>
      </c>
      <c r="HO27" s="165"/>
      <c r="HP27" s="165"/>
      <c r="HQ27" s="166">
        <v>-13.0121</v>
      </c>
      <c r="HR27" s="166">
        <v>-12.7704</v>
      </c>
      <c r="HS27" s="166">
        <v>-20.442399999999999</v>
      </c>
      <c r="HT27" s="166">
        <v>-20.4755</v>
      </c>
      <c r="HU27" s="166">
        <v>25.16</v>
      </c>
      <c r="HV27" s="166">
        <v>25.11</v>
      </c>
      <c r="HW27" s="166">
        <v>-22</v>
      </c>
      <c r="HX27" s="166">
        <v>-23.2</v>
      </c>
      <c r="HY27" s="166">
        <v>0.42209999999999998</v>
      </c>
      <c r="HZ27" s="166">
        <v>8.16</v>
      </c>
      <c r="IA27" s="166">
        <v>57.715000000000003</v>
      </c>
      <c r="IB27" s="166">
        <v>26.166899999999998</v>
      </c>
      <c r="IC27" s="166">
        <v>26.802299999999999</v>
      </c>
      <c r="ID27" s="166">
        <v>-12.7</v>
      </c>
      <c r="IE27" s="166">
        <v>-27</v>
      </c>
      <c r="IF27" s="166">
        <v>-3.7</v>
      </c>
      <c r="IG27" s="166">
        <v>-4.2</v>
      </c>
      <c r="IH27" s="166">
        <v>-18.003299999999999</v>
      </c>
      <c r="II27" s="166">
        <v>-17.928999999999998</v>
      </c>
      <c r="IJ27" s="166">
        <v>-187.55719999999999</v>
      </c>
      <c r="IK27" s="166">
        <v>1.9819</v>
      </c>
      <c r="IL27" s="166">
        <v>-214.9708</v>
      </c>
      <c r="IM27" s="166">
        <v>-13.5688</v>
      </c>
      <c r="IN27" s="166">
        <v>-39.7087</v>
      </c>
      <c r="IO27" s="166">
        <v>54.459699999999998</v>
      </c>
      <c r="IP27" s="166">
        <v>114.9153</v>
      </c>
      <c r="IQ27" s="166">
        <v>84.546999999999997</v>
      </c>
      <c r="IR27" s="166">
        <v>109.5895</v>
      </c>
      <c r="IS27" s="166">
        <v>-22.0916</v>
      </c>
      <c r="IT27" s="166">
        <v>14.783099999999999</v>
      </c>
      <c r="IU27" s="166">
        <v>13.378299999999999</v>
      </c>
      <c r="IV27" s="166">
        <v>26.0533</v>
      </c>
      <c r="IW27" s="166">
        <v>80.457800000000006</v>
      </c>
      <c r="IX27" s="166">
        <v>-226.0018</v>
      </c>
      <c r="IY27" s="166">
        <v>-5.6223999999999998</v>
      </c>
      <c r="IZ27" s="166">
        <v>4.3959000000000001</v>
      </c>
      <c r="JA27" s="166">
        <v>-1.1243000000000001</v>
      </c>
      <c r="JB27" s="165"/>
      <c r="JC27" s="166">
        <v>-6.4</v>
      </c>
      <c r="JD27" s="166">
        <v>-1.3160000000000001</v>
      </c>
      <c r="JE27" s="166">
        <v>-1.319</v>
      </c>
      <c r="JF27" s="166">
        <v>1.68</v>
      </c>
      <c r="JG27" s="166">
        <v>-0.8</v>
      </c>
      <c r="JH27" s="166">
        <v>-0.88670000000000004</v>
      </c>
      <c r="JI27" s="166">
        <v>-5.0674999999999999</v>
      </c>
      <c r="JJ27" s="166">
        <v>-1.1704000000000001</v>
      </c>
      <c r="JK27" s="166">
        <v>3.6637</v>
      </c>
      <c r="JL27" s="166">
        <v>10.5</v>
      </c>
      <c r="JM27" s="166">
        <v>2.2829999999999999</v>
      </c>
      <c r="JN27" s="166">
        <v>3.8860000000000001</v>
      </c>
      <c r="JO27" s="165"/>
      <c r="JP27" s="165"/>
      <c r="JQ27" s="166">
        <v>3.6570999999999998</v>
      </c>
      <c r="JR27" s="166">
        <v>4.6797000000000004</v>
      </c>
      <c r="JS27" s="166">
        <v>3.0802999999999998</v>
      </c>
      <c r="JT27" s="165"/>
      <c r="JU27" s="166">
        <v>11</v>
      </c>
      <c r="JV27" s="166">
        <v>13.532400000000001</v>
      </c>
      <c r="JW27" s="165"/>
      <c r="JX27" s="165"/>
      <c r="JY27" s="165"/>
      <c r="JZ27" s="166">
        <v>-15.3239</v>
      </c>
      <c r="KA27" s="166">
        <v>-22.886199999999999</v>
      </c>
      <c r="KB27" s="166">
        <v>3.4266999999999999</v>
      </c>
      <c r="KC27" s="166">
        <v>10.7188</v>
      </c>
      <c r="KD27" s="166">
        <v>-20.5837</v>
      </c>
      <c r="KE27" s="166">
        <v>8.3432999999999993</v>
      </c>
      <c r="KF27" s="166">
        <v>-4.2</v>
      </c>
      <c r="KG27" s="166">
        <v>-12</v>
      </c>
      <c r="KH27" s="166">
        <v>15.9839</v>
      </c>
      <c r="KI27" s="166">
        <v>-98.474100000000007</v>
      </c>
    </row>
    <row r="28" spans="1:295" ht="18" customHeight="1" x14ac:dyDescent="0.3">
      <c r="A28" s="161" t="s">
        <v>37</v>
      </c>
      <c r="B28" s="161" t="s">
        <v>658</v>
      </c>
      <c r="C28" s="165"/>
      <c r="D28" s="166">
        <v>2.5727000000000002</v>
      </c>
      <c r="E28" s="166">
        <v>-7.9184000000000001</v>
      </c>
      <c r="F28" s="166">
        <v>7.0172999999999996</v>
      </c>
      <c r="G28" s="166">
        <v>10.244</v>
      </c>
      <c r="H28" s="165"/>
      <c r="I28" s="166">
        <v>17.8963</v>
      </c>
      <c r="J28" s="165"/>
      <c r="K28" s="166">
        <v>17.4223</v>
      </c>
      <c r="L28" s="166">
        <v>7.5697999999999999</v>
      </c>
      <c r="M28" s="166">
        <v>8.7312999999999992</v>
      </c>
      <c r="N28" s="166">
        <v>-15.54</v>
      </c>
      <c r="O28" s="166">
        <v>-33</v>
      </c>
      <c r="P28" s="166">
        <v>11</v>
      </c>
      <c r="Q28" s="166">
        <v>7.452</v>
      </c>
      <c r="R28" s="165"/>
      <c r="S28" s="166">
        <v>1.069</v>
      </c>
      <c r="T28" s="166">
        <v>-5.2256999999999998</v>
      </c>
      <c r="U28" s="166">
        <v>4.9821</v>
      </c>
      <c r="V28" s="166">
        <v>4.7961</v>
      </c>
      <c r="W28" s="166">
        <v>8.4880999999999993</v>
      </c>
      <c r="X28" s="166">
        <v>1.8488</v>
      </c>
      <c r="Y28" s="166">
        <v>0.25580000000000003</v>
      </c>
      <c r="Z28" s="166">
        <v>0.81630000000000003</v>
      </c>
      <c r="AA28" s="165"/>
      <c r="AB28" s="166">
        <v>-0.7802</v>
      </c>
      <c r="AC28" s="166">
        <v>-1.34</v>
      </c>
      <c r="AD28" s="166">
        <v>-1.339</v>
      </c>
      <c r="AE28" s="166">
        <v>2.819</v>
      </c>
      <c r="AF28" s="166">
        <v>-4.4400000000000004</v>
      </c>
      <c r="AG28" s="166">
        <v>4.4000000000000004</v>
      </c>
      <c r="AH28" s="166">
        <v>-2.145</v>
      </c>
      <c r="AI28" s="166">
        <v>0.28499999999999998</v>
      </c>
      <c r="AJ28" s="165"/>
      <c r="AK28" s="166">
        <v>-17.170000000000002</v>
      </c>
      <c r="AL28" s="165"/>
      <c r="AM28" s="166">
        <v>-10.31</v>
      </c>
      <c r="AN28" s="166">
        <v>-10.33</v>
      </c>
      <c r="AO28" s="166">
        <v>4.3467000000000002</v>
      </c>
      <c r="AP28" s="166">
        <v>4.0178000000000003</v>
      </c>
      <c r="AQ28" s="166">
        <v>22.4148</v>
      </c>
      <c r="AR28" s="166">
        <v>23.914300000000001</v>
      </c>
      <c r="AS28" s="166">
        <v>-18.983799999999999</v>
      </c>
      <c r="AT28" s="166">
        <v>-12.2188</v>
      </c>
      <c r="AU28" s="166">
        <v>-12.388500000000001</v>
      </c>
      <c r="AV28" s="166">
        <v>-1.335</v>
      </c>
      <c r="AW28" s="166">
        <v>-1.2897000000000001</v>
      </c>
      <c r="AX28" s="166">
        <v>-14.2613</v>
      </c>
      <c r="AY28" s="166">
        <v>-12.0518</v>
      </c>
      <c r="AZ28" s="166">
        <v>9.5455000000000005</v>
      </c>
      <c r="BA28" s="166">
        <v>10.0984</v>
      </c>
      <c r="BB28" s="166">
        <v>27.129300000000001</v>
      </c>
      <c r="BC28" s="166">
        <v>9.6766000000000005</v>
      </c>
      <c r="BD28" s="166">
        <v>-5.4</v>
      </c>
      <c r="BE28" s="166">
        <v>-5.4</v>
      </c>
      <c r="BF28" s="166">
        <v>-24.861000000000001</v>
      </c>
      <c r="BG28" s="166">
        <v>-24.606999999999999</v>
      </c>
      <c r="BH28" s="166">
        <v>-3.508</v>
      </c>
      <c r="BI28" s="165"/>
      <c r="BJ28" s="166">
        <v>9.7667999999999999</v>
      </c>
      <c r="BK28" s="166">
        <v>6.3376999999999999</v>
      </c>
      <c r="BL28" s="166">
        <v>5.2088999999999999</v>
      </c>
      <c r="BM28" s="166">
        <v>3.5146999999999999</v>
      </c>
      <c r="BN28" s="166">
        <v>-72.9392</v>
      </c>
      <c r="BO28" s="166">
        <v>56.001399999999997</v>
      </c>
      <c r="BP28" s="166">
        <v>55.818300000000001</v>
      </c>
      <c r="BQ28" s="166">
        <v>-6.7572999999999999</v>
      </c>
      <c r="BR28" s="166">
        <v>-103.0227</v>
      </c>
      <c r="BS28" s="165"/>
      <c r="BT28" s="165"/>
      <c r="BU28" s="165"/>
      <c r="BV28" s="166">
        <v>24.040700000000001</v>
      </c>
      <c r="BW28" s="166">
        <v>10.01</v>
      </c>
      <c r="BX28" s="166">
        <v>8.0399999999999991</v>
      </c>
      <c r="BY28" s="166">
        <v>-5.61</v>
      </c>
      <c r="BZ28" s="166">
        <v>7.32</v>
      </c>
      <c r="CA28" s="166">
        <v>-32.547400000000003</v>
      </c>
      <c r="CB28" s="166">
        <v>-32.815300000000001</v>
      </c>
      <c r="CC28" s="166">
        <v>41.527099999999997</v>
      </c>
      <c r="CD28" s="166">
        <v>41.4024</v>
      </c>
      <c r="CE28" s="166">
        <v>30.767099999999999</v>
      </c>
      <c r="CF28" s="166">
        <v>-9.5942000000000007</v>
      </c>
      <c r="CG28" s="166">
        <v>-9.8619000000000003</v>
      </c>
      <c r="CH28" s="166">
        <v>9.5991</v>
      </c>
      <c r="CI28" s="165"/>
      <c r="CJ28" s="165"/>
      <c r="CK28" s="165"/>
      <c r="CL28" s="166">
        <v>-10.1</v>
      </c>
      <c r="CM28" s="166">
        <v>-10.4</v>
      </c>
      <c r="CN28" s="166">
        <v>-3.4</v>
      </c>
      <c r="CO28" s="166">
        <v>23.449400000000001</v>
      </c>
      <c r="CP28" s="166">
        <v>23.3947</v>
      </c>
      <c r="CQ28" s="166">
        <v>22.3095</v>
      </c>
      <c r="CR28" s="166">
        <v>48.764800000000001</v>
      </c>
      <c r="CS28" s="166">
        <v>49.035499999999999</v>
      </c>
      <c r="CT28" s="166">
        <v>-25.5307</v>
      </c>
      <c r="CU28" s="166">
        <v>-36.169899999999998</v>
      </c>
      <c r="CV28" s="166">
        <v>-21.248799999999999</v>
      </c>
      <c r="CW28" s="166">
        <v>3.5486</v>
      </c>
      <c r="CX28" s="166">
        <v>34.270000000000003</v>
      </c>
      <c r="CY28" s="166">
        <v>13.44</v>
      </c>
      <c r="CZ28" s="166">
        <v>10.161099999999999</v>
      </c>
      <c r="DA28" s="166">
        <v>9.0851000000000006</v>
      </c>
      <c r="DB28" s="166">
        <v>-7.05</v>
      </c>
      <c r="DC28" s="165"/>
      <c r="DD28" s="165"/>
      <c r="DE28" s="165"/>
      <c r="DF28" s="166">
        <v>-4.8800999999999997</v>
      </c>
      <c r="DG28" s="165"/>
      <c r="DH28" s="166">
        <v>-5.8042999999999996</v>
      </c>
      <c r="DI28" s="166">
        <v>-32</v>
      </c>
      <c r="DJ28" s="166">
        <v>-32.1</v>
      </c>
      <c r="DK28" s="166">
        <v>-1.25</v>
      </c>
      <c r="DL28" s="166">
        <v>6.5510999999999999</v>
      </c>
      <c r="DM28" s="166">
        <v>14.041499999999999</v>
      </c>
      <c r="DN28" s="166">
        <v>16.3339</v>
      </c>
      <c r="DO28" s="166">
        <v>7.11</v>
      </c>
      <c r="DP28" s="166">
        <v>-3.66</v>
      </c>
      <c r="DQ28" s="166">
        <v>12.121</v>
      </c>
      <c r="DR28" s="166">
        <v>4.7652999999999999</v>
      </c>
      <c r="DS28" s="166">
        <v>-10.02</v>
      </c>
      <c r="DT28" s="166">
        <v>-10.06</v>
      </c>
      <c r="DU28" s="166">
        <v>29.44</v>
      </c>
      <c r="DV28" s="166">
        <v>8.7899999999999991</v>
      </c>
      <c r="DW28" s="166">
        <v>1.2726999999999999</v>
      </c>
      <c r="DX28" s="166">
        <v>0.94550000000000001</v>
      </c>
      <c r="DY28" s="166">
        <v>-44.909599999999998</v>
      </c>
      <c r="DZ28" s="166">
        <v>-44.590899999999998</v>
      </c>
      <c r="EA28" s="166">
        <v>34.501600000000003</v>
      </c>
      <c r="EB28" s="166">
        <v>5.3120000000000003</v>
      </c>
      <c r="EC28" s="166">
        <v>-3.6116000000000001</v>
      </c>
      <c r="ED28" s="166">
        <v>-3.8043</v>
      </c>
      <c r="EE28" s="166">
        <v>-14.292</v>
      </c>
      <c r="EF28" s="166">
        <v>-20.361499999999999</v>
      </c>
      <c r="EG28" s="166">
        <v>-14.307</v>
      </c>
      <c r="EH28" s="166">
        <v>-66.353099999999998</v>
      </c>
      <c r="EI28" s="166">
        <v>-56.517800000000001</v>
      </c>
      <c r="EJ28" s="165"/>
      <c r="EK28" s="166">
        <v>-17.0046</v>
      </c>
      <c r="EL28" s="166">
        <v>-15.5168</v>
      </c>
      <c r="EM28" s="166">
        <v>25.654599999999999</v>
      </c>
      <c r="EN28" s="166">
        <v>-0.20680000000000001</v>
      </c>
      <c r="EO28" s="166">
        <v>-0.1206</v>
      </c>
      <c r="EP28" s="166">
        <v>-18.948</v>
      </c>
      <c r="EQ28" s="166">
        <v>-33.311500000000002</v>
      </c>
      <c r="ER28" s="166">
        <v>-32.945</v>
      </c>
      <c r="ES28" s="166">
        <v>9.3209999999999997</v>
      </c>
      <c r="ET28" s="166">
        <v>5.0999999999999996</v>
      </c>
      <c r="EU28" s="165"/>
      <c r="EV28" s="166">
        <v>1.4</v>
      </c>
      <c r="EW28" s="166">
        <v>8.7007999999999992</v>
      </c>
      <c r="EX28" s="166">
        <v>-14.2811</v>
      </c>
      <c r="EY28" s="166">
        <v>-11.355</v>
      </c>
      <c r="EZ28" s="166">
        <v>-11.564500000000001</v>
      </c>
      <c r="FA28" s="166">
        <v>7.6384999999999996</v>
      </c>
      <c r="FB28" s="166">
        <v>6.4127999999999998</v>
      </c>
      <c r="FC28" s="166">
        <v>-23.537199999999999</v>
      </c>
      <c r="FD28" s="166">
        <v>5.8372000000000002</v>
      </c>
      <c r="FE28" s="165"/>
      <c r="FF28" s="166">
        <v>5.6052999999999997</v>
      </c>
      <c r="FG28" s="166">
        <v>0</v>
      </c>
      <c r="FH28" s="166">
        <v>0</v>
      </c>
      <c r="FI28" s="165"/>
      <c r="FJ28" s="166">
        <v>20.2622</v>
      </c>
      <c r="FK28" s="166">
        <v>19.759799999999998</v>
      </c>
      <c r="FL28" s="166">
        <v>-21.936800000000002</v>
      </c>
      <c r="FM28" s="166">
        <v>28.632999999999999</v>
      </c>
      <c r="FN28" s="166">
        <v>28.527799999999999</v>
      </c>
      <c r="FO28" s="166">
        <v>-10.2195</v>
      </c>
      <c r="FP28" s="165"/>
      <c r="FQ28" s="166">
        <v>23.6051</v>
      </c>
      <c r="FR28" s="166">
        <v>-17.14</v>
      </c>
      <c r="FS28" s="166">
        <v>-0.20100000000000001</v>
      </c>
      <c r="FT28" s="166">
        <v>0.23549999999999999</v>
      </c>
      <c r="FU28" s="165"/>
      <c r="FV28" s="166">
        <v>0.95</v>
      </c>
      <c r="FW28" s="166">
        <v>-23.017399999999999</v>
      </c>
      <c r="FX28" s="165"/>
      <c r="FY28" s="166">
        <v>1.6319999999999999</v>
      </c>
      <c r="FZ28" s="166">
        <v>0.27600000000000002</v>
      </c>
      <c r="GA28" s="165"/>
      <c r="GB28" s="166">
        <v>6.25</v>
      </c>
      <c r="GC28" s="166">
        <v>-9.7723999999999993</v>
      </c>
      <c r="GD28" s="166">
        <v>-2.2936999999999999</v>
      </c>
      <c r="GE28" s="166">
        <v>-1.99</v>
      </c>
      <c r="GF28" s="166">
        <v>20.5685</v>
      </c>
      <c r="GG28" s="165"/>
      <c r="GH28" s="166">
        <v>24.3001</v>
      </c>
      <c r="GI28" s="166">
        <v>-7.2226999999999997</v>
      </c>
      <c r="GJ28" s="166">
        <v>-7.9934000000000003</v>
      </c>
      <c r="GK28" s="166">
        <v>2.4655</v>
      </c>
      <c r="GL28" s="165"/>
      <c r="GM28" s="165"/>
      <c r="GN28" s="166">
        <v>-10.9529</v>
      </c>
      <c r="GO28" s="166">
        <v>-33.9925</v>
      </c>
      <c r="GP28" s="166">
        <v>1.4479</v>
      </c>
      <c r="GQ28" s="166">
        <v>-22.4117</v>
      </c>
      <c r="GR28" s="166">
        <v>7.0820999999999996</v>
      </c>
      <c r="GS28" s="166">
        <v>6.5526</v>
      </c>
      <c r="GT28" s="166">
        <v>99.632000000000005</v>
      </c>
      <c r="GU28" s="166">
        <v>-5.9816000000000003</v>
      </c>
      <c r="GV28" s="166">
        <v>-6.4782000000000002</v>
      </c>
      <c r="GW28" s="166">
        <v>-13.5733</v>
      </c>
      <c r="GX28" s="165"/>
      <c r="GY28" s="166">
        <v>7.2228000000000003</v>
      </c>
      <c r="GZ28" s="166">
        <v>7.2706</v>
      </c>
      <c r="HA28" s="165"/>
      <c r="HB28" s="166">
        <v>-23.2974</v>
      </c>
      <c r="HC28" s="166">
        <v>-22.259699999999999</v>
      </c>
      <c r="HD28" s="166">
        <v>-1.68</v>
      </c>
      <c r="HE28" s="165"/>
      <c r="HF28" s="166">
        <v>-22.1858</v>
      </c>
      <c r="HG28" s="166">
        <v>26.9529</v>
      </c>
      <c r="HH28" s="166">
        <v>101.6315</v>
      </c>
      <c r="HI28" s="166">
        <v>-38.997799999999998</v>
      </c>
      <c r="HJ28" s="166">
        <v>13.218500000000001</v>
      </c>
      <c r="HK28" s="165"/>
      <c r="HL28" s="165"/>
      <c r="HM28" s="166">
        <v>-9.7779000000000007</v>
      </c>
      <c r="HN28" s="166">
        <v>-10.442600000000001</v>
      </c>
      <c r="HO28" s="165"/>
      <c r="HP28" s="165"/>
      <c r="HQ28" s="166">
        <v>-12.232100000000001</v>
      </c>
      <c r="HR28" s="166">
        <v>-11.919</v>
      </c>
      <c r="HS28" s="166">
        <v>-22.106000000000002</v>
      </c>
      <c r="HT28" s="166">
        <v>-22.177</v>
      </c>
      <c r="HU28" s="166">
        <v>25.25</v>
      </c>
      <c r="HV28" s="166">
        <v>25.04</v>
      </c>
      <c r="HW28" s="166">
        <v>-22.9</v>
      </c>
      <c r="HX28" s="166">
        <v>-23.1</v>
      </c>
      <c r="HY28" s="166">
        <v>3.5700000000000003E-2</v>
      </c>
      <c r="HZ28" s="166">
        <v>10.96</v>
      </c>
      <c r="IA28" s="166">
        <v>53.470199999999998</v>
      </c>
      <c r="IB28" s="166">
        <v>30.246700000000001</v>
      </c>
      <c r="IC28" s="166">
        <v>30.050999999999998</v>
      </c>
      <c r="ID28" s="166">
        <v>-12.3</v>
      </c>
      <c r="IE28" s="166">
        <v>-27.7</v>
      </c>
      <c r="IF28" s="166">
        <v>-4.0999999999999996</v>
      </c>
      <c r="IG28" s="166">
        <v>-4.7</v>
      </c>
      <c r="IH28" s="165"/>
      <c r="II28" s="165"/>
      <c r="IJ28" s="166">
        <v>-197.27510000000001</v>
      </c>
      <c r="IK28" s="166">
        <v>6.2152000000000003</v>
      </c>
      <c r="IL28" s="166">
        <v>-213.88740000000001</v>
      </c>
      <c r="IM28" s="166">
        <v>-12.3818</v>
      </c>
      <c r="IN28" s="166">
        <v>-40.316699999999997</v>
      </c>
      <c r="IO28" s="166">
        <v>52.560299999999998</v>
      </c>
      <c r="IP28" s="166">
        <v>115.63290000000001</v>
      </c>
      <c r="IQ28" s="166">
        <v>82.887200000000007</v>
      </c>
      <c r="IR28" s="166">
        <v>108.3276</v>
      </c>
      <c r="IS28" s="166">
        <v>-23.294799999999999</v>
      </c>
      <c r="IT28" s="166">
        <v>13.394299999999999</v>
      </c>
      <c r="IU28" s="166">
        <v>12.4696</v>
      </c>
      <c r="IV28" s="166">
        <v>25.900500000000001</v>
      </c>
      <c r="IW28" s="166">
        <v>78.182599999999994</v>
      </c>
      <c r="IX28" s="166">
        <v>-223.66970000000001</v>
      </c>
      <c r="IY28" s="166">
        <v>-5.9222000000000001</v>
      </c>
      <c r="IZ28" s="166">
        <v>5.5377000000000001</v>
      </c>
      <c r="JA28" s="166">
        <v>-1.5686</v>
      </c>
      <c r="JB28" s="166">
        <v>4.34</v>
      </c>
      <c r="JC28" s="166">
        <v>-7.2</v>
      </c>
      <c r="JD28" s="166">
        <v>-1.403</v>
      </c>
      <c r="JE28" s="166">
        <v>-1.393</v>
      </c>
      <c r="JF28" s="166">
        <v>1.76</v>
      </c>
      <c r="JG28" s="166">
        <v>-1.84</v>
      </c>
      <c r="JH28" s="166">
        <v>-0.94820000000000004</v>
      </c>
      <c r="JI28" s="166">
        <v>-4.2465999999999999</v>
      </c>
      <c r="JJ28" s="166">
        <v>-1.2863</v>
      </c>
      <c r="JK28" s="166">
        <v>3.5171999999999999</v>
      </c>
      <c r="JL28" s="166">
        <v>10.4</v>
      </c>
      <c r="JM28" s="166">
        <v>3.4329999999999998</v>
      </c>
      <c r="JN28" s="166">
        <v>2.4079999999999999</v>
      </c>
      <c r="JO28" s="165"/>
      <c r="JP28" s="165"/>
      <c r="JQ28" s="166">
        <v>4.4175000000000004</v>
      </c>
      <c r="JR28" s="166">
        <v>4.6341999999999999</v>
      </c>
      <c r="JS28" s="166">
        <v>4.2141000000000002</v>
      </c>
      <c r="JT28" s="165"/>
      <c r="JU28" s="166">
        <v>12.3</v>
      </c>
      <c r="JV28" s="166">
        <v>14.1106</v>
      </c>
      <c r="JW28" s="165"/>
      <c r="JX28" s="165"/>
      <c r="JY28" s="165"/>
      <c r="JZ28" s="166">
        <v>-15.8751</v>
      </c>
      <c r="KA28" s="166">
        <v>-23.631499999999999</v>
      </c>
      <c r="KB28" s="166">
        <v>4.7013999999999996</v>
      </c>
      <c r="KC28" s="166">
        <v>11.5952</v>
      </c>
      <c r="KD28" s="166">
        <v>-20.962700000000002</v>
      </c>
      <c r="KE28" s="166">
        <v>8.2881999999999998</v>
      </c>
      <c r="KF28" s="166">
        <v>-5.0999999999999996</v>
      </c>
      <c r="KG28" s="166">
        <v>-11.8</v>
      </c>
      <c r="KH28" s="166">
        <v>6.2060000000000004</v>
      </c>
      <c r="KI28" s="166">
        <v>-86.423500000000004</v>
      </c>
    </row>
    <row r="29" spans="1:295" ht="18" customHeight="1" x14ac:dyDescent="0.3">
      <c r="A29" s="161" t="s">
        <v>37</v>
      </c>
      <c r="B29" s="161" t="s">
        <v>659</v>
      </c>
      <c r="C29" s="165"/>
      <c r="D29" s="166">
        <v>2.9037999999999999</v>
      </c>
      <c r="E29" s="166">
        <v>-8.1288</v>
      </c>
      <c r="F29" s="166">
        <v>5.5231000000000003</v>
      </c>
      <c r="G29" s="166">
        <v>10.6676</v>
      </c>
      <c r="H29" s="165"/>
      <c r="I29" s="166">
        <v>19.2013</v>
      </c>
      <c r="J29" s="165"/>
      <c r="K29" s="166">
        <v>18.410499999999999</v>
      </c>
      <c r="L29" s="166">
        <v>8.3937000000000008</v>
      </c>
      <c r="M29" s="166">
        <v>9.7225999999999999</v>
      </c>
      <c r="N29" s="166">
        <v>-15.54</v>
      </c>
      <c r="O29" s="165"/>
      <c r="P29" s="166">
        <v>13.2</v>
      </c>
      <c r="Q29" s="166">
        <v>6.6239999999999997</v>
      </c>
      <c r="R29" s="166">
        <v>-24.2</v>
      </c>
      <c r="S29" s="166">
        <v>1.1849000000000001</v>
      </c>
      <c r="T29" s="166">
        <v>-3.0427</v>
      </c>
      <c r="U29" s="166">
        <v>5.0990000000000002</v>
      </c>
      <c r="V29" s="166">
        <v>5.0476999999999999</v>
      </c>
      <c r="W29" s="166">
        <v>8.6992999999999991</v>
      </c>
      <c r="X29" s="166">
        <v>1.7144999999999999</v>
      </c>
      <c r="Y29" s="166">
        <v>0.25919999999999999</v>
      </c>
      <c r="Z29" s="166">
        <v>0.83020000000000005</v>
      </c>
      <c r="AA29" s="165"/>
      <c r="AB29" s="166">
        <v>-0.7036</v>
      </c>
      <c r="AC29" s="166">
        <v>-1.3029999999999999</v>
      </c>
      <c r="AD29" s="166">
        <v>-1.2949999999999999</v>
      </c>
      <c r="AE29" s="166">
        <v>3.1720000000000002</v>
      </c>
      <c r="AF29" s="166">
        <v>-4.4400000000000004</v>
      </c>
      <c r="AG29" s="166">
        <v>6.6</v>
      </c>
      <c r="AH29" s="166">
        <v>-1.3620000000000001</v>
      </c>
      <c r="AI29" s="166">
        <v>0.28699999999999998</v>
      </c>
      <c r="AJ29" s="165"/>
      <c r="AK29" s="166">
        <v>-16.920000000000002</v>
      </c>
      <c r="AL29" s="165"/>
      <c r="AM29" s="166">
        <v>-10.01</v>
      </c>
      <c r="AN29" s="166">
        <v>-10.119999999999999</v>
      </c>
      <c r="AO29" s="166">
        <v>4.9508999999999999</v>
      </c>
      <c r="AP29" s="166">
        <v>3.9083000000000001</v>
      </c>
      <c r="AQ29" s="166">
        <v>22.834299999999999</v>
      </c>
      <c r="AR29" s="166">
        <v>25.270399999999999</v>
      </c>
      <c r="AS29" s="166">
        <v>-14.002800000000001</v>
      </c>
      <c r="AT29" s="166">
        <v>-6.6017000000000001</v>
      </c>
      <c r="AU29" s="166">
        <v>-6.9981999999999998</v>
      </c>
      <c r="AV29" s="166">
        <v>3.0274999999999999</v>
      </c>
      <c r="AW29" s="166">
        <v>2.0709</v>
      </c>
      <c r="AX29" s="166">
        <v>-11.350300000000001</v>
      </c>
      <c r="AY29" s="166">
        <v>-11.915699999999999</v>
      </c>
      <c r="AZ29" s="166">
        <v>24.558599999999998</v>
      </c>
      <c r="BA29" s="166">
        <v>33.049700000000001</v>
      </c>
      <c r="BB29" s="166">
        <v>66.773200000000003</v>
      </c>
      <c r="BC29" s="166">
        <v>10.247400000000001</v>
      </c>
      <c r="BD29" s="166">
        <v>-5.5</v>
      </c>
      <c r="BE29" s="166">
        <v>-5.6</v>
      </c>
      <c r="BF29" s="166">
        <v>-27.645199999999999</v>
      </c>
      <c r="BG29" s="166">
        <v>-28.661799999999999</v>
      </c>
      <c r="BH29" s="166">
        <v>-3.7061000000000002</v>
      </c>
      <c r="BI29" s="165"/>
      <c r="BJ29" s="166">
        <v>10.9754</v>
      </c>
      <c r="BK29" s="166">
        <v>6.3277000000000001</v>
      </c>
      <c r="BL29" s="166">
        <v>5.4164000000000003</v>
      </c>
      <c r="BM29" s="166">
        <v>3.6000999999999999</v>
      </c>
      <c r="BN29" s="166">
        <v>-117.74039999999999</v>
      </c>
      <c r="BO29" s="166">
        <v>63.142800000000001</v>
      </c>
      <c r="BP29" s="166">
        <v>63.509</v>
      </c>
      <c r="BQ29" s="166">
        <v>0.20860000000000001</v>
      </c>
      <c r="BR29" s="166">
        <v>-119.60209999999999</v>
      </c>
      <c r="BS29" s="165"/>
      <c r="BT29" s="165"/>
      <c r="BU29" s="165"/>
      <c r="BV29" s="165"/>
      <c r="BW29" s="166">
        <v>10.89</v>
      </c>
      <c r="BX29" s="166">
        <v>9.24</v>
      </c>
      <c r="BY29" s="166">
        <v>-3.77</v>
      </c>
      <c r="BZ29" s="166">
        <v>9.06</v>
      </c>
      <c r="CA29" s="166">
        <v>-30.002199999999998</v>
      </c>
      <c r="CB29" s="166">
        <v>-30.270099999999999</v>
      </c>
      <c r="CC29" s="166">
        <v>39.272599999999997</v>
      </c>
      <c r="CD29" s="166">
        <v>38.792900000000003</v>
      </c>
      <c r="CE29" s="166">
        <v>30.0701</v>
      </c>
      <c r="CF29" s="166">
        <v>9.5579999999999998</v>
      </c>
      <c r="CG29" s="166">
        <v>9.0326000000000004</v>
      </c>
      <c r="CH29" s="166">
        <v>9.8386999999999993</v>
      </c>
      <c r="CI29" s="165"/>
      <c r="CJ29" s="165"/>
      <c r="CK29" s="165"/>
      <c r="CL29" s="166">
        <v>-8.1</v>
      </c>
      <c r="CM29" s="166">
        <v>-8.6</v>
      </c>
      <c r="CN29" s="166">
        <v>-3.76</v>
      </c>
      <c r="CO29" s="166">
        <v>35.85</v>
      </c>
      <c r="CP29" s="166">
        <v>35.766500000000001</v>
      </c>
      <c r="CQ29" s="166">
        <v>33.582999999999998</v>
      </c>
      <c r="CR29" s="166">
        <v>46.183900000000001</v>
      </c>
      <c r="CS29" s="166">
        <v>46.266300000000001</v>
      </c>
      <c r="CT29" s="166">
        <v>-23.6313</v>
      </c>
      <c r="CU29" s="166">
        <v>-36.422699999999999</v>
      </c>
      <c r="CV29" s="166">
        <v>-18.355399999999999</v>
      </c>
      <c r="CW29" s="166">
        <v>3.7658999999999998</v>
      </c>
      <c r="CX29" s="166">
        <v>36.08</v>
      </c>
      <c r="CY29" s="166">
        <v>14.18</v>
      </c>
      <c r="CZ29" s="166">
        <v>10.786099999999999</v>
      </c>
      <c r="DA29" s="166">
        <v>9.5733999999999995</v>
      </c>
      <c r="DB29" s="166">
        <v>-7.35</v>
      </c>
      <c r="DC29" s="165"/>
      <c r="DD29" s="165"/>
      <c r="DE29" s="165"/>
      <c r="DF29" s="166">
        <v>1.6739999999999999</v>
      </c>
      <c r="DG29" s="165"/>
      <c r="DH29" s="166">
        <v>-6.1584000000000003</v>
      </c>
      <c r="DI29" s="166">
        <v>-34.9</v>
      </c>
      <c r="DJ29" s="166">
        <v>-35</v>
      </c>
      <c r="DK29" s="166">
        <v>-1.3025</v>
      </c>
      <c r="DL29" s="166">
        <v>7.8601999999999999</v>
      </c>
      <c r="DM29" s="166">
        <v>14.6724</v>
      </c>
      <c r="DN29" s="166">
        <v>18.003799999999998</v>
      </c>
      <c r="DO29" s="166">
        <v>8.4</v>
      </c>
      <c r="DP29" s="166">
        <v>-3.75</v>
      </c>
      <c r="DQ29" s="166">
        <v>12.865</v>
      </c>
      <c r="DR29" s="166">
        <v>-2.1556999999999999</v>
      </c>
      <c r="DS29" s="166">
        <v>-9.98</v>
      </c>
      <c r="DT29" s="166">
        <v>-10.039999999999999</v>
      </c>
      <c r="DU29" s="166">
        <v>30.43</v>
      </c>
      <c r="DV29" s="166">
        <v>9.2799999999999994</v>
      </c>
      <c r="DW29" s="166">
        <v>-4.8364000000000003</v>
      </c>
      <c r="DX29" s="166">
        <v>-2.7364000000000002</v>
      </c>
      <c r="DY29" s="166">
        <v>-46.183799999999998</v>
      </c>
      <c r="DZ29" s="166">
        <v>-45.2</v>
      </c>
      <c r="EA29" s="166">
        <v>32.124600000000001</v>
      </c>
      <c r="EB29" s="166">
        <v>4.4729000000000001</v>
      </c>
      <c r="EC29" s="166">
        <v>-4.7735000000000003</v>
      </c>
      <c r="ED29" s="166">
        <v>-4.3445999999999998</v>
      </c>
      <c r="EE29" s="166">
        <v>-5.8242000000000003</v>
      </c>
      <c r="EF29" s="166">
        <v>-14.2362</v>
      </c>
      <c r="EG29" s="166">
        <v>-15.186999999999999</v>
      </c>
      <c r="EH29" s="166">
        <v>-75.307900000000004</v>
      </c>
      <c r="EI29" s="166">
        <v>-51.293199999999999</v>
      </c>
      <c r="EJ29" s="165"/>
      <c r="EK29" s="166">
        <v>-16.672599999999999</v>
      </c>
      <c r="EL29" s="166">
        <v>-15.6411</v>
      </c>
      <c r="EM29" s="166">
        <v>22.087299999999999</v>
      </c>
      <c r="EN29" s="166">
        <v>-2.7584</v>
      </c>
      <c r="EO29" s="166">
        <v>-2.6132</v>
      </c>
      <c r="EP29" s="166">
        <v>8.7200000000000006</v>
      </c>
      <c r="EQ29" s="166">
        <v>-33.855600000000003</v>
      </c>
      <c r="ER29" s="166">
        <v>-33.821100000000001</v>
      </c>
      <c r="ES29" s="166">
        <v>6.5393999999999997</v>
      </c>
      <c r="ET29" s="166">
        <v>-9.83</v>
      </c>
      <c r="EU29" s="165"/>
      <c r="EV29" s="166">
        <v>0.9</v>
      </c>
      <c r="EW29" s="166">
        <v>8.5681999999999992</v>
      </c>
      <c r="EX29" s="166">
        <v>-19.426500000000001</v>
      </c>
      <c r="EY29" s="166">
        <v>-11.1166</v>
      </c>
      <c r="EZ29" s="166">
        <v>-11.3355</v>
      </c>
      <c r="FA29" s="166">
        <v>9.2317999999999998</v>
      </c>
      <c r="FB29" s="166">
        <v>2.6587000000000001</v>
      </c>
      <c r="FC29" s="166">
        <v>-16.188199999999998</v>
      </c>
      <c r="FD29" s="166">
        <v>5.2023999999999999</v>
      </c>
      <c r="FE29" s="165"/>
      <c r="FF29" s="166">
        <v>4.9427000000000003</v>
      </c>
      <c r="FG29" s="166">
        <v>0</v>
      </c>
      <c r="FH29" s="166">
        <v>0</v>
      </c>
      <c r="FI29" s="166">
        <v>0</v>
      </c>
      <c r="FJ29" s="166">
        <v>17.415500000000002</v>
      </c>
      <c r="FK29" s="166">
        <v>17.415500000000002</v>
      </c>
      <c r="FL29" s="166">
        <v>-21.099499999999999</v>
      </c>
      <c r="FM29" s="166">
        <v>28.741399999999999</v>
      </c>
      <c r="FN29" s="166">
        <v>28.760100000000001</v>
      </c>
      <c r="FO29" s="166">
        <v>-9.9239999999999995</v>
      </c>
      <c r="FP29" s="165"/>
      <c r="FQ29" s="166">
        <v>23.092400000000001</v>
      </c>
      <c r="FR29" s="166">
        <v>-15.98</v>
      </c>
      <c r="FS29" s="166">
        <v>-0.30349999999999999</v>
      </c>
      <c r="FT29" s="166">
        <v>0.16500000000000001</v>
      </c>
      <c r="FU29" s="166">
        <v>0</v>
      </c>
      <c r="FV29" s="166">
        <v>0.63</v>
      </c>
      <c r="FW29" s="165"/>
      <c r="FX29" s="165"/>
      <c r="FY29" s="166">
        <v>1.663</v>
      </c>
      <c r="FZ29" s="166">
        <v>0.249</v>
      </c>
      <c r="GA29" s="165"/>
      <c r="GB29" s="166">
        <v>7.4</v>
      </c>
      <c r="GC29" s="166">
        <v>-10.486599999999999</v>
      </c>
      <c r="GD29" s="166">
        <v>-2.6627000000000001</v>
      </c>
      <c r="GE29" s="166">
        <v>-1.72</v>
      </c>
      <c r="GF29" s="166">
        <v>21.9345</v>
      </c>
      <c r="GG29" s="165"/>
      <c r="GH29" s="166">
        <v>24.196899999999999</v>
      </c>
      <c r="GI29" s="166">
        <v>-7.6139999999999999</v>
      </c>
      <c r="GJ29" s="166">
        <v>-8.1548999999999996</v>
      </c>
      <c r="GK29" s="166">
        <v>2.5308999999999999</v>
      </c>
      <c r="GL29" s="165"/>
      <c r="GM29" s="165"/>
      <c r="GN29" s="166">
        <v>-10.552199999999999</v>
      </c>
      <c r="GO29" s="166">
        <v>-34.7179</v>
      </c>
      <c r="GP29" s="166">
        <v>1.7424999999999999</v>
      </c>
      <c r="GQ29" s="166">
        <v>-22.023299999999999</v>
      </c>
      <c r="GR29" s="166">
        <v>5.3975999999999997</v>
      </c>
      <c r="GS29" s="166">
        <v>5.5522</v>
      </c>
      <c r="GT29" s="166">
        <v>98.394400000000005</v>
      </c>
      <c r="GU29" s="166">
        <v>-5.9386000000000001</v>
      </c>
      <c r="GV29" s="166">
        <v>-6.0753000000000004</v>
      </c>
      <c r="GW29" s="166">
        <v>-14.3873</v>
      </c>
      <c r="GX29" s="166">
        <v>3.0748000000000002</v>
      </c>
      <c r="GY29" s="166">
        <v>7.3840000000000003</v>
      </c>
      <c r="GZ29" s="166">
        <v>7.4051</v>
      </c>
      <c r="HA29" s="166">
        <v>3</v>
      </c>
      <c r="HB29" s="166">
        <v>-22.896599999999999</v>
      </c>
      <c r="HC29" s="166">
        <v>-23.1633</v>
      </c>
      <c r="HD29" s="166">
        <v>-1.68</v>
      </c>
      <c r="HE29" s="165"/>
      <c r="HF29" s="166">
        <v>-21.806999999999999</v>
      </c>
      <c r="HG29" s="166">
        <v>26.677299999999999</v>
      </c>
      <c r="HH29" s="166">
        <v>102.8793</v>
      </c>
      <c r="HI29" s="166">
        <v>-37.439700000000002</v>
      </c>
      <c r="HJ29" s="166">
        <v>15.467499999999999</v>
      </c>
      <c r="HK29" s="165"/>
      <c r="HL29" s="165"/>
      <c r="HM29" s="166">
        <v>0</v>
      </c>
      <c r="HN29" s="166">
        <v>0</v>
      </c>
      <c r="HO29" s="165"/>
      <c r="HP29" s="165"/>
      <c r="HQ29" s="166">
        <v>-11.5344</v>
      </c>
      <c r="HR29" s="166">
        <v>-11.067500000000001</v>
      </c>
      <c r="HS29" s="166">
        <v>-22.27</v>
      </c>
      <c r="HT29" s="166">
        <v>-21.658000000000001</v>
      </c>
      <c r="HU29" s="166">
        <v>22.82</v>
      </c>
      <c r="HV29" s="166">
        <v>22.65</v>
      </c>
      <c r="HW29" s="166">
        <v>-23.1</v>
      </c>
      <c r="HX29" s="166">
        <v>-22.9</v>
      </c>
      <c r="HY29" s="166">
        <v>0.19500000000000001</v>
      </c>
      <c r="HZ29" s="166">
        <v>9.1999999999999993</v>
      </c>
      <c r="IA29" s="166">
        <v>47.192700000000002</v>
      </c>
      <c r="IB29" s="166">
        <v>30.6218</v>
      </c>
      <c r="IC29" s="166">
        <v>30.4679</v>
      </c>
      <c r="ID29" s="166">
        <v>-11.8</v>
      </c>
      <c r="IE29" s="166">
        <v>-27.3</v>
      </c>
      <c r="IF29" s="166">
        <v>-5.8</v>
      </c>
      <c r="IG29" s="166">
        <v>-6.2</v>
      </c>
      <c r="IH29" s="165"/>
      <c r="II29" s="165"/>
      <c r="IJ29" s="166">
        <v>-194.72110000000001</v>
      </c>
      <c r="IK29" s="166">
        <v>3.6551</v>
      </c>
      <c r="IL29" s="166">
        <v>-218.42959999999999</v>
      </c>
      <c r="IM29" s="166">
        <v>-15.003299999999999</v>
      </c>
      <c r="IN29" s="166">
        <v>-43.66</v>
      </c>
      <c r="IO29" s="166">
        <v>55.472099999999998</v>
      </c>
      <c r="IP29" s="166">
        <v>110.30970000000001</v>
      </c>
      <c r="IQ29" s="166">
        <v>80.307500000000005</v>
      </c>
      <c r="IR29" s="166">
        <v>111.3634</v>
      </c>
      <c r="IS29" s="166">
        <v>-19.222300000000001</v>
      </c>
      <c r="IT29" s="166">
        <v>14.497199999999999</v>
      </c>
      <c r="IU29" s="166">
        <v>14.0716</v>
      </c>
      <c r="IV29" s="166">
        <v>30.214200000000002</v>
      </c>
      <c r="IW29" s="166">
        <v>85.055099999999996</v>
      </c>
      <c r="IX29" s="166">
        <v>-226.64949999999999</v>
      </c>
      <c r="IY29" s="166">
        <v>-1.0882000000000001</v>
      </c>
      <c r="IZ29" s="166">
        <v>2.0327999999999999</v>
      </c>
      <c r="JA29" s="166">
        <v>-1.0290999999999999</v>
      </c>
      <c r="JB29" s="166">
        <v>4.8470000000000004</v>
      </c>
      <c r="JC29" s="166">
        <v>-6.88</v>
      </c>
      <c r="JD29" s="166">
        <v>-1.2969999999999999</v>
      </c>
      <c r="JE29" s="166">
        <v>-1.2989999999999999</v>
      </c>
      <c r="JF29" s="166">
        <v>1.6</v>
      </c>
      <c r="JG29" s="166">
        <v>-1.2</v>
      </c>
      <c r="JH29" s="166">
        <v>-0.96870000000000001</v>
      </c>
      <c r="JI29" s="166">
        <v>-4.4236000000000004</v>
      </c>
      <c r="JJ29" s="166">
        <v>-0.67290000000000005</v>
      </c>
      <c r="JK29" s="166">
        <v>3.5171999999999999</v>
      </c>
      <c r="JL29" s="166">
        <v>10</v>
      </c>
      <c r="JM29" s="166">
        <v>2.9769999999999999</v>
      </c>
      <c r="JN29" s="166">
        <v>2.7029999999999998</v>
      </c>
      <c r="JO29" s="165"/>
      <c r="JP29" s="165"/>
      <c r="JQ29" s="166">
        <v>3.6770999999999998</v>
      </c>
      <c r="JR29" s="166">
        <v>3.7959000000000001</v>
      </c>
      <c r="JS29" s="166">
        <v>3.9990999999999999</v>
      </c>
      <c r="JT29" s="165"/>
      <c r="JU29" s="166">
        <v>12.2</v>
      </c>
      <c r="JV29" s="166">
        <v>14.2835</v>
      </c>
      <c r="JW29" s="165"/>
      <c r="JX29" s="165"/>
      <c r="JY29" s="165"/>
      <c r="JZ29" s="166">
        <v>-16.0594</v>
      </c>
      <c r="KA29" s="166">
        <v>-24.3157</v>
      </c>
      <c r="KB29" s="166">
        <v>4.0248999999999997</v>
      </c>
      <c r="KC29" s="166">
        <v>12.023099999999999</v>
      </c>
      <c r="KD29" s="166">
        <v>-20.950099999999999</v>
      </c>
      <c r="KE29" s="166">
        <v>8.5396000000000001</v>
      </c>
      <c r="KF29" s="166">
        <v>-4.5</v>
      </c>
      <c r="KG29" s="166">
        <v>-11.4</v>
      </c>
      <c r="KH29" s="166">
        <v>11.5402</v>
      </c>
      <c r="KI29" s="166">
        <v>-94.004499999999993</v>
      </c>
    </row>
    <row r="30" spans="1:295" ht="18" customHeight="1" x14ac:dyDescent="0.3">
      <c r="A30" s="161" t="s">
        <v>37</v>
      </c>
      <c r="B30" s="161" t="s">
        <v>660</v>
      </c>
      <c r="C30" s="165"/>
      <c r="D30" s="166">
        <v>2.7530000000000001</v>
      </c>
      <c r="E30" s="166">
        <v>-7.8231000000000002</v>
      </c>
      <c r="F30" s="166">
        <v>5.9988000000000001</v>
      </c>
      <c r="G30" s="166">
        <v>10.3497</v>
      </c>
      <c r="H30" s="165"/>
      <c r="I30" s="166">
        <v>17.959099999999999</v>
      </c>
      <c r="J30" s="165"/>
      <c r="K30" s="166">
        <v>19.845199999999998</v>
      </c>
      <c r="L30" s="166">
        <v>8.7136999999999993</v>
      </c>
      <c r="M30" s="166">
        <v>9.7466000000000008</v>
      </c>
      <c r="N30" s="166">
        <v>-15.54</v>
      </c>
      <c r="O30" s="166">
        <v>-37.4</v>
      </c>
      <c r="P30" s="166">
        <v>13.2</v>
      </c>
      <c r="Q30" s="166">
        <v>6.6239999999999997</v>
      </c>
      <c r="R30" s="165"/>
      <c r="S30" s="166">
        <v>1.1595</v>
      </c>
      <c r="T30" s="166">
        <v>-4.7332999999999998</v>
      </c>
      <c r="U30" s="166">
        <v>5.3041999999999998</v>
      </c>
      <c r="V30" s="166">
        <v>5.2141999999999999</v>
      </c>
      <c r="W30" s="166">
        <v>9.1740999999999993</v>
      </c>
      <c r="X30" s="166">
        <v>1.8696999999999999</v>
      </c>
      <c r="Y30" s="166">
        <v>0.28420000000000001</v>
      </c>
      <c r="Z30" s="166">
        <v>0.83399999999999996</v>
      </c>
      <c r="AA30" s="165"/>
      <c r="AB30" s="166">
        <v>-0.24709999999999999</v>
      </c>
      <c r="AC30" s="166">
        <v>-1.3480000000000001</v>
      </c>
      <c r="AD30" s="166">
        <v>-1.3149999999999999</v>
      </c>
      <c r="AE30" s="166">
        <v>3.3380000000000001</v>
      </c>
      <c r="AF30" s="166">
        <v>-4.4400000000000004</v>
      </c>
      <c r="AG30" s="166">
        <v>8.8000000000000007</v>
      </c>
      <c r="AH30" s="166">
        <v>-1.2989999999999999</v>
      </c>
      <c r="AI30" s="166">
        <v>0.29199999999999998</v>
      </c>
      <c r="AJ30" s="165"/>
      <c r="AK30" s="166">
        <v>-16.68</v>
      </c>
      <c r="AL30" s="165"/>
      <c r="AM30" s="166">
        <v>-10.11</v>
      </c>
      <c r="AN30" s="166">
        <v>-10.08</v>
      </c>
      <c r="AO30" s="166">
        <v>5.4532999999999996</v>
      </c>
      <c r="AP30" s="166">
        <v>3.6646000000000001</v>
      </c>
      <c r="AQ30" s="166">
        <v>23.384899999999998</v>
      </c>
      <c r="AR30" s="166">
        <v>25.3581</v>
      </c>
      <c r="AS30" s="166">
        <v>-15.485099999999999</v>
      </c>
      <c r="AT30" s="166">
        <v>-8.8810000000000002</v>
      </c>
      <c r="AU30" s="166">
        <v>-9.3162000000000003</v>
      </c>
      <c r="AV30" s="166">
        <v>6.6719999999999997</v>
      </c>
      <c r="AW30" s="166">
        <v>8.3383000000000003</v>
      </c>
      <c r="AX30" s="166">
        <v>-13.532999999999999</v>
      </c>
      <c r="AY30" s="166">
        <v>-11.7561</v>
      </c>
      <c r="AZ30" s="166">
        <v>24.692799999999998</v>
      </c>
      <c r="BA30" s="166">
        <v>16.165299999999998</v>
      </c>
      <c r="BB30" s="166">
        <v>74.763000000000005</v>
      </c>
      <c r="BC30" s="166">
        <v>9.1554000000000002</v>
      </c>
      <c r="BD30" s="166">
        <v>-5</v>
      </c>
      <c r="BE30" s="166">
        <v>-5</v>
      </c>
      <c r="BF30" s="166">
        <v>-26.819199999999999</v>
      </c>
      <c r="BG30" s="166">
        <v>-27.2501</v>
      </c>
      <c r="BH30" s="166">
        <v>-3.5886999999999998</v>
      </c>
      <c r="BI30" s="165"/>
      <c r="BJ30" s="166">
        <v>9.0266999999999999</v>
      </c>
      <c r="BK30" s="166">
        <v>6.5145999999999997</v>
      </c>
      <c r="BL30" s="166">
        <v>5.6150000000000002</v>
      </c>
      <c r="BM30" s="166">
        <v>3.7010000000000001</v>
      </c>
      <c r="BN30" s="166">
        <v>-105.7161</v>
      </c>
      <c r="BO30" s="166">
        <v>60.640300000000003</v>
      </c>
      <c r="BP30" s="166">
        <v>60.548699999999997</v>
      </c>
      <c r="BQ30" s="166">
        <v>5.7877999999999998</v>
      </c>
      <c r="BR30" s="166">
        <v>-114.5719</v>
      </c>
      <c r="BS30" s="165"/>
      <c r="BT30" s="165"/>
      <c r="BU30" s="165"/>
      <c r="BV30" s="166">
        <v>26.0566</v>
      </c>
      <c r="BW30" s="166">
        <v>10.8</v>
      </c>
      <c r="BX30" s="166">
        <v>9.34</v>
      </c>
      <c r="BY30" s="166">
        <v>-3.55</v>
      </c>
      <c r="BZ30" s="166">
        <v>9.2200000000000006</v>
      </c>
      <c r="CA30" s="166">
        <v>-27.724900000000002</v>
      </c>
      <c r="CB30" s="166">
        <v>-27.724900000000002</v>
      </c>
      <c r="CC30" s="166">
        <v>37.920099999999998</v>
      </c>
      <c r="CD30" s="166">
        <v>37.523400000000002</v>
      </c>
      <c r="CE30" s="166">
        <v>33.761000000000003</v>
      </c>
      <c r="CF30" s="166">
        <v>5.4706999999999999</v>
      </c>
      <c r="CG30" s="166">
        <v>5.8887999999999998</v>
      </c>
      <c r="CH30" s="166">
        <v>8.4710000000000001</v>
      </c>
      <c r="CI30" s="165"/>
      <c r="CJ30" s="165"/>
      <c r="CK30" s="165"/>
      <c r="CL30" s="166">
        <v>-6.2</v>
      </c>
      <c r="CM30" s="166">
        <v>-6.7</v>
      </c>
      <c r="CN30" s="166">
        <v>-4.03</v>
      </c>
      <c r="CO30" s="166">
        <v>35.238</v>
      </c>
      <c r="CP30" s="166">
        <v>35.264099999999999</v>
      </c>
      <c r="CQ30" s="166">
        <v>33.533299999999997</v>
      </c>
      <c r="CR30" s="166">
        <v>41.536999999999999</v>
      </c>
      <c r="CS30" s="166">
        <v>41.948099999999997</v>
      </c>
      <c r="CT30" s="166">
        <v>-24.262899999999998</v>
      </c>
      <c r="CU30" s="166">
        <v>-31.861899999999999</v>
      </c>
      <c r="CV30" s="166">
        <v>-20.4527</v>
      </c>
      <c r="CW30" s="166">
        <v>3.7844000000000002</v>
      </c>
      <c r="CX30" s="166">
        <v>36.74</v>
      </c>
      <c r="CY30" s="166">
        <v>14.59</v>
      </c>
      <c r="CZ30" s="166">
        <v>10.942399999999999</v>
      </c>
      <c r="DA30" s="166">
        <v>9.7687000000000008</v>
      </c>
      <c r="DB30" s="166">
        <v>-7.36</v>
      </c>
      <c r="DC30" s="165"/>
      <c r="DD30" s="165"/>
      <c r="DE30" s="165"/>
      <c r="DF30" s="166">
        <v>3.5215000000000001</v>
      </c>
      <c r="DG30" s="165"/>
      <c r="DH30" s="166">
        <v>-6.0392000000000001</v>
      </c>
      <c r="DI30" s="166">
        <v>-35.299999999999997</v>
      </c>
      <c r="DJ30" s="166">
        <v>-35.1</v>
      </c>
      <c r="DK30" s="166">
        <v>-1.1829000000000001</v>
      </c>
      <c r="DL30" s="166">
        <v>8.0472000000000001</v>
      </c>
      <c r="DM30" s="166">
        <v>15.1456</v>
      </c>
      <c r="DN30" s="166">
        <v>18.003799999999998</v>
      </c>
      <c r="DO30" s="166">
        <v>8.6199999999999992</v>
      </c>
      <c r="DP30" s="166">
        <v>-3.7</v>
      </c>
      <c r="DQ30" s="166">
        <v>14.368499999999999</v>
      </c>
      <c r="DR30" s="166">
        <v>-5.7690999999999999</v>
      </c>
      <c r="DS30" s="166">
        <v>-10.4</v>
      </c>
      <c r="DT30" s="166">
        <v>-10.44</v>
      </c>
      <c r="DU30" s="166">
        <v>31.85</v>
      </c>
      <c r="DV30" s="166">
        <v>10.71</v>
      </c>
      <c r="DW30" s="166">
        <v>-10.1091</v>
      </c>
      <c r="DX30" s="166">
        <v>-4.3635999999999999</v>
      </c>
      <c r="DY30" s="166">
        <v>-44.209400000000002</v>
      </c>
      <c r="DZ30" s="166">
        <v>-44.090899999999998</v>
      </c>
      <c r="EA30" s="166">
        <v>35.484400000000001</v>
      </c>
      <c r="EB30" s="166">
        <v>5.6062000000000003</v>
      </c>
      <c r="EC30" s="166">
        <v>-3.1793</v>
      </c>
      <c r="ED30" s="166">
        <v>-4.0449999999999999</v>
      </c>
      <c r="EE30" s="166">
        <v>-12.1073</v>
      </c>
      <c r="EF30" s="166">
        <v>-18.585799999999999</v>
      </c>
      <c r="EG30" s="166">
        <v>-15.513999999999999</v>
      </c>
      <c r="EH30" s="166">
        <v>-72.02</v>
      </c>
      <c r="EI30" s="166">
        <v>-52.926600000000001</v>
      </c>
      <c r="EJ30" s="165"/>
      <c r="EK30" s="166">
        <v>-17.265699999999999</v>
      </c>
      <c r="EL30" s="166">
        <v>-16.146100000000001</v>
      </c>
      <c r="EM30" s="166">
        <v>21.229500000000002</v>
      </c>
      <c r="EN30" s="166">
        <v>1.7413000000000001</v>
      </c>
      <c r="EO30" s="166">
        <v>0.1764</v>
      </c>
      <c r="EP30" s="166">
        <v>1.04</v>
      </c>
      <c r="EQ30" s="166">
        <v>-33.216999999999999</v>
      </c>
      <c r="ER30" s="166">
        <v>-31.53</v>
      </c>
      <c r="ES30" s="166">
        <v>6.6757999999999997</v>
      </c>
      <c r="ET30" s="166">
        <v>6.39</v>
      </c>
      <c r="EU30" s="166">
        <v>0</v>
      </c>
      <c r="EV30" s="166">
        <v>0.7</v>
      </c>
      <c r="EW30" s="166">
        <v>9.0100999999999996</v>
      </c>
      <c r="EX30" s="166">
        <v>-12.7776</v>
      </c>
      <c r="EY30" s="166">
        <v>-12.251099999999999</v>
      </c>
      <c r="EZ30" s="166">
        <v>-12.3857</v>
      </c>
      <c r="FA30" s="166">
        <v>10.3774</v>
      </c>
      <c r="FB30" s="166">
        <v>2.056</v>
      </c>
      <c r="FC30" s="166">
        <v>-19.164300000000001</v>
      </c>
      <c r="FD30" s="166">
        <v>5.6077000000000004</v>
      </c>
      <c r="FE30" s="165"/>
      <c r="FF30" s="166">
        <v>5.2775999999999996</v>
      </c>
      <c r="FG30" s="166">
        <v>0</v>
      </c>
      <c r="FH30" s="166">
        <v>2.4851999999999999</v>
      </c>
      <c r="FI30" s="165"/>
      <c r="FJ30" s="166">
        <v>12.559200000000001</v>
      </c>
      <c r="FK30" s="166">
        <v>13.3965</v>
      </c>
      <c r="FL30" s="166">
        <v>-19.2575</v>
      </c>
      <c r="FM30" s="166">
        <v>27.615100000000002</v>
      </c>
      <c r="FN30" s="166">
        <v>27.426100000000002</v>
      </c>
      <c r="FO30" s="166">
        <v>-7.9499000000000004</v>
      </c>
      <c r="FP30" s="165"/>
      <c r="FQ30" s="166">
        <v>22.1158</v>
      </c>
      <c r="FR30" s="166">
        <v>-16.34</v>
      </c>
      <c r="FS30" s="166">
        <v>-0.30719999999999997</v>
      </c>
      <c r="FT30" s="166">
        <v>0.1467</v>
      </c>
      <c r="FU30" s="165"/>
      <c r="FV30" s="166">
        <v>1.5</v>
      </c>
      <c r="FW30" s="166">
        <v>-21.056799999999999</v>
      </c>
      <c r="FX30" s="165"/>
      <c r="FY30" s="166">
        <v>1.75</v>
      </c>
      <c r="FZ30" s="166">
        <v>0.26300000000000001</v>
      </c>
      <c r="GA30" s="165"/>
      <c r="GB30" s="166">
        <v>7.34</v>
      </c>
      <c r="GC30" s="166">
        <v>-12.0337</v>
      </c>
      <c r="GD30" s="166">
        <v>-2.8868999999999998</v>
      </c>
      <c r="GE30" s="166">
        <v>-1.68</v>
      </c>
      <c r="GF30" s="166">
        <v>21.611799999999999</v>
      </c>
      <c r="GG30" s="165"/>
      <c r="GH30" s="166">
        <v>24.6966</v>
      </c>
      <c r="GI30" s="166">
        <v>-8.0380000000000003</v>
      </c>
      <c r="GJ30" s="166">
        <v>-8.7103999999999999</v>
      </c>
      <c r="GK30" s="166">
        <v>2.5863999999999998</v>
      </c>
      <c r="GL30" s="165"/>
      <c r="GM30" s="165"/>
      <c r="GN30" s="166">
        <v>-10.416399999999999</v>
      </c>
      <c r="GO30" s="166">
        <v>-35.4861</v>
      </c>
      <c r="GP30" s="166">
        <v>2.3791000000000002</v>
      </c>
      <c r="GQ30" s="166">
        <v>-21.929300000000001</v>
      </c>
      <c r="GR30" s="166">
        <v>5.7245999999999997</v>
      </c>
      <c r="GS30" s="166">
        <v>5.9880000000000004</v>
      </c>
      <c r="GT30" s="166">
        <v>104.7638</v>
      </c>
      <c r="GU30" s="166">
        <v>-5.7046999999999999</v>
      </c>
      <c r="GV30" s="166">
        <v>-5.6742999999999997</v>
      </c>
      <c r="GW30" s="166">
        <v>-13.1478</v>
      </c>
      <c r="GX30" s="166">
        <v>2.9129999999999998</v>
      </c>
      <c r="GY30" s="166">
        <v>7.5533000000000001</v>
      </c>
      <c r="GZ30" s="166">
        <v>7.4447000000000001</v>
      </c>
      <c r="HA30" s="166">
        <v>2.3997000000000002</v>
      </c>
      <c r="HB30" s="166">
        <v>-22.776599999999998</v>
      </c>
      <c r="HC30" s="166">
        <v>-21.790600000000001</v>
      </c>
      <c r="HD30" s="166">
        <v>0.84</v>
      </c>
      <c r="HE30" s="166">
        <v>-7.7339000000000002</v>
      </c>
      <c r="HF30" s="166">
        <v>-21.8081</v>
      </c>
      <c r="HG30" s="166">
        <v>34.5565</v>
      </c>
      <c r="HH30" s="166">
        <v>104.2046</v>
      </c>
      <c r="HI30" s="166">
        <v>-38.579099999999997</v>
      </c>
      <c r="HJ30" s="166">
        <v>13.847099999999999</v>
      </c>
      <c r="HK30" s="165"/>
      <c r="HL30" s="165"/>
      <c r="HM30" s="166">
        <v>0</v>
      </c>
      <c r="HN30" s="166">
        <v>0</v>
      </c>
      <c r="HO30" s="165"/>
      <c r="HP30" s="165"/>
      <c r="HQ30" s="166">
        <v>-11.7212</v>
      </c>
      <c r="HR30" s="166">
        <v>-11.1334</v>
      </c>
      <c r="HS30" s="166">
        <v>-23.500499999999999</v>
      </c>
      <c r="HT30" s="166">
        <v>-23.014700000000001</v>
      </c>
      <c r="HU30" s="166">
        <v>21</v>
      </c>
      <c r="HV30" s="166">
        <v>20.97</v>
      </c>
      <c r="HW30" s="166">
        <v>-22</v>
      </c>
      <c r="HX30" s="166">
        <v>-22.6</v>
      </c>
      <c r="HY30" s="166">
        <v>-0.26279999999999998</v>
      </c>
      <c r="HZ30" s="166">
        <v>11.68</v>
      </c>
      <c r="IA30" s="166">
        <v>47.192</v>
      </c>
      <c r="IB30" s="166">
        <v>32.578699999999998</v>
      </c>
      <c r="IC30" s="166">
        <v>32.137700000000002</v>
      </c>
      <c r="ID30" s="166">
        <v>-11.8</v>
      </c>
      <c r="IE30" s="166">
        <v>-27.7</v>
      </c>
      <c r="IF30" s="166">
        <v>-5.2</v>
      </c>
      <c r="IG30" s="166">
        <v>-5.5</v>
      </c>
      <c r="IH30" s="165"/>
      <c r="II30" s="165"/>
      <c r="IJ30" s="166">
        <v>-198.85159999999999</v>
      </c>
      <c r="IK30" s="166">
        <v>-0.21279999999999999</v>
      </c>
      <c r="IL30" s="166">
        <v>-214.64150000000001</v>
      </c>
      <c r="IM30" s="166">
        <v>-15.481400000000001</v>
      </c>
      <c r="IN30" s="166">
        <v>-44.278399999999998</v>
      </c>
      <c r="IO30" s="166">
        <v>57.421900000000001</v>
      </c>
      <c r="IP30" s="166">
        <v>112.91200000000001</v>
      </c>
      <c r="IQ30" s="166">
        <v>77.776499999999999</v>
      </c>
      <c r="IR30" s="166">
        <v>108.9055</v>
      </c>
      <c r="IS30" s="166">
        <v>-17.569700000000001</v>
      </c>
      <c r="IT30" s="166">
        <v>16.149000000000001</v>
      </c>
      <c r="IU30" s="166">
        <v>13.5815</v>
      </c>
      <c r="IV30" s="166">
        <v>34.681800000000003</v>
      </c>
      <c r="IW30" s="166">
        <v>79.5989</v>
      </c>
      <c r="IX30" s="166">
        <v>-221.14590000000001</v>
      </c>
      <c r="IY30" s="166">
        <v>-0.79800000000000004</v>
      </c>
      <c r="IZ30" s="166">
        <v>0</v>
      </c>
      <c r="JA30" s="166">
        <v>-1.0535000000000001</v>
      </c>
      <c r="JB30" s="166">
        <v>4.0860000000000003</v>
      </c>
      <c r="JC30" s="166">
        <v>-6.72</v>
      </c>
      <c r="JD30" s="166">
        <v>-1.3009999999999999</v>
      </c>
      <c r="JE30" s="166">
        <v>-1.306</v>
      </c>
      <c r="JF30" s="166">
        <v>2.08</v>
      </c>
      <c r="JG30" s="166">
        <v>-1.28</v>
      </c>
      <c r="JH30" s="166">
        <v>-0.85060000000000002</v>
      </c>
      <c r="JI30" s="166">
        <v>-4.4511000000000003</v>
      </c>
      <c r="JJ30" s="166">
        <v>-0.34939999999999999</v>
      </c>
      <c r="JK30" s="166">
        <v>3.4866999999999999</v>
      </c>
      <c r="JL30" s="166">
        <v>9.4</v>
      </c>
      <c r="JM30" s="166">
        <v>1.357</v>
      </c>
      <c r="JN30" s="166">
        <v>1.976</v>
      </c>
      <c r="JO30" s="165"/>
      <c r="JP30" s="165"/>
      <c r="JQ30" s="166">
        <v>4.4294000000000002</v>
      </c>
      <c r="JR30" s="166">
        <v>4.6890000000000001</v>
      </c>
      <c r="JS30" s="166">
        <v>3.383</v>
      </c>
      <c r="JT30" s="165"/>
      <c r="JU30" s="166">
        <v>11.1</v>
      </c>
      <c r="JV30" s="166">
        <v>13.950699999999999</v>
      </c>
      <c r="JW30" s="165"/>
      <c r="JX30" s="165"/>
      <c r="JY30" s="166">
        <v>0</v>
      </c>
      <c r="JZ30" s="166">
        <v>-14.811299999999999</v>
      </c>
      <c r="KA30" s="166">
        <v>-23.44</v>
      </c>
      <c r="KB30" s="166">
        <v>4.1632999999999996</v>
      </c>
      <c r="KC30" s="166">
        <v>11.685499999999999</v>
      </c>
      <c r="KD30" s="166">
        <v>-21.7303</v>
      </c>
      <c r="KE30" s="166">
        <v>9.1254000000000008</v>
      </c>
      <c r="KF30" s="166">
        <v>-3.6</v>
      </c>
      <c r="KG30" s="166">
        <v>-11.9</v>
      </c>
      <c r="KH30" s="166">
        <v>16.674099999999999</v>
      </c>
      <c r="KI30" s="166">
        <v>-93.711500000000001</v>
      </c>
    </row>
    <row r="31" spans="1:295" ht="18" customHeight="1" x14ac:dyDescent="0.3">
      <c r="A31" s="161" t="s">
        <v>37</v>
      </c>
      <c r="B31" s="161" t="s">
        <v>661</v>
      </c>
      <c r="C31" s="165"/>
      <c r="D31" s="166">
        <v>2.8003</v>
      </c>
      <c r="E31" s="166">
        <v>-7.8487999999999998</v>
      </c>
      <c r="F31" s="166">
        <v>6.0975000000000001</v>
      </c>
      <c r="G31" s="166">
        <v>11.613200000000001</v>
      </c>
      <c r="H31" s="165"/>
      <c r="I31" s="166">
        <v>18.562000000000001</v>
      </c>
      <c r="J31" s="165"/>
      <c r="K31" s="166">
        <v>21.120699999999999</v>
      </c>
      <c r="L31" s="166">
        <v>9.2676999999999996</v>
      </c>
      <c r="M31" s="166">
        <v>10.523199999999999</v>
      </c>
      <c r="N31" s="166">
        <v>-17.760000000000002</v>
      </c>
      <c r="O31" s="166">
        <v>-37.4</v>
      </c>
      <c r="P31" s="166">
        <v>15.4</v>
      </c>
      <c r="Q31" s="166">
        <v>6.6239999999999997</v>
      </c>
      <c r="R31" s="166">
        <v>-24.2</v>
      </c>
      <c r="S31" s="166">
        <v>0.89149999999999996</v>
      </c>
      <c r="T31" s="166">
        <v>-4.3175999999999997</v>
      </c>
      <c r="U31" s="166">
        <v>5.4901999999999997</v>
      </c>
      <c r="V31" s="166">
        <v>5.44</v>
      </c>
      <c r="W31" s="166">
        <v>9.2174999999999994</v>
      </c>
      <c r="X31" s="166">
        <v>1.7444999999999999</v>
      </c>
      <c r="Y31" s="166">
        <v>0.2268</v>
      </c>
      <c r="Z31" s="166">
        <v>0.84350000000000003</v>
      </c>
      <c r="AA31" s="165"/>
      <c r="AB31" s="166">
        <v>-0.41089999999999999</v>
      </c>
      <c r="AC31" s="166">
        <v>-1.3640000000000001</v>
      </c>
      <c r="AD31" s="166">
        <v>-1.3660000000000001</v>
      </c>
      <c r="AE31" s="166">
        <v>2.7440000000000002</v>
      </c>
      <c r="AF31" s="166">
        <v>-2.2200000000000002</v>
      </c>
      <c r="AG31" s="166">
        <v>8.8000000000000007</v>
      </c>
      <c r="AH31" s="166">
        <v>-1.357</v>
      </c>
      <c r="AI31" s="166">
        <v>0.27600000000000002</v>
      </c>
      <c r="AJ31" s="165"/>
      <c r="AK31" s="166">
        <v>-16.510000000000002</v>
      </c>
      <c r="AL31" s="165"/>
      <c r="AM31" s="166">
        <v>-10.55</v>
      </c>
      <c r="AN31" s="166">
        <v>-10.64</v>
      </c>
      <c r="AO31" s="166">
        <v>4.9962999999999997</v>
      </c>
      <c r="AP31" s="166">
        <v>3.8582999999999998</v>
      </c>
      <c r="AQ31" s="166">
        <v>24.373799999999999</v>
      </c>
      <c r="AR31" s="166">
        <v>26.2471</v>
      </c>
      <c r="AS31" s="166">
        <v>-13.977</v>
      </c>
      <c r="AT31" s="166">
        <v>-7.9734999999999996</v>
      </c>
      <c r="AU31" s="166">
        <v>-8.0467999999999993</v>
      </c>
      <c r="AV31" s="166">
        <v>0.76800000000000002</v>
      </c>
      <c r="AW31" s="166">
        <v>0.87970000000000004</v>
      </c>
      <c r="AX31" s="166">
        <v>-10.924799999999999</v>
      </c>
      <c r="AY31" s="166">
        <v>-8.3798999999999992</v>
      </c>
      <c r="AZ31" s="166">
        <v>16.467300000000002</v>
      </c>
      <c r="BA31" s="166">
        <v>17.085100000000001</v>
      </c>
      <c r="BB31" s="166">
        <v>78.587400000000002</v>
      </c>
      <c r="BC31" s="166">
        <v>9.8768999999999991</v>
      </c>
      <c r="BD31" s="166">
        <v>-5.0999999999999996</v>
      </c>
      <c r="BE31" s="166">
        <v>-5</v>
      </c>
      <c r="BF31" s="166">
        <v>-28.5627</v>
      </c>
      <c r="BG31" s="166">
        <v>-28.361699999999999</v>
      </c>
      <c r="BH31" s="166">
        <v>-3.6981999999999999</v>
      </c>
      <c r="BI31" s="165"/>
      <c r="BJ31" s="166">
        <v>9.4720999999999993</v>
      </c>
      <c r="BK31" s="166">
        <v>6.2548000000000004</v>
      </c>
      <c r="BL31" s="166">
        <v>5.5381</v>
      </c>
      <c r="BM31" s="166">
        <v>3.6389</v>
      </c>
      <c r="BN31" s="166">
        <v>-110.3244</v>
      </c>
      <c r="BO31" s="166">
        <v>61.433700000000002</v>
      </c>
      <c r="BP31" s="166">
        <v>61.433700000000002</v>
      </c>
      <c r="BQ31" s="166">
        <v>2.7282999999999999</v>
      </c>
      <c r="BR31" s="166">
        <v>-107.77249999999999</v>
      </c>
      <c r="BS31" s="165"/>
      <c r="BT31" s="165"/>
      <c r="BU31" s="165"/>
      <c r="BV31" s="165"/>
      <c r="BW31" s="166">
        <v>10.71</v>
      </c>
      <c r="BX31" s="166">
        <v>9.59</v>
      </c>
      <c r="BY31" s="166">
        <v>-3.55</v>
      </c>
      <c r="BZ31" s="166">
        <v>8.92</v>
      </c>
      <c r="CA31" s="166">
        <v>-26.653300000000002</v>
      </c>
      <c r="CB31" s="166">
        <v>-26.385400000000001</v>
      </c>
      <c r="CC31" s="166">
        <v>39.119999999999997</v>
      </c>
      <c r="CD31" s="166">
        <v>38.604900000000001</v>
      </c>
      <c r="CE31" s="166">
        <v>33.0411</v>
      </c>
      <c r="CF31" s="166">
        <v>6.4226999999999999</v>
      </c>
      <c r="CG31" s="166">
        <v>6.5430999999999999</v>
      </c>
      <c r="CH31" s="166">
        <v>9.7475000000000005</v>
      </c>
      <c r="CI31" s="165"/>
      <c r="CJ31" s="165"/>
      <c r="CK31" s="165"/>
      <c r="CL31" s="166">
        <v>-5.5</v>
      </c>
      <c r="CM31" s="166">
        <v>-6.7</v>
      </c>
      <c r="CN31" s="166">
        <v>-3.95</v>
      </c>
      <c r="CO31" s="166">
        <v>36.7821</v>
      </c>
      <c r="CP31" s="166">
        <v>36.371699999999997</v>
      </c>
      <c r="CQ31" s="166">
        <v>34.503900000000002</v>
      </c>
      <c r="CR31" s="166">
        <v>42.434399999999997</v>
      </c>
      <c r="CS31" s="166">
        <v>43.371600000000001</v>
      </c>
      <c r="CT31" s="166">
        <v>-24.056799999999999</v>
      </c>
      <c r="CU31" s="166">
        <v>-32.975299999999997</v>
      </c>
      <c r="CV31" s="166">
        <v>-19.996500000000001</v>
      </c>
      <c r="CW31" s="166">
        <v>3.0009000000000001</v>
      </c>
      <c r="CX31" s="166">
        <v>36.729999999999997</v>
      </c>
      <c r="CY31" s="166">
        <v>14.59</v>
      </c>
      <c r="CZ31" s="166">
        <v>11.411099999999999</v>
      </c>
      <c r="DA31" s="166">
        <v>10.257</v>
      </c>
      <c r="DB31" s="166">
        <v>-7.82</v>
      </c>
      <c r="DC31" s="165"/>
      <c r="DD31" s="165"/>
      <c r="DE31" s="165"/>
      <c r="DF31" s="166">
        <v>4.9234</v>
      </c>
      <c r="DG31" s="165"/>
      <c r="DH31" s="166">
        <v>-6.6208</v>
      </c>
      <c r="DI31" s="166">
        <v>-37.6</v>
      </c>
      <c r="DJ31" s="166">
        <v>-35.200000000000003</v>
      </c>
      <c r="DK31" s="166">
        <v>-1.5405</v>
      </c>
      <c r="DL31" s="166">
        <v>8.0472000000000001</v>
      </c>
      <c r="DM31" s="166">
        <v>14.8301</v>
      </c>
      <c r="DN31" s="166">
        <v>18.560500000000001</v>
      </c>
      <c r="DO31" s="166">
        <v>8.75</v>
      </c>
      <c r="DP31" s="166">
        <v>-3.67</v>
      </c>
      <c r="DQ31" s="166">
        <v>14.012</v>
      </c>
      <c r="DR31" s="166">
        <v>-5.8090999999999999</v>
      </c>
      <c r="DS31" s="166">
        <v>-10.130000000000001</v>
      </c>
      <c r="DT31" s="166">
        <v>-10.19</v>
      </c>
      <c r="DU31" s="166">
        <v>32.380000000000003</v>
      </c>
      <c r="DV31" s="166">
        <v>11.62</v>
      </c>
      <c r="DW31" s="166">
        <v>-9.0908999999999995</v>
      </c>
      <c r="DX31" s="166">
        <v>-4.6909000000000001</v>
      </c>
      <c r="DY31" s="166">
        <v>-45.0777</v>
      </c>
      <c r="DZ31" s="166">
        <v>-44.7727</v>
      </c>
      <c r="EA31" s="166">
        <v>36.176499999999997</v>
      </c>
      <c r="EB31" s="166">
        <v>5.6790000000000003</v>
      </c>
      <c r="EC31" s="166">
        <v>-4.0445000000000002</v>
      </c>
      <c r="ED31" s="166">
        <v>-3.1435</v>
      </c>
      <c r="EE31" s="166">
        <v>-7.9896000000000003</v>
      </c>
      <c r="EF31" s="166">
        <v>-15.5419</v>
      </c>
      <c r="EG31" s="166">
        <v>-15.114000000000001</v>
      </c>
      <c r="EH31" s="166">
        <v>-74.641099999999994</v>
      </c>
      <c r="EI31" s="166">
        <v>-52.552999999999997</v>
      </c>
      <c r="EJ31" s="165"/>
      <c r="EK31" s="166">
        <v>-17.6828</v>
      </c>
      <c r="EL31" s="166">
        <v>-16.453199999999999</v>
      </c>
      <c r="EM31" s="166">
        <v>20.495999999999999</v>
      </c>
      <c r="EN31" s="166">
        <v>5.4013999999999998</v>
      </c>
      <c r="EO31" s="166">
        <v>4.8625999999999996</v>
      </c>
      <c r="EP31" s="166">
        <v>-5.1239999999999997</v>
      </c>
      <c r="EQ31" s="166">
        <v>-35.176200000000001</v>
      </c>
      <c r="ER31" s="166">
        <v>-35.023400000000002</v>
      </c>
      <c r="ES31" s="166">
        <v>5.2096</v>
      </c>
      <c r="ET31" s="166">
        <v>6.56</v>
      </c>
      <c r="EU31" s="166">
        <v>-2.61</v>
      </c>
      <c r="EV31" s="166">
        <v>0.2</v>
      </c>
      <c r="EW31" s="166">
        <v>8.9647000000000006</v>
      </c>
      <c r="EX31" s="166">
        <v>-7.4233000000000002</v>
      </c>
      <c r="EY31" s="166">
        <v>-12.139699999999999</v>
      </c>
      <c r="EZ31" s="166">
        <v>-12.363099999999999</v>
      </c>
      <c r="FA31" s="166">
        <v>10.112</v>
      </c>
      <c r="FB31" s="166">
        <v>2.5438999999999998</v>
      </c>
      <c r="FC31" s="166">
        <v>-19.356300000000001</v>
      </c>
      <c r="FD31" s="166">
        <v>5.5651999999999999</v>
      </c>
      <c r="FE31" s="165"/>
      <c r="FF31" s="166">
        <v>5.1694000000000004</v>
      </c>
      <c r="FG31" s="166">
        <v>0</v>
      </c>
      <c r="FH31" s="166">
        <v>0</v>
      </c>
      <c r="FI31" s="165"/>
      <c r="FJ31" s="166">
        <v>13.228999999999999</v>
      </c>
      <c r="FK31" s="166">
        <v>13.3965</v>
      </c>
      <c r="FL31" s="166">
        <v>-15.406000000000001</v>
      </c>
      <c r="FM31" s="166">
        <v>28.663699999999999</v>
      </c>
      <c r="FN31" s="166">
        <v>28.648</v>
      </c>
      <c r="FO31" s="166">
        <v>-7.2401999999999997</v>
      </c>
      <c r="FP31" s="165"/>
      <c r="FQ31" s="165"/>
      <c r="FR31" s="165"/>
      <c r="FS31" s="166">
        <v>-0.31269999999999998</v>
      </c>
      <c r="FT31" s="165"/>
      <c r="FU31" s="165"/>
      <c r="FV31" s="165"/>
      <c r="FW31" s="166">
        <v>-19.153199999999998</v>
      </c>
      <c r="FX31" s="165"/>
      <c r="FY31" s="166">
        <v>1.635</v>
      </c>
      <c r="FZ31" s="166">
        <v>0.82899999999999996</v>
      </c>
      <c r="GA31" s="165"/>
      <c r="GB31" s="166">
        <v>1.82</v>
      </c>
      <c r="GC31" s="166">
        <v>-11.33</v>
      </c>
      <c r="GD31" s="166">
        <v>-3.7787999999999999</v>
      </c>
      <c r="GE31" s="165"/>
      <c r="GF31" s="166">
        <v>29.669899999999998</v>
      </c>
      <c r="GG31" s="165"/>
      <c r="GH31" s="166">
        <v>23.199100000000001</v>
      </c>
      <c r="GI31" s="166">
        <v>-7.6005000000000003</v>
      </c>
      <c r="GJ31" s="166">
        <v>-8.3320000000000007</v>
      </c>
      <c r="GK31" s="166">
        <v>2.6974</v>
      </c>
      <c r="GL31" s="165"/>
      <c r="GM31" s="165"/>
      <c r="GN31" s="165"/>
      <c r="GO31" s="166">
        <v>-38.738799999999998</v>
      </c>
      <c r="GP31" s="166">
        <v>2.9874999999999998</v>
      </c>
      <c r="GQ31" s="166">
        <v>-19.930299999999999</v>
      </c>
      <c r="GR31" s="166">
        <v>6.0982000000000003</v>
      </c>
      <c r="GS31" s="166">
        <v>7.3418999999999999</v>
      </c>
      <c r="GT31" s="166">
        <v>102.5534</v>
      </c>
      <c r="GU31" s="166">
        <v>-5.4611000000000001</v>
      </c>
      <c r="GV31" s="166">
        <v>-5.0865999999999998</v>
      </c>
      <c r="GW31" s="166">
        <v>-13.0991</v>
      </c>
      <c r="GX31" s="166">
        <v>3.1543000000000001</v>
      </c>
      <c r="GY31" s="166">
        <v>7.3840000000000003</v>
      </c>
      <c r="GZ31" s="166">
        <v>7.4367999999999999</v>
      </c>
      <c r="HA31" s="166">
        <v>3</v>
      </c>
      <c r="HB31" s="166">
        <v>-23.959399999999999</v>
      </c>
      <c r="HC31" s="166">
        <v>-22.5974</v>
      </c>
      <c r="HD31" s="166">
        <v>0.84</v>
      </c>
      <c r="HE31" s="166">
        <v>-7.1036000000000001</v>
      </c>
      <c r="HF31" s="166">
        <v>-25.619499999999999</v>
      </c>
      <c r="HG31" s="166">
        <v>31.2576</v>
      </c>
      <c r="HH31" s="166">
        <v>107.2886</v>
      </c>
      <c r="HI31" s="166">
        <v>-38.309800000000003</v>
      </c>
      <c r="HJ31" s="166">
        <v>14.5443</v>
      </c>
      <c r="HK31" s="165"/>
      <c r="HL31" s="165"/>
      <c r="HM31" s="166">
        <v>0</v>
      </c>
      <c r="HN31" s="166">
        <v>0</v>
      </c>
      <c r="HO31" s="166">
        <v>0</v>
      </c>
      <c r="HP31" s="165"/>
      <c r="HQ31" s="166">
        <v>-10.9741</v>
      </c>
      <c r="HR31" s="166">
        <v>-11.1389</v>
      </c>
      <c r="HS31" s="166">
        <v>-23.1143</v>
      </c>
      <c r="HT31" s="166">
        <v>-22.687200000000001</v>
      </c>
      <c r="HU31" s="166">
        <v>20.78</v>
      </c>
      <c r="HV31" s="166">
        <v>20.2</v>
      </c>
      <c r="HW31" s="166">
        <v>-21.8</v>
      </c>
      <c r="HX31" s="166">
        <v>-22</v>
      </c>
      <c r="HY31" s="166">
        <v>0.19500000000000001</v>
      </c>
      <c r="HZ31" s="166">
        <v>9.76</v>
      </c>
      <c r="IA31" s="166">
        <v>46.478099999999998</v>
      </c>
      <c r="IB31" s="166">
        <v>30.1602</v>
      </c>
      <c r="IC31" s="166">
        <v>30.1143</v>
      </c>
      <c r="ID31" s="166">
        <v>-11.4</v>
      </c>
      <c r="IE31" s="166">
        <v>-27.3</v>
      </c>
      <c r="IF31" s="166">
        <v>-5.8</v>
      </c>
      <c r="IG31" s="166">
        <v>-6.3</v>
      </c>
      <c r="IH31" s="165"/>
      <c r="II31" s="165"/>
      <c r="IJ31" s="166">
        <v>-197.65289999999999</v>
      </c>
      <c r="IK31" s="166">
        <v>2.3582000000000001</v>
      </c>
      <c r="IL31" s="166">
        <v>-217.9117</v>
      </c>
      <c r="IM31" s="166">
        <v>-14.180099999999999</v>
      </c>
      <c r="IN31" s="166">
        <v>-44.564500000000002</v>
      </c>
      <c r="IO31" s="166">
        <v>57.015999999999998</v>
      </c>
      <c r="IP31" s="166">
        <v>112.27370000000001</v>
      </c>
      <c r="IQ31" s="166">
        <v>78.339600000000004</v>
      </c>
      <c r="IR31" s="166">
        <v>111.0051</v>
      </c>
      <c r="IS31" s="166">
        <v>-19.264700000000001</v>
      </c>
      <c r="IT31" s="166">
        <v>11.0802</v>
      </c>
      <c r="IU31" s="166">
        <v>9.9863999999999997</v>
      </c>
      <c r="IV31" s="166">
        <v>29.113499999999998</v>
      </c>
      <c r="IW31" s="166">
        <v>86.410300000000007</v>
      </c>
      <c r="IX31" s="166">
        <v>-225.93299999999999</v>
      </c>
      <c r="IY31" s="166">
        <v>-0.84570000000000001</v>
      </c>
      <c r="IZ31" s="166">
        <v>1.8285</v>
      </c>
      <c r="JA31" s="166">
        <v>-0.79469999999999996</v>
      </c>
      <c r="JB31" s="166">
        <v>4.3259999999999996</v>
      </c>
      <c r="JC31" s="166">
        <v>-7.12</v>
      </c>
      <c r="JD31" s="166">
        <v>-1.181</v>
      </c>
      <c r="JE31" s="166">
        <v>-1.1830000000000001</v>
      </c>
      <c r="JF31" s="166">
        <v>1.92</v>
      </c>
      <c r="JG31" s="166">
        <v>-1.44</v>
      </c>
      <c r="JH31" s="166">
        <v>-1.2761</v>
      </c>
      <c r="JI31" s="166">
        <v>-4.7165999999999997</v>
      </c>
      <c r="JJ31" s="166">
        <v>-0.78890000000000005</v>
      </c>
      <c r="JK31" s="166">
        <v>3.4866999999999999</v>
      </c>
      <c r="JL31" s="166">
        <v>10.3</v>
      </c>
      <c r="JM31" s="166">
        <v>3.0649999999999999</v>
      </c>
      <c r="JN31" s="166">
        <v>3.121</v>
      </c>
      <c r="JO31" s="166">
        <v>2.5228000000000002</v>
      </c>
      <c r="JP31" s="165"/>
      <c r="JQ31" s="166">
        <v>4.2053000000000003</v>
      </c>
      <c r="JR31" s="166">
        <v>3.1585999999999999</v>
      </c>
      <c r="JS31" s="166">
        <v>4.6520000000000001</v>
      </c>
      <c r="JT31" s="165"/>
      <c r="JU31" s="166">
        <v>11</v>
      </c>
      <c r="JV31" s="166">
        <v>13.53</v>
      </c>
      <c r="JW31" s="165"/>
      <c r="JX31" s="165"/>
      <c r="JY31" s="165"/>
      <c r="JZ31" s="166">
        <v>-15.9147</v>
      </c>
      <c r="KA31" s="166">
        <v>-25.066700000000001</v>
      </c>
      <c r="KB31" s="166">
        <v>5.1498999999999997</v>
      </c>
      <c r="KC31" s="166">
        <v>11.965</v>
      </c>
      <c r="KD31" s="166">
        <v>-21.986499999999999</v>
      </c>
      <c r="KE31" s="166">
        <v>9.4107000000000003</v>
      </c>
      <c r="KF31" s="166">
        <v>-3.9</v>
      </c>
      <c r="KG31" s="166">
        <v>-12.3</v>
      </c>
      <c r="KH31" s="166">
        <v>11.6858</v>
      </c>
      <c r="KI31" s="166">
        <v>-91.036299999999997</v>
      </c>
    </row>
    <row r="32" spans="1:295" ht="18" customHeight="1" x14ac:dyDescent="0.3">
      <c r="A32" s="161" t="s">
        <v>37</v>
      </c>
      <c r="B32" s="161" t="s">
        <v>662</v>
      </c>
      <c r="C32" s="168"/>
      <c r="D32" s="170">
        <v>3.0619000000000001</v>
      </c>
      <c r="E32" s="170">
        <v>-8.1827000000000005</v>
      </c>
      <c r="F32" s="170">
        <v>7.0026999999999999</v>
      </c>
      <c r="G32" s="170">
        <v>11.871</v>
      </c>
      <c r="H32" s="168"/>
      <c r="I32" s="170">
        <v>11.725300000000001</v>
      </c>
      <c r="J32" s="168"/>
      <c r="K32" s="170">
        <v>22.4758</v>
      </c>
      <c r="L32" s="170">
        <v>9.7576999999999998</v>
      </c>
      <c r="M32" s="170">
        <v>9.3336000000000006</v>
      </c>
      <c r="N32" s="170">
        <v>-15.54</v>
      </c>
      <c r="O32" s="170">
        <v>-35.200000000000003</v>
      </c>
      <c r="P32" s="168"/>
      <c r="Q32" s="170">
        <v>6.6239999999999997</v>
      </c>
      <c r="R32" s="170">
        <v>-24.2</v>
      </c>
      <c r="S32" s="170">
        <v>1.1454</v>
      </c>
      <c r="T32" s="170">
        <v>-6.8695000000000004</v>
      </c>
      <c r="U32" s="170">
        <v>5.3282999999999996</v>
      </c>
      <c r="V32" s="170">
        <v>5.2214</v>
      </c>
      <c r="W32" s="170">
        <v>9.4398</v>
      </c>
      <c r="X32" s="170">
        <v>1.7891999999999999</v>
      </c>
      <c r="Y32" s="170">
        <v>0.22239999999999999</v>
      </c>
      <c r="Z32" s="170">
        <v>0.81420000000000003</v>
      </c>
      <c r="AA32" s="168"/>
      <c r="AB32" s="170">
        <v>-0.44869999999999999</v>
      </c>
      <c r="AC32" s="170">
        <v>-1.2789999999999999</v>
      </c>
      <c r="AD32" s="170">
        <v>-1.2509999999999999</v>
      </c>
      <c r="AE32" s="170">
        <v>3.0419999999999998</v>
      </c>
      <c r="AF32" s="170">
        <v>-4.4400000000000004</v>
      </c>
      <c r="AG32" s="170">
        <v>6.6</v>
      </c>
      <c r="AH32" s="170">
        <v>-1.2709999999999999</v>
      </c>
      <c r="AI32" s="170">
        <v>0.28199999999999997</v>
      </c>
      <c r="AJ32" s="168"/>
      <c r="AK32" s="170">
        <v>-15.92</v>
      </c>
      <c r="AL32" s="168"/>
      <c r="AM32" s="170">
        <v>-10.62</v>
      </c>
      <c r="AN32" s="170">
        <v>-10.63</v>
      </c>
      <c r="AO32" s="170">
        <v>6.1574</v>
      </c>
      <c r="AP32" s="170">
        <v>3.6762000000000001</v>
      </c>
      <c r="AQ32" s="170">
        <v>18.853400000000001</v>
      </c>
      <c r="AR32" s="170">
        <v>22.451699999999999</v>
      </c>
      <c r="AS32" s="170">
        <v>-14.885899999999999</v>
      </c>
      <c r="AT32" s="170">
        <v>-9.3524999999999991</v>
      </c>
      <c r="AU32" s="170">
        <v>-8.7117000000000004</v>
      </c>
      <c r="AV32" s="170">
        <v>11.961499999999999</v>
      </c>
      <c r="AW32" s="170">
        <v>11.058199999999999</v>
      </c>
      <c r="AX32" s="170">
        <v>-14.5009</v>
      </c>
      <c r="AY32" s="170">
        <v>-12.878500000000001</v>
      </c>
      <c r="AZ32" s="170">
        <v>24.3614</v>
      </c>
      <c r="BA32" s="170">
        <v>24.845400000000001</v>
      </c>
      <c r="BB32" s="170">
        <v>82.831100000000006</v>
      </c>
      <c r="BC32" s="170">
        <v>7.8699000000000003</v>
      </c>
      <c r="BD32" s="170">
        <v>-4.7</v>
      </c>
      <c r="BE32" s="170">
        <v>-4.7</v>
      </c>
      <c r="BF32" s="170">
        <v>-26.863499999999998</v>
      </c>
      <c r="BG32" s="170">
        <v>-26.557200000000002</v>
      </c>
      <c r="BH32" s="170">
        <v>-3.5708000000000002</v>
      </c>
      <c r="BI32" s="168"/>
      <c r="BJ32" s="170">
        <v>9.8454999999999995</v>
      </c>
      <c r="BK32" s="170">
        <v>6.2145000000000001</v>
      </c>
      <c r="BL32" s="170">
        <v>5.2016999999999998</v>
      </c>
      <c r="BM32" s="170">
        <v>3.5693999999999999</v>
      </c>
      <c r="BN32" s="170">
        <v>-92.745699999999999</v>
      </c>
      <c r="BO32" s="170">
        <v>58.168300000000002</v>
      </c>
      <c r="BP32" s="170">
        <v>58.168300000000002</v>
      </c>
      <c r="BQ32" s="170">
        <v>-3.4893999999999998</v>
      </c>
      <c r="BR32" s="170">
        <v>-100.1001</v>
      </c>
      <c r="BS32" s="168"/>
      <c r="BT32" s="168"/>
      <c r="BU32" s="168"/>
      <c r="BV32" s="170">
        <v>26.096499999999999</v>
      </c>
      <c r="BW32" s="170">
        <v>10.59</v>
      </c>
      <c r="BX32" s="170">
        <v>9.5</v>
      </c>
      <c r="BY32" s="170">
        <v>-3.28</v>
      </c>
      <c r="BZ32" s="170">
        <v>8.8000000000000007</v>
      </c>
      <c r="CA32" s="170">
        <v>-24.51</v>
      </c>
      <c r="CB32" s="170">
        <v>-24.643899999999999</v>
      </c>
      <c r="CC32" s="170">
        <v>38.613199999999999</v>
      </c>
      <c r="CD32" s="170">
        <v>38.513199999999998</v>
      </c>
      <c r="CE32" s="170">
        <v>32.006999999999998</v>
      </c>
      <c r="CF32" s="170">
        <v>5.9039000000000001</v>
      </c>
      <c r="CG32" s="170">
        <v>6.6791</v>
      </c>
      <c r="CH32" s="170">
        <v>9.1272000000000002</v>
      </c>
      <c r="CI32" s="168"/>
      <c r="CJ32" s="168"/>
      <c r="CK32" s="168"/>
      <c r="CL32" s="170">
        <v>-5.2</v>
      </c>
      <c r="CM32" s="170">
        <v>-6</v>
      </c>
      <c r="CN32" s="170">
        <v>-3.78</v>
      </c>
      <c r="CO32" s="170">
        <v>36.153799999999997</v>
      </c>
      <c r="CP32" s="170">
        <v>36.402700000000003</v>
      </c>
      <c r="CQ32" s="170">
        <v>34.942</v>
      </c>
      <c r="CR32" s="170">
        <v>40.529800000000002</v>
      </c>
      <c r="CS32" s="170">
        <v>41.090299999999999</v>
      </c>
      <c r="CT32" s="170">
        <v>-23.9678</v>
      </c>
      <c r="CU32" s="170">
        <v>-29.678699999999999</v>
      </c>
      <c r="CV32" s="170">
        <v>-20.911999999999999</v>
      </c>
      <c r="CW32" s="170">
        <v>3.9163999999999999</v>
      </c>
      <c r="CX32" s="170">
        <v>37.700000000000003</v>
      </c>
      <c r="CY32" s="170">
        <v>14.78</v>
      </c>
      <c r="CZ32" s="170">
        <v>12.036099999999999</v>
      </c>
      <c r="DA32" s="170">
        <v>10.745200000000001</v>
      </c>
      <c r="DB32" s="170">
        <v>-8.0399999999999991</v>
      </c>
      <c r="DC32" s="168"/>
      <c r="DD32" s="168"/>
      <c r="DE32" s="168"/>
      <c r="DF32" s="170">
        <v>7.1559999999999997</v>
      </c>
      <c r="DG32" s="168"/>
      <c r="DH32" s="170">
        <v>-6.8284000000000002</v>
      </c>
      <c r="DI32" s="168"/>
      <c r="DJ32" s="168"/>
      <c r="DK32" s="170">
        <v>-1.5808</v>
      </c>
      <c r="DL32" s="170">
        <v>8.2341999999999995</v>
      </c>
      <c r="DM32" s="170">
        <v>14.9878</v>
      </c>
      <c r="DN32" s="168"/>
      <c r="DO32" s="170">
        <v>8.9</v>
      </c>
      <c r="DP32" s="170">
        <v>-3.53</v>
      </c>
      <c r="DQ32" s="170">
        <v>13.391999999999999</v>
      </c>
      <c r="DR32" s="170">
        <v>-6.9878999999999998</v>
      </c>
      <c r="DS32" s="170">
        <v>-10.36</v>
      </c>
      <c r="DT32" s="170">
        <v>-10.42</v>
      </c>
      <c r="DU32" s="170">
        <v>33.090000000000003</v>
      </c>
      <c r="DV32" s="170">
        <v>10.72</v>
      </c>
      <c r="DW32" s="170">
        <v>-10.290900000000001</v>
      </c>
      <c r="DX32" s="170">
        <v>-5.4363999999999999</v>
      </c>
      <c r="DY32" s="170">
        <v>-43.605499999999999</v>
      </c>
      <c r="DZ32" s="170">
        <v>-42.845500000000001</v>
      </c>
      <c r="EA32" s="170">
        <v>36.303400000000003</v>
      </c>
      <c r="EB32" s="170">
        <v>5.5796000000000001</v>
      </c>
      <c r="EC32" s="170">
        <v>-3.0720000000000001</v>
      </c>
      <c r="ED32" s="170">
        <v>-2.8106</v>
      </c>
      <c r="EE32" s="170">
        <v>-7.2237</v>
      </c>
      <c r="EF32" s="170">
        <v>-11.327199999999999</v>
      </c>
      <c r="EG32" s="170">
        <v>-14.696999999999999</v>
      </c>
      <c r="EH32" s="170">
        <v>-65.961200000000005</v>
      </c>
      <c r="EI32" s="170">
        <v>-50.871299999999998</v>
      </c>
      <c r="EJ32" s="168"/>
      <c r="EK32" s="170">
        <v>-16.715299999999999</v>
      </c>
      <c r="EL32" s="170">
        <v>-16.382100000000001</v>
      </c>
      <c r="EM32" s="170">
        <v>17.281400000000001</v>
      </c>
      <c r="EN32" s="170">
        <v>8.3941999999999997</v>
      </c>
      <c r="EO32" s="170">
        <v>7.1136999999999997</v>
      </c>
      <c r="EP32" s="170">
        <v>-4.6120000000000001</v>
      </c>
      <c r="EQ32" s="170">
        <v>-36.943199999999997</v>
      </c>
      <c r="ER32" s="170">
        <v>-36.836100000000002</v>
      </c>
      <c r="ES32" s="170">
        <v>0.75209999999999999</v>
      </c>
      <c r="ET32" s="170">
        <v>0</v>
      </c>
      <c r="EU32" s="170">
        <v>-3.02</v>
      </c>
      <c r="EV32" s="170">
        <v>0.2</v>
      </c>
      <c r="EW32" s="170">
        <v>9.1018000000000008</v>
      </c>
      <c r="EX32" s="170">
        <v>-3.5764999999999998</v>
      </c>
      <c r="EY32" s="170">
        <v>-11.5974</v>
      </c>
      <c r="EZ32" s="170">
        <v>-11.784700000000001</v>
      </c>
      <c r="FA32" s="170">
        <v>9.2864000000000004</v>
      </c>
      <c r="FB32" s="170">
        <v>-5.8399000000000001</v>
      </c>
      <c r="FC32" s="170">
        <v>-17.2043</v>
      </c>
      <c r="FD32" s="170">
        <v>5.6828000000000003</v>
      </c>
      <c r="FE32" s="168"/>
      <c r="FF32" s="170">
        <v>5.4020999999999999</v>
      </c>
      <c r="FG32" s="170">
        <v>4.8205</v>
      </c>
      <c r="FH32" s="170">
        <v>4.2507000000000001</v>
      </c>
      <c r="FI32" s="170">
        <v>3.2786</v>
      </c>
      <c r="FJ32" s="170">
        <v>11.387</v>
      </c>
      <c r="FK32" s="170">
        <v>11.554500000000001</v>
      </c>
      <c r="FL32" s="170">
        <v>-17.582899999999999</v>
      </c>
      <c r="FM32" s="170">
        <v>26.619399999999999</v>
      </c>
      <c r="FN32" s="170">
        <v>26.0762</v>
      </c>
      <c r="FO32" s="170">
        <v>-9.6658000000000008</v>
      </c>
      <c r="FP32" s="168"/>
      <c r="FQ32" s="170">
        <v>19.693899999999999</v>
      </c>
      <c r="FR32" s="170">
        <v>-15.9</v>
      </c>
      <c r="FS32" s="170">
        <v>-0.39510000000000001</v>
      </c>
      <c r="FT32" s="170">
        <v>0.21809999999999999</v>
      </c>
      <c r="FU32" s="168"/>
      <c r="FV32" s="170">
        <v>1.76</v>
      </c>
      <c r="FW32" s="170">
        <v>-18.848199999999999</v>
      </c>
      <c r="FX32" s="168"/>
      <c r="FY32" s="170">
        <v>1.7050000000000001</v>
      </c>
      <c r="FZ32" s="170">
        <v>0.20899999999999999</v>
      </c>
      <c r="GA32" s="168"/>
      <c r="GB32" s="170">
        <v>0.33</v>
      </c>
      <c r="GC32" s="170">
        <v>-9.7151999999999994</v>
      </c>
      <c r="GD32" s="170">
        <v>-1.2041999999999999</v>
      </c>
      <c r="GE32" s="170">
        <v>-3.01</v>
      </c>
      <c r="GF32" s="170">
        <v>28.281199999999998</v>
      </c>
      <c r="GG32" s="168"/>
      <c r="GH32" s="170">
        <v>24.116599999999998</v>
      </c>
      <c r="GI32" s="170">
        <v>-7.6447000000000003</v>
      </c>
      <c r="GJ32" s="170">
        <v>-8.4042999999999992</v>
      </c>
      <c r="GK32" s="170">
        <v>2.7307000000000001</v>
      </c>
      <c r="GL32" s="168"/>
      <c r="GM32" s="168"/>
      <c r="GN32" s="170">
        <v>-11.2814</v>
      </c>
      <c r="GO32" s="170">
        <v>-35.832900000000002</v>
      </c>
      <c r="GP32" s="170">
        <v>3.9523000000000001</v>
      </c>
      <c r="GQ32" s="170">
        <v>-20.694900000000001</v>
      </c>
      <c r="GR32" s="170">
        <v>6.5892999999999997</v>
      </c>
      <c r="GS32" s="170">
        <v>7.7229999999999999</v>
      </c>
      <c r="GT32" s="170">
        <v>106.28489999999999</v>
      </c>
      <c r="GU32" s="170">
        <v>-6.47</v>
      </c>
      <c r="GV32" s="170">
        <v>-5.9846000000000004</v>
      </c>
      <c r="GW32" s="170">
        <v>-11.418200000000001</v>
      </c>
      <c r="GX32" s="168"/>
      <c r="GY32" s="170">
        <v>7.4791999999999996</v>
      </c>
      <c r="GZ32" s="170">
        <v>7.4447000000000001</v>
      </c>
      <c r="HA32" s="168"/>
      <c r="HB32" s="170">
        <v>-23.076000000000001</v>
      </c>
      <c r="HC32" s="170">
        <v>-23.309000000000001</v>
      </c>
      <c r="HD32" s="170">
        <v>1.68</v>
      </c>
      <c r="HE32" s="170">
        <v>-7.4135999999999997</v>
      </c>
      <c r="HF32" s="170">
        <v>-25.8049</v>
      </c>
      <c r="HG32" s="170">
        <v>33.370800000000003</v>
      </c>
      <c r="HH32" s="170">
        <v>111.1679</v>
      </c>
      <c r="HI32" s="170">
        <v>-39.831800000000001</v>
      </c>
      <c r="HJ32" s="170">
        <v>12.485099999999999</v>
      </c>
      <c r="HK32" s="168"/>
      <c r="HL32" s="168"/>
      <c r="HM32" s="170">
        <v>0</v>
      </c>
      <c r="HN32" s="170">
        <v>0</v>
      </c>
      <c r="HO32" s="168"/>
      <c r="HP32" s="168"/>
      <c r="HQ32" s="170">
        <v>-12.210100000000001</v>
      </c>
      <c r="HR32" s="170">
        <v>-11.9849</v>
      </c>
      <c r="HS32" s="170">
        <v>-21.212</v>
      </c>
      <c r="HT32" s="170">
        <v>-21.0364</v>
      </c>
      <c r="HU32" s="170">
        <v>23.95</v>
      </c>
      <c r="HV32" s="170">
        <v>23.98</v>
      </c>
      <c r="HW32" s="170">
        <v>-23.2</v>
      </c>
      <c r="HX32" s="170">
        <v>-22.4</v>
      </c>
      <c r="HY32" s="170">
        <v>0.49349999999999999</v>
      </c>
      <c r="HZ32" s="170">
        <v>6.48</v>
      </c>
      <c r="IA32" s="170">
        <v>50.732999999999997</v>
      </c>
      <c r="IB32" s="170">
        <v>29.079799999999999</v>
      </c>
      <c r="IC32" s="170">
        <v>29.162199999999999</v>
      </c>
      <c r="ID32" s="170">
        <v>-11.8</v>
      </c>
      <c r="IE32" s="170">
        <v>-27</v>
      </c>
      <c r="IF32" s="170">
        <v>-4.5999999999999996</v>
      </c>
      <c r="IG32" s="170">
        <v>-5.2</v>
      </c>
      <c r="IH32" s="168"/>
      <c r="II32" s="168"/>
      <c r="IJ32" s="170">
        <v>-199.82040000000001</v>
      </c>
      <c r="IK32" s="170">
        <v>-2.2172000000000001</v>
      </c>
      <c r="IL32" s="170">
        <v>-214.61009999999999</v>
      </c>
      <c r="IM32" s="170">
        <v>-14.4414</v>
      </c>
      <c r="IN32" s="170">
        <v>-46.203099999999999</v>
      </c>
      <c r="IO32" s="170">
        <v>56.348300000000002</v>
      </c>
      <c r="IP32" s="170">
        <v>110.95010000000001</v>
      </c>
      <c r="IQ32" s="170">
        <v>82.273799999999994</v>
      </c>
      <c r="IR32" s="170">
        <v>110.32340000000001</v>
      </c>
      <c r="IS32" s="170">
        <v>-19.2226</v>
      </c>
      <c r="IT32" s="170">
        <v>10.6995</v>
      </c>
      <c r="IU32" s="170">
        <v>10.870699999999999</v>
      </c>
      <c r="IV32" s="170">
        <v>27.530999999999999</v>
      </c>
      <c r="IW32" s="170">
        <v>84.170900000000003</v>
      </c>
      <c r="IX32" s="170">
        <v>-224.36250000000001</v>
      </c>
      <c r="IY32" s="170">
        <v>-1.5906</v>
      </c>
      <c r="IZ32" s="170">
        <v>1.1873</v>
      </c>
      <c r="JA32" s="170">
        <v>-0.79469999999999996</v>
      </c>
      <c r="JB32" s="170">
        <v>4.1779999999999999</v>
      </c>
      <c r="JC32" s="170">
        <v>-6.72</v>
      </c>
      <c r="JD32" s="170">
        <v>-1.2829999999999999</v>
      </c>
      <c r="JE32" s="170">
        <v>-1.2809999999999999</v>
      </c>
      <c r="JF32" s="170">
        <v>2</v>
      </c>
      <c r="JG32" s="170">
        <v>-1.28</v>
      </c>
      <c r="JH32" s="170">
        <v>-1.4413</v>
      </c>
      <c r="JI32" s="170">
        <v>-4.5090000000000003</v>
      </c>
      <c r="JJ32" s="170">
        <v>-0.58440000000000003</v>
      </c>
      <c r="JK32" s="170">
        <v>3.0777000000000001</v>
      </c>
      <c r="JL32" s="170">
        <v>10.5</v>
      </c>
      <c r="JM32" s="170">
        <v>3.012</v>
      </c>
      <c r="JN32" s="170">
        <v>1.5640000000000001</v>
      </c>
      <c r="JO32" s="168"/>
      <c r="JP32" s="168"/>
      <c r="JQ32" s="170">
        <v>4.2999000000000001</v>
      </c>
      <c r="JR32" s="170">
        <v>3.3159999999999998</v>
      </c>
      <c r="JS32" s="170">
        <v>2.7517</v>
      </c>
      <c r="JT32" s="168"/>
      <c r="JU32" s="170">
        <v>12.4</v>
      </c>
      <c r="JV32" s="170">
        <v>13.0883</v>
      </c>
      <c r="JW32" s="168"/>
      <c r="JX32" s="168"/>
      <c r="JY32" s="170">
        <v>0</v>
      </c>
      <c r="JZ32" s="170">
        <v>-15.631600000000001</v>
      </c>
      <c r="KA32" s="170">
        <v>-24.630400000000002</v>
      </c>
      <c r="KB32" s="170">
        <v>4.8094000000000001</v>
      </c>
      <c r="KC32" s="170">
        <v>11.5106</v>
      </c>
      <c r="KD32" s="170">
        <v>-22.046299999999999</v>
      </c>
      <c r="KE32" s="170">
        <v>9.6456</v>
      </c>
      <c r="KF32" s="170">
        <v>-5.0999999999999996</v>
      </c>
      <c r="KG32" s="170">
        <v>-11.6</v>
      </c>
      <c r="KH32" s="170">
        <v>14.6191</v>
      </c>
      <c r="KI32" s="170">
        <v>-87.942400000000006</v>
      </c>
    </row>
    <row r="33" spans="1:295" ht="18" customHeight="1" x14ac:dyDescent="0.3">
      <c r="A33" s="161" t="s">
        <v>37</v>
      </c>
      <c r="B33" s="161" t="s">
        <v>663</v>
      </c>
      <c r="C33" s="162"/>
      <c r="D33" s="163">
        <v>3.1821999999999999</v>
      </c>
      <c r="E33" s="163">
        <v>-8.2085000000000008</v>
      </c>
      <c r="F33" s="163">
        <v>7.6089000000000002</v>
      </c>
      <c r="G33" s="163">
        <v>11.605499999999999</v>
      </c>
      <c r="H33" s="162"/>
      <c r="I33" s="163">
        <v>12.0007</v>
      </c>
      <c r="J33" s="162"/>
      <c r="K33" s="163">
        <v>22.100300000000001</v>
      </c>
      <c r="L33" s="163">
        <v>9.6176999999999992</v>
      </c>
      <c r="M33" s="163">
        <v>8.8170999999999999</v>
      </c>
      <c r="N33" s="163">
        <v>-17.760000000000002</v>
      </c>
      <c r="O33" s="163">
        <v>-35.200000000000003</v>
      </c>
      <c r="P33" s="163">
        <v>11</v>
      </c>
      <c r="Q33" s="163">
        <v>5.7960000000000003</v>
      </c>
      <c r="R33" s="163">
        <v>-22</v>
      </c>
      <c r="S33" s="163">
        <v>1.1939</v>
      </c>
      <c r="T33" s="163">
        <v>-5.8852000000000002</v>
      </c>
      <c r="U33" s="163">
        <v>5.1276000000000002</v>
      </c>
      <c r="V33" s="163">
        <v>4.9786000000000001</v>
      </c>
      <c r="W33" s="163">
        <v>8.7444000000000006</v>
      </c>
      <c r="X33" s="163">
        <v>1.6656</v>
      </c>
      <c r="Y33" s="163">
        <v>0.23480000000000001</v>
      </c>
      <c r="Z33" s="163">
        <v>0.80910000000000004</v>
      </c>
      <c r="AA33" s="162"/>
      <c r="AB33" s="163">
        <v>-0.66</v>
      </c>
      <c r="AC33" s="163">
        <v>-1.337</v>
      </c>
      <c r="AD33" s="163">
        <v>-1.3560000000000001</v>
      </c>
      <c r="AE33" s="163">
        <v>3.3759999999999999</v>
      </c>
      <c r="AF33" s="163">
        <v>-2.2200000000000002</v>
      </c>
      <c r="AG33" s="163">
        <v>4.4000000000000004</v>
      </c>
      <c r="AH33" s="163">
        <v>-1.3029999999999999</v>
      </c>
      <c r="AI33" s="163">
        <v>0.28799999999999998</v>
      </c>
      <c r="AJ33" s="162"/>
      <c r="AK33" s="163">
        <v>-16.510000000000002</v>
      </c>
      <c r="AL33" s="162"/>
      <c r="AM33" s="163">
        <v>-10.199999999999999</v>
      </c>
      <c r="AN33" s="163">
        <v>-10.35</v>
      </c>
      <c r="AO33" s="163">
        <v>5.8826999999999998</v>
      </c>
      <c r="AP33" s="163">
        <v>3.7654999999999998</v>
      </c>
      <c r="AQ33" s="163">
        <v>16.7498</v>
      </c>
      <c r="AR33" s="163">
        <v>21.32</v>
      </c>
      <c r="AS33" s="163">
        <v>-14.052099999999999</v>
      </c>
      <c r="AT33" s="163">
        <v>-8.9885000000000002</v>
      </c>
      <c r="AU33" s="163">
        <v>-8.4553999999999991</v>
      </c>
      <c r="AV33" s="163">
        <v>8.0906000000000002</v>
      </c>
      <c r="AW33" s="163">
        <v>8.0281000000000002</v>
      </c>
      <c r="AX33" s="163">
        <v>-15.3795</v>
      </c>
      <c r="AY33" s="163">
        <v>-12.776199999999999</v>
      </c>
      <c r="AZ33" s="163">
        <v>22.0181</v>
      </c>
      <c r="BA33" s="163">
        <v>25.789200000000001</v>
      </c>
      <c r="BB33" s="163">
        <v>82.268299999999996</v>
      </c>
      <c r="BC33" s="163">
        <v>9.4978999999999996</v>
      </c>
      <c r="BD33" s="163">
        <v>-4.7</v>
      </c>
      <c r="BE33" s="163">
        <v>-4.7</v>
      </c>
      <c r="BF33" s="163">
        <v>-27.568899999999999</v>
      </c>
      <c r="BG33" s="163">
        <v>-26.851700000000001</v>
      </c>
      <c r="BH33" s="163">
        <v>-3.5608</v>
      </c>
      <c r="BI33" s="162"/>
      <c r="BJ33" s="163">
        <v>9.7159999999999993</v>
      </c>
      <c r="BK33" s="163">
        <v>6.0304000000000002</v>
      </c>
      <c r="BL33" s="163">
        <v>5.1311</v>
      </c>
      <c r="BM33" s="163">
        <v>3.4674</v>
      </c>
      <c r="BN33" s="163">
        <v>-106.2654</v>
      </c>
      <c r="BO33" s="163">
        <v>59.1449</v>
      </c>
      <c r="BP33" s="163">
        <v>59.2059</v>
      </c>
      <c r="BQ33" s="163">
        <v>6.5231000000000003</v>
      </c>
      <c r="BR33" s="163">
        <v>-114.7384</v>
      </c>
      <c r="BS33" s="162"/>
      <c r="BT33" s="162"/>
      <c r="BU33" s="162"/>
      <c r="BV33" s="163">
        <v>26.166399999999999</v>
      </c>
      <c r="BW33" s="163">
        <v>10.18</v>
      </c>
      <c r="BX33" s="163">
        <v>9.26</v>
      </c>
      <c r="BY33" s="163">
        <v>-3.49</v>
      </c>
      <c r="BZ33" s="163">
        <v>8.5</v>
      </c>
      <c r="CA33" s="163">
        <v>-27.3231</v>
      </c>
      <c r="CB33" s="163">
        <v>-26.385400000000001</v>
      </c>
      <c r="CC33" s="163">
        <v>37.8367</v>
      </c>
      <c r="CD33" s="163">
        <v>37.442</v>
      </c>
      <c r="CE33" s="163">
        <v>33.194299999999998</v>
      </c>
      <c r="CF33" s="163">
        <v>8.1997</v>
      </c>
      <c r="CG33" s="163">
        <v>8.2413000000000007</v>
      </c>
      <c r="CH33" s="163">
        <v>9.2652999999999999</v>
      </c>
      <c r="CI33" s="162"/>
      <c r="CJ33" s="162"/>
      <c r="CK33" s="162"/>
      <c r="CL33" s="163">
        <v>-6.2</v>
      </c>
      <c r="CM33" s="163">
        <v>-7</v>
      </c>
      <c r="CN33" s="163">
        <v>-3.66</v>
      </c>
      <c r="CO33" s="163">
        <v>36.1524</v>
      </c>
      <c r="CP33" s="163">
        <v>36.583500000000001</v>
      </c>
      <c r="CQ33" s="163">
        <v>34.643500000000003</v>
      </c>
      <c r="CR33" s="163">
        <v>42.761800000000001</v>
      </c>
      <c r="CS33" s="163">
        <v>42.546399999999998</v>
      </c>
      <c r="CT33" s="163">
        <v>-25.083600000000001</v>
      </c>
      <c r="CU33" s="163">
        <v>-31.034700000000001</v>
      </c>
      <c r="CV33" s="163">
        <v>-21.157900000000001</v>
      </c>
      <c r="CW33" s="163">
        <v>3.8083999999999998</v>
      </c>
      <c r="CX33" s="163">
        <v>38.020000000000003</v>
      </c>
      <c r="CY33" s="163">
        <v>15.17</v>
      </c>
      <c r="CZ33" s="163">
        <v>11.723599999999999</v>
      </c>
      <c r="DA33" s="163">
        <v>10.452299999999999</v>
      </c>
      <c r="DB33" s="163">
        <v>-7.68</v>
      </c>
      <c r="DC33" s="162"/>
      <c r="DD33" s="162"/>
      <c r="DE33" s="162"/>
      <c r="DF33" s="163">
        <v>2.6551999999999998</v>
      </c>
      <c r="DG33" s="162"/>
      <c r="DH33" s="163">
        <v>-6.4340000000000002</v>
      </c>
      <c r="DI33" s="163">
        <v>-35.1</v>
      </c>
      <c r="DJ33" s="163">
        <v>-36.9</v>
      </c>
      <c r="DK33" s="163">
        <v>-1.9884999999999999</v>
      </c>
      <c r="DL33" s="163">
        <v>8.6082000000000001</v>
      </c>
      <c r="DM33" s="163">
        <v>15.3033</v>
      </c>
      <c r="DN33" s="163">
        <v>19.117100000000001</v>
      </c>
      <c r="DO33" s="163">
        <v>9.09</v>
      </c>
      <c r="DP33" s="163">
        <v>-3.6</v>
      </c>
      <c r="DQ33" s="163">
        <v>12.8185</v>
      </c>
      <c r="DR33" s="163">
        <v>-4.1726999999999999</v>
      </c>
      <c r="DS33" s="163">
        <v>-9.66</v>
      </c>
      <c r="DT33" s="163">
        <v>-9.6300000000000008</v>
      </c>
      <c r="DU33" s="163">
        <v>32.78</v>
      </c>
      <c r="DV33" s="163">
        <v>10.08</v>
      </c>
      <c r="DW33" s="163">
        <v>-7.3273000000000001</v>
      </c>
      <c r="DX33" s="163">
        <v>-3.9727000000000001</v>
      </c>
      <c r="DY33" s="163">
        <v>-44.082500000000003</v>
      </c>
      <c r="DZ33" s="163">
        <v>-43.545499999999997</v>
      </c>
      <c r="EA33" s="163">
        <v>35.611499999999999</v>
      </c>
      <c r="EB33" s="163">
        <v>6.6752000000000002</v>
      </c>
      <c r="EC33" s="163">
        <v>-3.0045000000000002</v>
      </c>
      <c r="ED33" s="163">
        <v>-2.4535999999999998</v>
      </c>
      <c r="EE33" s="163">
        <v>-10.1418</v>
      </c>
      <c r="EF33" s="163">
        <v>-17.991599999999998</v>
      </c>
      <c r="EG33" s="163">
        <v>-15.351000000000001</v>
      </c>
      <c r="EH33" s="163">
        <v>-70.175299999999993</v>
      </c>
      <c r="EI33" s="163">
        <v>-46.186799999999998</v>
      </c>
      <c r="EJ33" s="162"/>
      <c r="EK33" s="163">
        <v>-16.222999999999999</v>
      </c>
      <c r="EL33" s="163">
        <v>-15.698</v>
      </c>
      <c r="EM33" s="163">
        <v>18.090599999999998</v>
      </c>
      <c r="EN33" s="163">
        <v>4.5755999999999997</v>
      </c>
      <c r="EO33" s="163">
        <v>3.9822000000000002</v>
      </c>
      <c r="EP33" s="163">
        <v>-3.5880000000000001</v>
      </c>
      <c r="EQ33" s="163">
        <v>-34.783299999999997</v>
      </c>
      <c r="ER33" s="163">
        <v>-34.640300000000003</v>
      </c>
      <c r="ES33" s="163">
        <v>4.9946000000000002</v>
      </c>
      <c r="ET33" s="163">
        <v>0</v>
      </c>
      <c r="EU33" s="163">
        <v>-3.46</v>
      </c>
      <c r="EV33" s="163">
        <v>0.3</v>
      </c>
      <c r="EW33" s="163">
        <v>9.8323999999999998</v>
      </c>
      <c r="EX33" s="163">
        <v>-9.8376000000000001</v>
      </c>
      <c r="EY33" s="163">
        <v>-11.4453</v>
      </c>
      <c r="EZ33" s="163">
        <v>-11.663500000000001</v>
      </c>
      <c r="FA33" s="163">
        <v>8.2030999999999992</v>
      </c>
      <c r="FB33" s="163">
        <v>1.6557999999999999</v>
      </c>
      <c r="FC33" s="163">
        <v>-24.069199999999999</v>
      </c>
      <c r="FD33" s="163">
        <v>5.4966999999999997</v>
      </c>
      <c r="FE33" s="162"/>
      <c r="FF33" s="163">
        <v>5.3121999999999998</v>
      </c>
      <c r="FG33" s="163">
        <v>4.1459999999999999</v>
      </c>
      <c r="FH33" s="163">
        <v>4.6506999999999996</v>
      </c>
      <c r="FI33" s="163">
        <v>3.6781000000000001</v>
      </c>
      <c r="FJ33" s="163">
        <v>14.401199999999999</v>
      </c>
      <c r="FK33" s="163">
        <v>14.401199999999999</v>
      </c>
      <c r="FL33" s="163">
        <v>-20.4297</v>
      </c>
      <c r="FM33" s="163">
        <v>27.469799999999999</v>
      </c>
      <c r="FN33" s="163">
        <v>27.365400000000001</v>
      </c>
      <c r="FO33" s="163">
        <v>-10.259600000000001</v>
      </c>
      <c r="FP33" s="162"/>
      <c r="FQ33" s="163">
        <v>20.382400000000001</v>
      </c>
      <c r="FR33" s="162"/>
      <c r="FS33" s="163">
        <v>-0.48659999999999998</v>
      </c>
      <c r="FT33" s="163">
        <v>0.20810000000000001</v>
      </c>
      <c r="FU33" s="162"/>
      <c r="FV33" s="163">
        <v>1.73</v>
      </c>
      <c r="FW33" s="162"/>
      <c r="FX33" s="162"/>
      <c r="FY33" s="163">
        <v>1.5329999999999999</v>
      </c>
      <c r="FZ33" s="163">
        <v>0.17499999999999999</v>
      </c>
      <c r="GA33" s="162"/>
      <c r="GB33" s="163">
        <v>-1.21</v>
      </c>
      <c r="GC33" s="163">
        <v>-9.9208999999999996</v>
      </c>
      <c r="GD33" s="163">
        <v>-1.8980999999999999</v>
      </c>
      <c r="GE33" s="163">
        <v>-3.33</v>
      </c>
      <c r="GF33" s="163">
        <v>26.0215</v>
      </c>
      <c r="GG33" s="162"/>
      <c r="GH33" s="163">
        <v>23.565200000000001</v>
      </c>
      <c r="GI33" s="163">
        <v>-7.0861999999999998</v>
      </c>
      <c r="GJ33" s="163">
        <v>-7.7969999999999997</v>
      </c>
      <c r="GK33" s="163">
        <v>2.76</v>
      </c>
      <c r="GL33" s="162"/>
      <c r="GM33" s="162"/>
      <c r="GN33" s="163">
        <v>-11.160600000000001</v>
      </c>
      <c r="GO33" s="163">
        <v>18.068999999999999</v>
      </c>
      <c r="GP33" s="163">
        <v>2.2292999999999998</v>
      </c>
      <c r="GQ33" s="163">
        <v>-20.032499999999999</v>
      </c>
      <c r="GR33" s="163">
        <v>5.2793999999999999</v>
      </c>
      <c r="GS33" s="163">
        <v>4.8474000000000004</v>
      </c>
      <c r="GT33" s="163">
        <v>101.25839999999999</v>
      </c>
      <c r="GU33" s="163">
        <v>-6.9560000000000004</v>
      </c>
      <c r="GV33" s="163">
        <v>-6.3834999999999997</v>
      </c>
      <c r="GW33" s="163">
        <v>-11.1754</v>
      </c>
      <c r="GX33" s="163">
        <v>2.9868000000000001</v>
      </c>
      <c r="GY33" s="163">
        <v>7.4424999999999999</v>
      </c>
      <c r="GZ33" s="163">
        <v>7.6108000000000002</v>
      </c>
      <c r="HA33" s="163">
        <v>2.4527999999999999</v>
      </c>
      <c r="HB33" s="163">
        <v>-22.207000000000001</v>
      </c>
      <c r="HC33" s="163">
        <v>-21.724299999999999</v>
      </c>
      <c r="HD33" s="163">
        <v>-1.26</v>
      </c>
      <c r="HE33" s="163">
        <v>0</v>
      </c>
      <c r="HF33" s="163">
        <v>-29.911899999999999</v>
      </c>
      <c r="HG33" s="163">
        <v>29.8306</v>
      </c>
      <c r="HH33" s="163">
        <v>120.80249999999999</v>
      </c>
      <c r="HI33" s="163">
        <v>-43.289900000000003</v>
      </c>
      <c r="HJ33" s="163">
        <v>9.1527999999999992</v>
      </c>
      <c r="HK33" s="162"/>
      <c r="HL33" s="162"/>
      <c r="HM33" s="163">
        <v>0</v>
      </c>
      <c r="HN33" s="163">
        <v>0</v>
      </c>
      <c r="HO33" s="162"/>
      <c r="HP33" s="162"/>
      <c r="HQ33" s="163">
        <v>-11.671799999999999</v>
      </c>
      <c r="HR33" s="163">
        <v>-11.073</v>
      </c>
      <c r="HS33" s="163">
        <v>-21.522200000000002</v>
      </c>
      <c r="HT33" s="163">
        <v>-21.7988</v>
      </c>
      <c r="HU33" s="163">
        <v>26.38</v>
      </c>
      <c r="HV33" s="163">
        <v>26.25</v>
      </c>
      <c r="HW33" s="163">
        <v>-21.8</v>
      </c>
      <c r="HX33" s="163">
        <v>-21.5</v>
      </c>
      <c r="HY33" s="163">
        <v>0.51</v>
      </c>
      <c r="HZ33" s="163">
        <v>9.0399999999999991</v>
      </c>
      <c r="IA33" s="163">
        <v>50.052100000000003</v>
      </c>
      <c r="IB33" s="163">
        <v>30.6797</v>
      </c>
      <c r="IC33" s="163">
        <v>30.598700000000001</v>
      </c>
      <c r="ID33" s="163">
        <v>-12.2</v>
      </c>
      <c r="IE33" s="163">
        <v>-27.4</v>
      </c>
      <c r="IF33" s="163">
        <v>-5.8</v>
      </c>
      <c r="IG33" s="163">
        <v>-6.3</v>
      </c>
      <c r="IH33" s="162"/>
      <c r="II33" s="162"/>
      <c r="IJ33" s="163">
        <v>-207.488</v>
      </c>
      <c r="IK33" s="163">
        <v>-6.1048</v>
      </c>
      <c r="IL33" s="162"/>
      <c r="IM33" s="163">
        <v>-15.0878</v>
      </c>
      <c r="IN33" s="163">
        <v>-48.635300000000001</v>
      </c>
      <c r="IO33" s="163">
        <v>57.536000000000001</v>
      </c>
      <c r="IP33" s="163">
        <v>112.2958</v>
      </c>
      <c r="IQ33" s="163">
        <v>79.513499999999993</v>
      </c>
      <c r="IR33" s="163">
        <v>111.0496</v>
      </c>
      <c r="IS33" s="163">
        <v>-19.421700000000001</v>
      </c>
      <c r="IT33" s="163">
        <v>12.794</v>
      </c>
      <c r="IU33" s="163">
        <v>15.497400000000001</v>
      </c>
      <c r="IV33" s="163">
        <v>29.7255</v>
      </c>
      <c r="IW33" s="163">
        <v>84.3964</v>
      </c>
      <c r="IX33" s="162"/>
      <c r="IY33" s="163">
        <v>0.28349999999999997</v>
      </c>
      <c r="IZ33" s="163">
        <v>-0.48580000000000001</v>
      </c>
      <c r="JA33" s="163">
        <v>-1.1707000000000001</v>
      </c>
      <c r="JB33" s="163">
        <v>4.1349999999999998</v>
      </c>
      <c r="JC33" s="163">
        <v>-7.36</v>
      </c>
      <c r="JD33" s="163">
        <v>-1.2969999999999999</v>
      </c>
      <c r="JE33" s="163">
        <v>-1.3069999999999999</v>
      </c>
      <c r="JF33" s="163">
        <v>2.2400000000000002</v>
      </c>
      <c r="JG33" s="163">
        <v>-1.04</v>
      </c>
      <c r="JH33" s="163">
        <v>-1.827</v>
      </c>
      <c r="JI33" s="163">
        <v>-5.2140000000000004</v>
      </c>
      <c r="JJ33" s="163">
        <v>-1.6403000000000001</v>
      </c>
      <c r="JK33" s="163">
        <v>3.7216999999999998</v>
      </c>
      <c r="JL33" s="163">
        <v>11.1</v>
      </c>
      <c r="JM33" s="163">
        <v>3.008</v>
      </c>
      <c r="JN33" s="163">
        <v>2.734</v>
      </c>
      <c r="JO33" s="162"/>
      <c r="JP33" s="162"/>
      <c r="JQ33" s="163">
        <v>4.7755999999999998</v>
      </c>
      <c r="JR33" s="163">
        <v>4.0395000000000003</v>
      </c>
      <c r="JS33" s="163">
        <v>4.4119000000000002</v>
      </c>
      <c r="JT33" s="162"/>
      <c r="JU33" s="163">
        <v>11.5</v>
      </c>
      <c r="JV33" s="163">
        <v>12.484500000000001</v>
      </c>
      <c r="JW33" s="162"/>
      <c r="JX33" s="162"/>
      <c r="JY33" s="162"/>
      <c r="JZ33" s="163">
        <v>-14.100300000000001</v>
      </c>
      <c r="KA33" s="163">
        <v>-24.340800000000002</v>
      </c>
      <c r="KB33" s="163">
        <v>3.2692000000000001</v>
      </c>
      <c r="KC33" s="163">
        <v>10.4079</v>
      </c>
      <c r="KD33" s="163">
        <v>-22.841000000000001</v>
      </c>
      <c r="KE33" s="163">
        <v>11.486499999999999</v>
      </c>
      <c r="KF33" s="163">
        <v>-3.7</v>
      </c>
      <c r="KG33" s="163">
        <v>-11.6</v>
      </c>
      <c r="KH33" s="163">
        <v>21.479099999999999</v>
      </c>
      <c r="KI33" s="163">
        <v>-97.212599999999995</v>
      </c>
    </row>
    <row r="34" spans="1:295" ht="18" customHeight="1" x14ac:dyDescent="0.3">
      <c r="A34" s="161" t="s">
        <v>37</v>
      </c>
      <c r="B34" s="161" t="s">
        <v>664</v>
      </c>
      <c r="C34" s="165"/>
      <c r="D34" s="166">
        <v>2.9394999999999998</v>
      </c>
      <c r="E34" s="166">
        <v>-7.9966999999999997</v>
      </c>
      <c r="F34" s="166">
        <v>7.9538000000000002</v>
      </c>
      <c r="G34" s="166">
        <v>11.3169</v>
      </c>
      <c r="H34" s="165"/>
      <c r="I34" s="166">
        <v>11.564399999999999</v>
      </c>
      <c r="J34" s="165"/>
      <c r="K34" s="166">
        <v>21.1037</v>
      </c>
      <c r="L34" s="166">
        <v>9.0696999999999992</v>
      </c>
      <c r="M34" s="166">
        <v>8.3534000000000006</v>
      </c>
      <c r="N34" s="166">
        <v>-17.760000000000002</v>
      </c>
      <c r="O34" s="166">
        <v>-33</v>
      </c>
      <c r="P34" s="166">
        <v>8.8000000000000007</v>
      </c>
      <c r="Q34" s="166">
        <v>3.3119999999999998</v>
      </c>
      <c r="R34" s="166">
        <v>-19.8</v>
      </c>
      <c r="S34" s="166">
        <v>1.3862000000000001</v>
      </c>
      <c r="T34" s="166">
        <v>-5.6409000000000002</v>
      </c>
      <c r="U34" s="166">
        <v>4.7656000000000001</v>
      </c>
      <c r="V34" s="166">
        <v>4.5663</v>
      </c>
      <c r="W34" s="166">
        <v>8.2093000000000007</v>
      </c>
      <c r="X34" s="166">
        <v>1.6493</v>
      </c>
      <c r="Y34" s="166">
        <v>0.22170000000000001</v>
      </c>
      <c r="Z34" s="166">
        <v>0.82469999999999999</v>
      </c>
      <c r="AA34" s="165"/>
      <c r="AB34" s="166">
        <v>-0.72489999999999999</v>
      </c>
      <c r="AC34" s="166">
        <v>-1.3879999999999999</v>
      </c>
      <c r="AD34" s="166">
        <v>-1.3680000000000001</v>
      </c>
      <c r="AE34" s="166">
        <v>3.07</v>
      </c>
      <c r="AF34" s="166">
        <v>-2.2200000000000002</v>
      </c>
      <c r="AG34" s="166">
        <v>2.2000000000000002</v>
      </c>
      <c r="AH34" s="166">
        <v>-1.252</v>
      </c>
      <c r="AI34" s="166">
        <v>0.28299999999999997</v>
      </c>
      <c r="AJ34" s="165"/>
      <c r="AK34" s="166">
        <v>-16.66</v>
      </c>
      <c r="AL34" s="165"/>
      <c r="AM34" s="166">
        <v>-10.33</v>
      </c>
      <c r="AN34" s="166">
        <v>-10.33</v>
      </c>
      <c r="AO34" s="166">
        <v>5.3491999999999997</v>
      </c>
      <c r="AP34" s="166">
        <v>3.7976000000000001</v>
      </c>
      <c r="AQ34" s="166">
        <v>15.9693</v>
      </c>
      <c r="AR34" s="166">
        <v>19.2866</v>
      </c>
      <c r="AS34" s="166">
        <v>-11.7067</v>
      </c>
      <c r="AT34" s="166">
        <v>-8.5360999999999994</v>
      </c>
      <c r="AU34" s="166">
        <v>-8.4148999999999994</v>
      </c>
      <c r="AV34" s="166">
        <v>5.7876000000000003</v>
      </c>
      <c r="AW34" s="166">
        <v>18.276800000000001</v>
      </c>
      <c r="AX34" s="166">
        <v>-14.120200000000001</v>
      </c>
      <c r="AY34" s="166">
        <v>-12.547599999999999</v>
      </c>
      <c r="AZ34" s="166">
        <v>19.7819</v>
      </c>
      <c r="BA34" s="166">
        <v>22.0532</v>
      </c>
      <c r="BB34" s="166">
        <v>76.295699999999997</v>
      </c>
      <c r="BC34" s="166">
        <v>9.9329999999999998</v>
      </c>
      <c r="BD34" s="166">
        <v>-4.8</v>
      </c>
      <c r="BE34" s="166">
        <v>-4.8</v>
      </c>
      <c r="BF34" s="166">
        <v>-27.080500000000001</v>
      </c>
      <c r="BG34" s="166">
        <v>-27.219000000000001</v>
      </c>
      <c r="BH34" s="166">
        <v>-3.7633000000000001</v>
      </c>
      <c r="BI34" s="165"/>
      <c r="BJ34" s="166">
        <v>9.5313999999999997</v>
      </c>
      <c r="BK34" s="166">
        <v>5.5366999999999997</v>
      </c>
      <c r="BL34" s="166">
        <v>4.4390999999999998</v>
      </c>
      <c r="BM34" s="166">
        <v>2.8014999999999999</v>
      </c>
      <c r="BN34" s="166">
        <v>-114.0782</v>
      </c>
      <c r="BO34" s="166">
        <v>59.1143</v>
      </c>
      <c r="BP34" s="166">
        <v>59.297400000000003</v>
      </c>
      <c r="BQ34" s="166">
        <v>7.8958000000000004</v>
      </c>
      <c r="BR34" s="166">
        <v>-113.62139999999999</v>
      </c>
      <c r="BS34" s="165"/>
      <c r="BT34" s="165"/>
      <c r="BU34" s="165"/>
      <c r="BV34" s="166">
        <v>23.032800000000002</v>
      </c>
      <c r="BW34" s="166">
        <v>9.4700000000000006</v>
      </c>
      <c r="BX34" s="166">
        <v>8.35</v>
      </c>
      <c r="BY34" s="166">
        <v>-4.4800000000000004</v>
      </c>
      <c r="BZ34" s="166">
        <v>7.84</v>
      </c>
      <c r="CA34" s="166">
        <v>-28.528700000000001</v>
      </c>
      <c r="CB34" s="166">
        <v>-28.528700000000001</v>
      </c>
      <c r="CC34" s="166">
        <v>39.387900000000002</v>
      </c>
      <c r="CD34" s="166">
        <v>38.697800000000001</v>
      </c>
      <c r="CE34" s="166">
        <v>34.518700000000003</v>
      </c>
      <c r="CF34" s="166">
        <v>6.4783999999999997</v>
      </c>
      <c r="CG34" s="166">
        <v>6.3250000000000002</v>
      </c>
      <c r="CH34" s="166">
        <v>7.8606999999999996</v>
      </c>
      <c r="CI34" s="165"/>
      <c r="CJ34" s="165"/>
      <c r="CK34" s="165"/>
      <c r="CL34" s="166">
        <v>-6.7</v>
      </c>
      <c r="CM34" s="166">
        <v>-7.4</v>
      </c>
      <c r="CN34" s="166">
        <v>-3.49</v>
      </c>
      <c r="CO34" s="166">
        <v>35.159599999999998</v>
      </c>
      <c r="CP34" s="166">
        <v>35.127299999999998</v>
      </c>
      <c r="CQ34" s="166">
        <v>32.935400000000001</v>
      </c>
      <c r="CR34" s="166">
        <v>44.207500000000003</v>
      </c>
      <c r="CS34" s="166">
        <v>44.036900000000003</v>
      </c>
      <c r="CT34" s="166">
        <v>-24.9786</v>
      </c>
      <c r="CU34" s="166">
        <v>-30.963999999999999</v>
      </c>
      <c r="CV34" s="166">
        <v>-21.5291</v>
      </c>
      <c r="CW34" s="166">
        <v>3.8380000000000001</v>
      </c>
      <c r="CX34" s="166">
        <v>35.07</v>
      </c>
      <c r="CY34" s="166">
        <v>13.94</v>
      </c>
      <c r="CZ34" s="166">
        <v>10.786099999999999</v>
      </c>
      <c r="DA34" s="166">
        <v>9.7687000000000008</v>
      </c>
      <c r="DB34" s="166">
        <v>-7.01</v>
      </c>
      <c r="DC34" s="165"/>
      <c r="DD34" s="165"/>
      <c r="DE34" s="165"/>
      <c r="DF34" s="166">
        <v>3.9028999999999998</v>
      </c>
      <c r="DG34" s="165"/>
      <c r="DH34" s="166">
        <v>-5.7752999999999997</v>
      </c>
      <c r="DI34" s="166">
        <v>-35.1</v>
      </c>
      <c r="DJ34" s="166">
        <v>-34.299999999999997</v>
      </c>
      <c r="DK34" s="166">
        <v>-2.1204000000000001</v>
      </c>
      <c r="DL34" s="166">
        <v>8.2341999999999995</v>
      </c>
      <c r="DM34" s="166">
        <v>14.6724</v>
      </c>
      <c r="DN34" s="166">
        <v>18.745999999999999</v>
      </c>
      <c r="DO34" s="166">
        <v>9.07</v>
      </c>
      <c r="DP34" s="166">
        <v>-3.31</v>
      </c>
      <c r="DQ34" s="166">
        <v>11.8575</v>
      </c>
      <c r="DR34" s="166">
        <v>-4.3315000000000001</v>
      </c>
      <c r="DS34" s="166">
        <v>-9.06</v>
      </c>
      <c r="DT34" s="166">
        <v>-9.11</v>
      </c>
      <c r="DU34" s="166">
        <v>30</v>
      </c>
      <c r="DV34" s="166">
        <v>9.27</v>
      </c>
      <c r="DW34" s="166">
        <v>-7.4545000000000003</v>
      </c>
      <c r="DX34" s="166">
        <v>-3.8182</v>
      </c>
      <c r="DY34" s="166">
        <v>-45.801499999999997</v>
      </c>
      <c r="DZ34" s="166">
        <v>-45.654499999999999</v>
      </c>
      <c r="EA34" s="166">
        <v>33.246699999999997</v>
      </c>
      <c r="EB34" s="166">
        <v>4.6458000000000004</v>
      </c>
      <c r="EC34" s="166">
        <v>-4.9885000000000002</v>
      </c>
      <c r="ED34" s="166">
        <v>-4.5957999999999997</v>
      </c>
      <c r="EE34" s="166">
        <v>-13.391400000000001</v>
      </c>
      <c r="EF34" s="166">
        <v>-20.576000000000001</v>
      </c>
      <c r="EG34" s="166">
        <v>-15.093999999999999</v>
      </c>
      <c r="EH34" s="166">
        <v>-76.935199999999995</v>
      </c>
      <c r="EI34" s="166">
        <v>-47.3431</v>
      </c>
      <c r="EJ34" s="165"/>
      <c r="EK34" s="166">
        <v>-17.089400000000001</v>
      </c>
      <c r="EL34" s="166">
        <v>-16.098099999999999</v>
      </c>
      <c r="EM34" s="166">
        <v>18.8002</v>
      </c>
      <c r="EN34" s="166">
        <v>5.9923999999999999</v>
      </c>
      <c r="EO34" s="166">
        <v>5.1994999999999996</v>
      </c>
      <c r="EP34" s="166">
        <v>-8.7080000000000002</v>
      </c>
      <c r="EQ34" s="166">
        <v>-35.006900000000002</v>
      </c>
      <c r="ER34" s="166">
        <v>-34.822299999999998</v>
      </c>
      <c r="ES34" s="166">
        <v>5.8997999999999999</v>
      </c>
      <c r="ET34" s="166">
        <v>0</v>
      </c>
      <c r="EU34" s="166">
        <v>-1.95</v>
      </c>
      <c r="EV34" s="166">
        <v>0</v>
      </c>
      <c r="EW34" s="166">
        <v>9.5655999999999999</v>
      </c>
      <c r="EX34" s="166">
        <v>-6.3255999999999997</v>
      </c>
      <c r="EY34" s="166">
        <v>-10.778700000000001</v>
      </c>
      <c r="EZ34" s="166">
        <v>-10.994400000000001</v>
      </c>
      <c r="FA34" s="166">
        <v>8.0866000000000007</v>
      </c>
      <c r="FB34" s="166">
        <v>4.6582999999999997</v>
      </c>
      <c r="FC34" s="166">
        <v>-19.464500000000001</v>
      </c>
      <c r="FD34" s="166">
        <v>5.8234000000000004</v>
      </c>
      <c r="FE34" s="165"/>
      <c r="FF34" s="166">
        <v>5.4577999999999998</v>
      </c>
      <c r="FG34" s="166">
        <v>0</v>
      </c>
      <c r="FH34" s="166">
        <v>0</v>
      </c>
      <c r="FI34" s="166">
        <v>0</v>
      </c>
      <c r="FJ34" s="166">
        <v>15.573399999999999</v>
      </c>
      <c r="FK34" s="166">
        <v>15.2385</v>
      </c>
      <c r="FL34" s="166">
        <v>-17.750399999999999</v>
      </c>
      <c r="FM34" s="166">
        <v>29.438400000000001</v>
      </c>
      <c r="FN34" s="166">
        <v>29.336300000000001</v>
      </c>
      <c r="FO34" s="166">
        <v>-8.8513999999999999</v>
      </c>
      <c r="FP34" s="165"/>
      <c r="FQ34" s="166">
        <v>21.276</v>
      </c>
      <c r="FR34" s="166">
        <v>-15.61</v>
      </c>
      <c r="FS34" s="166">
        <v>-0.49940000000000001</v>
      </c>
      <c r="FT34" s="166">
        <v>0.20069999999999999</v>
      </c>
      <c r="FU34" s="165"/>
      <c r="FV34" s="166">
        <v>1.44</v>
      </c>
      <c r="FW34" s="165"/>
      <c r="FX34" s="165"/>
      <c r="FY34" s="166">
        <v>1.5289999999999999</v>
      </c>
      <c r="FZ34" s="166">
        <v>8.1000000000000003E-2</v>
      </c>
      <c r="GA34" s="166">
        <v>4.1356000000000002</v>
      </c>
      <c r="GB34" s="166">
        <v>-1.26</v>
      </c>
      <c r="GC34" s="166">
        <v>-10.7956</v>
      </c>
      <c r="GD34" s="166">
        <v>-3.5169999999999999</v>
      </c>
      <c r="GE34" s="166">
        <v>-3.31</v>
      </c>
      <c r="GF34" s="166">
        <v>26.270600000000002</v>
      </c>
      <c r="GG34" s="165"/>
      <c r="GH34" s="166">
        <v>23.297899999999998</v>
      </c>
      <c r="GI34" s="166">
        <v>-6.6646999999999998</v>
      </c>
      <c r="GJ34" s="166">
        <v>-7.3310000000000004</v>
      </c>
      <c r="GK34" s="166">
        <v>2.7389000000000001</v>
      </c>
      <c r="GL34" s="165"/>
      <c r="GM34" s="165"/>
      <c r="GN34" s="166">
        <v>-11.017200000000001</v>
      </c>
      <c r="GO34" s="166">
        <v>-33.884300000000003</v>
      </c>
      <c r="GP34" s="166">
        <v>2.4285999999999999</v>
      </c>
      <c r="GQ34" s="166">
        <v>-20.490200000000002</v>
      </c>
      <c r="GR34" s="166">
        <v>6.1692</v>
      </c>
      <c r="GS34" s="166">
        <v>5.1292999999999997</v>
      </c>
      <c r="GT34" s="166">
        <v>98.083699999999993</v>
      </c>
      <c r="GU34" s="166">
        <v>-6.9028999999999998</v>
      </c>
      <c r="GV34" s="166">
        <v>-6.8586</v>
      </c>
      <c r="GW34" s="166">
        <v>-10.7333</v>
      </c>
      <c r="GX34" s="166">
        <v>3.3079999999999998</v>
      </c>
      <c r="GY34" s="166">
        <v>7.2740999999999998</v>
      </c>
      <c r="GZ34" s="166">
        <v>7.3971999999999998</v>
      </c>
      <c r="HA34" s="166">
        <v>2.7559999999999998</v>
      </c>
      <c r="HB34" s="166">
        <v>-23.447299999999998</v>
      </c>
      <c r="HC34" s="166">
        <v>-22.200700000000001</v>
      </c>
      <c r="HD34" s="166">
        <v>-1.26</v>
      </c>
      <c r="HE34" s="165"/>
      <c r="HF34" s="166">
        <v>-25.873100000000001</v>
      </c>
      <c r="HG34" s="166">
        <v>30.038900000000002</v>
      </c>
      <c r="HH34" s="166">
        <v>119.90430000000001</v>
      </c>
      <c r="HI34" s="166">
        <v>-41.813800000000001</v>
      </c>
      <c r="HJ34" s="166">
        <v>10.364800000000001</v>
      </c>
      <c r="HK34" s="165"/>
      <c r="HL34" s="165"/>
      <c r="HM34" s="166">
        <v>0</v>
      </c>
      <c r="HN34" s="166">
        <v>0</v>
      </c>
      <c r="HO34" s="165"/>
      <c r="HP34" s="165"/>
      <c r="HQ34" s="166">
        <v>-10.902699999999999</v>
      </c>
      <c r="HR34" s="166">
        <v>-10.694000000000001</v>
      </c>
      <c r="HS34" s="166">
        <v>-20.337299999999999</v>
      </c>
      <c r="HT34" s="166">
        <v>-20.910599999999999</v>
      </c>
      <c r="HU34" s="166">
        <v>25.65</v>
      </c>
      <c r="HV34" s="166">
        <v>25.59</v>
      </c>
      <c r="HW34" s="166">
        <v>-23.5</v>
      </c>
      <c r="HX34" s="166">
        <v>-23.6</v>
      </c>
      <c r="HY34" s="166">
        <v>-6.8699999999999997E-2</v>
      </c>
      <c r="HZ34" s="166">
        <v>9.1199999999999992</v>
      </c>
      <c r="IA34" s="166">
        <v>49.043300000000002</v>
      </c>
      <c r="IB34" s="166">
        <v>29.671199999999999</v>
      </c>
      <c r="IC34" s="166">
        <v>30.0961</v>
      </c>
      <c r="ID34" s="166">
        <v>-12.3</v>
      </c>
      <c r="IE34" s="166">
        <v>-28.6</v>
      </c>
      <c r="IF34" s="166">
        <v>-6.3</v>
      </c>
      <c r="IG34" s="166">
        <v>-6.8</v>
      </c>
      <c r="IH34" s="165"/>
      <c r="II34" s="165"/>
      <c r="IJ34" s="166">
        <v>-208.52029999999999</v>
      </c>
      <c r="IK34" s="166">
        <v>-7.4557000000000002</v>
      </c>
      <c r="IL34" s="166">
        <v>-215.54259999999999</v>
      </c>
      <c r="IM34" s="166">
        <v>-15.8043</v>
      </c>
      <c r="IN34" s="166">
        <v>-48.253</v>
      </c>
      <c r="IO34" s="166">
        <v>56.8384</v>
      </c>
      <c r="IP34" s="166">
        <v>112.1679</v>
      </c>
      <c r="IQ34" s="166">
        <v>80.963099999999997</v>
      </c>
      <c r="IR34" s="166">
        <v>109.3694</v>
      </c>
      <c r="IS34" s="166">
        <v>-22.807200000000002</v>
      </c>
      <c r="IT34" s="166">
        <v>12.6204</v>
      </c>
      <c r="IU34" s="166">
        <v>14.136799999999999</v>
      </c>
      <c r="IV34" s="166">
        <v>26.9803</v>
      </c>
      <c r="IW34" s="166">
        <v>85.097099999999998</v>
      </c>
      <c r="IX34" s="165"/>
      <c r="IY34" s="166">
        <v>-1.0194000000000001</v>
      </c>
      <c r="IZ34" s="166">
        <v>0.12609999999999999</v>
      </c>
      <c r="JA34" s="166">
        <v>-1.3342000000000001</v>
      </c>
      <c r="JB34" s="166">
        <v>4.0289999999999999</v>
      </c>
      <c r="JC34" s="166">
        <v>-7.52</v>
      </c>
      <c r="JD34" s="166">
        <v>-1.3660000000000001</v>
      </c>
      <c r="JE34" s="166">
        <v>-1.38</v>
      </c>
      <c r="JF34" s="166">
        <v>2.48</v>
      </c>
      <c r="JG34" s="166">
        <v>-1.84</v>
      </c>
      <c r="JH34" s="166">
        <v>-1.6839999999999999</v>
      </c>
      <c r="JI34" s="166">
        <v>-4.3045999999999998</v>
      </c>
      <c r="JJ34" s="166">
        <v>-1.9333</v>
      </c>
      <c r="JK34" s="166">
        <v>3.6941999999999999</v>
      </c>
      <c r="JL34" s="166">
        <v>10.6</v>
      </c>
      <c r="JM34" s="166">
        <v>2.6190000000000002</v>
      </c>
      <c r="JN34" s="166">
        <v>2.403</v>
      </c>
      <c r="JO34" s="165"/>
      <c r="JP34" s="165"/>
      <c r="JQ34" s="166">
        <v>5.8426</v>
      </c>
      <c r="JR34" s="166">
        <v>4.4333999999999998</v>
      </c>
      <c r="JS34" s="166">
        <v>3.6402000000000001</v>
      </c>
      <c r="JT34" s="165"/>
      <c r="JU34" s="166">
        <v>12.8</v>
      </c>
      <c r="JV34" s="166">
        <v>12.635300000000001</v>
      </c>
      <c r="JW34" s="165"/>
      <c r="JX34" s="165"/>
      <c r="JY34" s="165"/>
      <c r="JZ34" s="166">
        <v>-14.681900000000001</v>
      </c>
      <c r="KA34" s="166">
        <v>-24.097200000000001</v>
      </c>
      <c r="KB34" s="166">
        <v>3.3531</v>
      </c>
      <c r="KC34" s="166">
        <v>10.444800000000001</v>
      </c>
      <c r="KD34" s="166">
        <v>-22.199200000000001</v>
      </c>
      <c r="KE34" s="166">
        <v>11.590999999999999</v>
      </c>
      <c r="KF34" s="166">
        <v>-5.9</v>
      </c>
      <c r="KG34" s="166">
        <v>-10.7</v>
      </c>
      <c r="KH34" s="166">
        <v>21.761199999999999</v>
      </c>
      <c r="KI34" s="166">
        <v>-94.515799999999999</v>
      </c>
    </row>
    <row r="35" spans="1:295" ht="18" customHeight="1" x14ac:dyDescent="0.3">
      <c r="A35" s="161" t="s">
        <v>37</v>
      </c>
      <c r="B35" s="161" t="s">
        <v>665</v>
      </c>
      <c r="C35" s="165"/>
      <c r="D35" s="166">
        <v>2.9113000000000002</v>
      </c>
      <c r="E35" s="166">
        <v>-7.7568999999999999</v>
      </c>
      <c r="F35" s="166">
        <v>8.3331999999999997</v>
      </c>
      <c r="G35" s="166">
        <v>10.878399999999999</v>
      </c>
      <c r="H35" s="165"/>
      <c r="I35" s="166">
        <v>10.5602</v>
      </c>
      <c r="J35" s="165"/>
      <c r="K35" s="166">
        <v>19.303000000000001</v>
      </c>
      <c r="L35" s="166">
        <v>8.0007999999999999</v>
      </c>
      <c r="M35" s="166">
        <v>7.4157999999999999</v>
      </c>
      <c r="N35" s="166">
        <v>-17.760000000000002</v>
      </c>
      <c r="O35" s="166">
        <v>-30.8</v>
      </c>
      <c r="P35" s="165"/>
      <c r="Q35" s="166">
        <v>4.1399999999999997</v>
      </c>
      <c r="R35" s="165"/>
      <c r="S35" s="166">
        <v>1.7481</v>
      </c>
      <c r="T35" s="166">
        <v>-5.3315000000000001</v>
      </c>
      <c r="U35" s="166">
        <v>4.3535000000000004</v>
      </c>
      <c r="V35" s="166">
        <v>4.2388000000000003</v>
      </c>
      <c r="W35" s="166">
        <v>7.2462</v>
      </c>
      <c r="X35" s="166">
        <v>0.84060000000000001</v>
      </c>
      <c r="Y35" s="166">
        <v>0.1482</v>
      </c>
      <c r="Z35" s="166">
        <v>0.81779999999999997</v>
      </c>
      <c r="AA35" s="165"/>
      <c r="AB35" s="166">
        <v>-0.83979999999999999</v>
      </c>
      <c r="AC35" s="166">
        <v>-1.4450000000000001</v>
      </c>
      <c r="AD35" s="166">
        <v>-1.468</v>
      </c>
      <c r="AE35" s="166">
        <v>3.3239999999999998</v>
      </c>
      <c r="AF35" s="166">
        <v>-4.4400000000000004</v>
      </c>
      <c r="AG35" s="166">
        <v>-2.2000000000000002</v>
      </c>
      <c r="AH35" s="166">
        <v>-1.363</v>
      </c>
      <c r="AI35" s="166">
        <v>0.28399999999999997</v>
      </c>
      <c r="AJ35" s="165"/>
      <c r="AK35" s="166">
        <v>-17.239999999999998</v>
      </c>
      <c r="AL35" s="165"/>
      <c r="AM35" s="166">
        <v>-10.33</v>
      </c>
      <c r="AN35" s="166">
        <v>-10.35</v>
      </c>
      <c r="AO35" s="166">
        <v>5.5114000000000001</v>
      </c>
      <c r="AP35" s="166">
        <v>3.7692000000000001</v>
      </c>
      <c r="AQ35" s="166">
        <v>14.996600000000001</v>
      </c>
      <c r="AR35" s="166">
        <v>18.912099999999999</v>
      </c>
      <c r="AS35" s="166">
        <v>-10.592599999999999</v>
      </c>
      <c r="AT35" s="166">
        <v>-9.3397000000000006</v>
      </c>
      <c r="AU35" s="166">
        <v>-10.4582</v>
      </c>
      <c r="AV35" s="166">
        <v>15.3926</v>
      </c>
      <c r="AW35" s="166">
        <v>11.9099</v>
      </c>
      <c r="AX35" s="166">
        <v>-15.3802</v>
      </c>
      <c r="AY35" s="166">
        <v>-13.46</v>
      </c>
      <c r="AZ35" s="166">
        <v>25.2044</v>
      </c>
      <c r="BA35" s="166">
        <v>32.789400000000001</v>
      </c>
      <c r="BB35" s="166">
        <v>78.175399999999996</v>
      </c>
      <c r="BC35" s="166">
        <v>10.4665</v>
      </c>
      <c r="BD35" s="166">
        <v>-5</v>
      </c>
      <c r="BE35" s="166">
        <v>-5</v>
      </c>
      <c r="BF35" s="166">
        <v>-26.865500000000001</v>
      </c>
      <c r="BG35" s="166">
        <v>-28.586500000000001</v>
      </c>
      <c r="BH35" s="166">
        <v>-3.7909000000000002</v>
      </c>
      <c r="BI35" s="165"/>
      <c r="BJ35" s="166">
        <v>6.9825999999999997</v>
      </c>
      <c r="BK35" s="166">
        <v>4.7895000000000003</v>
      </c>
      <c r="BL35" s="166">
        <v>4.173</v>
      </c>
      <c r="BM35" s="166">
        <v>2.9386999999999999</v>
      </c>
      <c r="BN35" s="166">
        <v>-118.0761</v>
      </c>
      <c r="BO35" s="166">
        <v>56.306600000000003</v>
      </c>
      <c r="BP35" s="166">
        <v>56.520299999999999</v>
      </c>
      <c r="BQ35" s="166">
        <v>17.060700000000001</v>
      </c>
      <c r="BR35" s="166">
        <v>-131.55350000000001</v>
      </c>
      <c r="BS35" s="165"/>
      <c r="BT35" s="165"/>
      <c r="BU35" s="165"/>
      <c r="BV35" s="166">
        <v>19.659700000000001</v>
      </c>
      <c r="BW35" s="166">
        <v>9.14</v>
      </c>
      <c r="BX35" s="166">
        <v>8.18</v>
      </c>
      <c r="BY35" s="166">
        <v>-5.89</v>
      </c>
      <c r="BZ35" s="166">
        <v>6.2</v>
      </c>
      <c r="CA35" s="166">
        <v>-26.653300000000002</v>
      </c>
      <c r="CB35" s="166">
        <v>-26.2514</v>
      </c>
      <c r="CC35" s="166">
        <v>37.494799999999998</v>
      </c>
      <c r="CD35" s="166">
        <v>36.984299999999998</v>
      </c>
      <c r="CE35" s="166">
        <v>31.951899999999998</v>
      </c>
      <c r="CF35" s="166">
        <v>6.6474000000000002</v>
      </c>
      <c r="CG35" s="166">
        <v>6.5880999999999998</v>
      </c>
      <c r="CH35" s="166">
        <v>6.9150999999999998</v>
      </c>
      <c r="CI35" s="166">
        <v>0</v>
      </c>
      <c r="CJ35" s="165"/>
      <c r="CK35" s="165"/>
      <c r="CL35" s="166">
        <v>-9</v>
      </c>
      <c r="CM35" s="166">
        <v>-9</v>
      </c>
      <c r="CN35" s="166">
        <v>-3.32</v>
      </c>
      <c r="CO35" s="166">
        <v>33.872100000000003</v>
      </c>
      <c r="CP35" s="166">
        <v>33.267899999999997</v>
      </c>
      <c r="CQ35" s="166">
        <v>31.7197</v>
      </c>
      <c r="CR35" s="166">
        <v>46.6111</v>
      </c>
      <c r="CS35" s="166">
        <v>47.028399999999998</v>
      </c>
      <c r="CT35" s="166">
        <v>-25.459399999999999</v>
      </c>
      <c r="CU35" s="166">
        <v>-31.558399999999999</v>
      </c>
      <c r="CV35" s="166">
        <v>-21.767700000000001</v>
      </c>
      <c r="CW35" s="166">
        <v>3.7702</v>
      </c>
      <c r="CX35" s="166">
        <v>32.76</v>
      </c>
      <c r="CY35" s="166">
        <v>12.49</v>
      </c>
      <c r="CZ35" s="166">
        <v>10.317399999999999</v>
      </c>
      <c r="DA35" s="166">
        <v>9.1827000000000005</v>
      </c>
      <c r="DB35" s="166">
        <v>-6.55</v>
      </c>
      <c r="DC35" s="165"/>
      <c r="DD35" s="165"/>
      <c r="DE35" s="165"/>
      <c r="DF35" s="166">
        <v>4.6128</v>
      </c>
      <c r="DG35" s="165"/>
      <c r="DH35" s="166">
        <v>-5.3810000000000002</v>
      </c>
      <c r="DI35" s="166">
        <v>-34.9</v>
      </c>
      <c r="DJ35" s="166">
        <v>-34.799999999999997</v>
      </c>
      <c r="DK35" s="166">
        <v>-2.1082000000000001</v>
      </c>
      <c r="DL35" s="166">
        <v>8.0472000000000001</v>
      </c>
      <c r="DM35" s="166">
        <v>13.4107</v>
      </c>
      <c r="DN35" s="166">
        <v>18.560500000000001</v>
      </c>
      <c r="DO35" s="166">
        <v>8.6999999999999993</v>
      </c>
      <c r="DP35" s="166">
        <v>-2.9</v>
      </c>
      <c r="DQ35" s="166">
        <v>12.462</v>
      </c>
      <c r="DR35" s="166">
        <v>-5.0477999999999996</v>
      </c>
      <c r="DS35" s="166">
        <v>-9.36</v>
      </c>
      <c r="DT35" s="166">
        <v>-9.5</v>
      </c>
      <c r="DU35" s="166">
        <v>30.36</v>
      </c>
      <c r="DV35" s="166">
        <v>8</v>
      </c>
      <c r="DW35" s="166">
        <v>-8.8000000000000007</v>
      </c>
      <c r="DX35" s="166">
        <v>-4.2908999999999997</v>
      </c>
      <c r="DY35" s="166">
        <v>-43.822299999999998</v>
      </c>
      <c r="DZ35" s="166">
        <v>-43.363599999999998</v>
      </c>
      <c r="EA35" s="166">
        <v>30.365100000000002</v>
      </c>
      <c r="EB35" s="166">
        <v>2.0912999999999999</v>
      </c>
      <c r="EC35" s="166">
        <v>-6.6323999999999996</v>
      </c>
      <c r="ED35" s="166">
        <v>-6.6058000000000003</v>
      </c>
      <c r="EE35" s="166">
        <v>-10.7509</v>
      </c>
      <c r="EF35" s="166">
        <v>-16.680800000000001</v>
      </c>
      <c r="EG35" s="166">
        <v>-14.845000000000001</v>
      </c>
      <c r="EH35" s="166">
        <v>-87.937200000000004</v>
      </c>
      <c r="EI35" s="166">
        <v>-42.633899999999997</v>
      </c>
      <c r="EJ35" s="165"/>
      <c r="EK35" s="166">
        <v>-16.305499999999999</v>
      </c>
      <c r="EL35" s="166">
        <v>-15.570600000000001</v>
      </c>
      <c r="EM35" s="166">
        <v>20.604099999999999</v>
      </c>
      <c r="EN35" s="166">
        <v>4.1699000000000002</v>
      </c>
      <c r="EO35" s="166">
        <v>3.0545</v>
      </c>
      <c r="EP35" s="166">
        <v>-4.0999999999999996</v>
      </c>
      <c r="EQ35" s="166">
        <v>-34.550699999999999</v>
      </c>
      <c r="ER35" s="166">
        <v>-34.442399999999999</v>
      </c>
      <c r="ES35" s="166">
        <v>6.2573999999999996</v>
      </c>
      <c r="ET35" s="166">
        <v>6.35</v>
      </c>
      <c r="EU35" s="166">
        <v>-2.17</v>
      </c>
      <c r="EV35" s="166">
        <v>2.2000000000000002</v>
      </c>
      <c r="EW35" s="166">
        <v>9.1190999999999995</v>
      </c>
      <c r="EX35" s="166">
        <v>-8.0619999999999994</v>
      </c>
      <c r="EY35" s="166">
        <v>-11.762</v>
      </c>
      <c r="EZ35" s="166">
        <v>-11.910399999999999</v>
      </c>
      <c r="FA35" s="166">
        <v>10.279500000000001</v>
      </c>
      <c r="FB35" s="166">
        <v>4.7229000000000001</v>
      </c>
      <c r="FC35" s="166">
        <v>-20.8337</v>
      </c>
      <c r="FD35" s="166">
        <v>5.7286000000000001</v>
      </c>
      <c r="FE35" s="165"/>
      <c r="FF35" s="166">
        <v>5.4028</v>
      </c>
      <c r="FG35" s="166">
        <v>5.2957999999999998</v>
      </c>
      <c r="FH35" s="166">
        <v>5.1680000000000001</v>
      </c>
      <c r="FI35" s="166">
        <v>3.6084999999999998</v>
      </c>
      <c r="FJ35" s="166">
        <v>13.228999999999999</v>
      </c>
      <c r="FK35" s="166">
        <v>13.0616</v>
      </c>
      <c r="FL35" s="166">
        <v>-18.252700000000001</v>
      </c>
      <c r="FM35" s="166">
        <v>26.7852</v>
      </c>
      <c r="FN35" s="166">
        <v>26.7316</v>
      </c>
      <c r="FO35" s="166">
        <v>-9.5741999999999994</v>
      </c>
      <c r="FP35" s="165"/>
      <c r="FQ35" s="165"/>
      <c r="FR35" s="165"/>
      <c r="FS35" s="166">
        <v>-0.49940000000000001</v>
      </c>
      <c r="FT35" s="165"/>
      <c r="FU35" s="165"/>
      <c r="FV35" s="165"/>
      <c r="FW35" s="166">
        <v>-18.864899999999999</v>
      </c>
      <c r="FX35" s="165"/>
      <c r="FY35" s="166">
        <v>1.4139999999999999</v>
      </c>
      <c r="FZ35" s="166">
        <v>0.23699999999999999</v>
      </c>
      <c r="GA35" s="165"/>
      <c r="GB35" s="166">
        <v>-0.46</v>
      </c>
      <c r="GC35" s="166">
        <v>-11.6259</v>
      </c>
      <c r="GD35" s="166">
        <v>-3.9197000000000002</v>
      </c>
      <c r="GE35" s="165"/>
      <c r="GF35" s="166">
        <v>26.380199999999999</v>
      </c>
      <c r="GG35" s="165"/>
      <c r="GH35" s="166">
        <v>22.162700000000001</v>
      </c>
      <c r="GI35" s="166">
        <v>-7.2770000000000001</v>
      </c>
      <c r="GJ35" s="166">
        <v>-7.9088000000000003</v>
      </c>
      <c r="GK35" s="166">
        <v>2.702</v>
      </c>
      <c r="GL35" s="165"/>
      <c r="GM35" s="165"/>
      <c r="GN35" s="165"/>
      <c r="GO35" s="166">
        <v>-33.926000000000002</v>
      </c>
      <c r="GP35" s="166">
        <v>2.2770999999999999</v>
      </c>
      <c r="GQ35" s="166">
        <v>-20.386700000000001</v>
      </c>
      <c r="GR35" s="166">
        <v>5.7027999999999999</v>
      </c>
      <c r="GS35" s="166">
        <v>6.0277000000000003</v>
      </c>
      <c r="GT35" s="166">
        <v>97.506500000000003</v>
      </c>
      <c r="GU35" s="166">
        <v>-6.9645999999999999</v>
      </c>
      <c r="GV35" s="166">
        <v>-4.5822000000000003</v>
      </c>
      <c r="GW35" s="166">
        <v>-11.6065</v>
      </c>
      <c r="GX35" s="166">
        <v>3.7968999999999999</v>
      </c>
      <c r="GY35" s="166">
        <v>7.0103999999999997</v>
      </c>
      <c r="GZ35" s="166">
        <v>7.0332999999999997</v>
      </c>
      <c r="HA35" s="166">
        <v>2.2961</v>
      </c>
      <c r="HB35" s="166">
        <v>-22.817299999999999</v>
      </c>
      <c r="HC35" s="166">
        <v>-22.069700000000001</v>
      </c>
      <c r="HD35" s="166">
        <v>-1.68</v>
      </c>
      <c r="HE35" s="165"/>
      <c r="HF35" s="166">
        <v>-28.060199999999998</v>
      </c>
      <c r="HG35" s="166">
        <v>28.1098</v>
      </c>
      <c r="HH35" s="166">
        <v>124.7393</v>
      </c>
      <c r="HI35" s="166">
        <v>-43.362400000000001</v>
      </c>
      <c r="HJ35" s="166">
        <v>9.0716999999999999</v>
      </c>
      <c r="HK35" s="165"/>
      <c r="HL35" s="165"/>
      <c r="HM35" s="166">
        <v>0</v>
      </c>
      <c r="HN35" s="166">
        <v>0</v>
      </c>
      <c r="HO35" s="165"/>
      <c r="HP35" s="165"/>
      <c r="HQ35" s="166">
        <v>-12.177199999999999</v>
      </c>
      <c r="HR35" s="166">
        <v>-11.6333</v>
      </c>
      <c r="HS35" s="166">
        <v>-19.031099999999999</v>
      </c>
      <c r="HT35" s="166">
        <v>-18.803100000000001</v>
      </c>
      <c r="HU35" s="166">
        <v>28.31</v>
      </c>
      <c r="HV35" s="166">
        <v>28.57</v>
      </c>
      <c r="HW35" s="166">
        <v>-22.5</v>
      </c>
      <c r="HX35" s="166">
        <v>-22.7</v>
      </c>
      <c r="HY35" s="166">
        <v>0.2298</v>
      </c>
      <c r="HZ35" s="166">
        <v>4.88</v>
      </c>
      <c r="IA35" s="166">
        <v>56.539400000000001</v>
      </c>
      <c r="IB35" s="166">
        <v>27.477399999999999</v>
      </c>
      <c r="IC35" s="166">
        <v>27.188700000000001</v>
      </c>
      <c r="ID35" s="166">
        <v>-12.3</v>
      </c>
      <c r="IE35" s="166">
        <v>-26.9</v>
      </c>
      <c r="IF35" s="166">
        <v>-5</v>
      </c>
      <c r="IG35" s="166">
        <v>-5.5</v>
      </c>
      <c r="IH35" s="166">
        <v>-17.987400000000001</v>
      </c>
      <c r="II35" s="166">
        <v>-17.789200000000001</v>
      </c>
      <c r="IJ35" s="166">
        <v>-214.39420000000001</v>
      </c>
      <c r="IK35" s="166">
        <v>-9.9245999999999999</v>
      </c>
      <c r="IL35" s="166">
        <v>-214.82990000000001</v>
      </c>
      <c r="IM35" s="166">
        <v>-14.861800000000001</v>
      </c>
      <c r="IN35" s="166">
        <v>-50.441600000000001</v>
      </c>
      <c r="IO35" s="166">
        <v>55.708300000000001</v>
      </c>
      <c r="IP35" s="166">
        <v>114.77290000000001</v>
      </c>
      <c r="IQ35" s="166">
        <v>84.934799999999996</v>
      </c>
      <c r="IR35" s="166">
        <v>111.0677</v>
      </c>
      <c r="IS35" s="166">
        <v>-21.603000000000002</v>
      </c>
      <c r="IT35" s="166">
        <v>14.230600000000001</v>
      </c>
      <c r="IU35" s="166">
        <v>12.0486</v>
      </c>
      <c r="IV35" s="166">
        <v>22.360099999999999</v>
      </c>
      <c r="IW35" s="166">
        <v>85.364699999999999</v>
      </c>
      <c r="IX35" s="165"/>
      <c r="IY35" s="166">
        <v>-2.6760000000000002</v>
      </c>
      <c r="IZ35" s="166">
        <v>0.84689999999999999</v>
      </c>
      <c r="JA35" s="166">
        <v>-0.42109999999999997</v>
      </c>
      <c r="JB35" s="166">
        <v>4.3940000000000001</v>
      </c>
      <c r="JC35" s="166">
        <v>-6.4</v>
      </c>
      <c r="JD35" s="166">
        <v>-1.4770000000000001</v>
      </c>
      <c r="JE35" s="166">
        <v>-1.482</v>
      </c>
      <c r="JF35" s="166">
        <v>1.92</v>
      </c>
      <c r="JG35" s="166">
        <v>-0.72</v>
      </c>
      <c r="JH35" s="166">
        <v>-1.4047000000000001</v>
      </c>
      <c r="JI35" s="166">
        <v>-4.9210000000000003</v>
      </c>
      <c r="JJ35" s="166">
        <v>-2.4001999999999999</v>
      </c>
      <c r="JK35" s="166">
        <v>4.2191000000000001</v>
      </c>
      <c r="JL35" s="166">
        <v>11.6</v>
      </c>
      <c r="JM35" s="166">
        <v>2.6549999999999998</v>
      </c>
      <c r="JN35" s="166">
        <v>4.03</v>
      </c>
      <c r="JO35" s="166">
        <v>2.7464</v>
      </c>
      <c r="JP35" s="165"/>
      <c r="JQ35" s="166">
        <v>4.8221999999999996</v>
      </c>
      <c r="JR35" s="166">
        <v>3.7722000000000002</v>
      </c>
      <c r="JS35" s="166">
        <v>4.1092000000000004</v>
      </c>
      <c r="JT35" s="165"/>
      <c r="JU35" s="166">
        <v>12.1</v>
      </c>
      <c r="JV35" s="166">
        <v>13.589700000000001</v>
      </c>
      <c r="JW35" s="166">
        <v>1.01</v>
      </c>
      <c r="JX35" s="165"/>
      <c r="JY35" s="165"/>
      <c r="JZ35" s="166">
        <v>-14.38</v>
      </c>
      <c r="KA35" s="166">
        <v>-24.648599999999998</v>
      </c>
      <c r="KB35" s="166">
        <v>3.7608000000000001</v>
      </c>
      <c r="KC35" s="166">
        <v>10.802</v>
      </c>
      <c r="KD35" s="166">
        <v>-22.806899999999999</v>
      </c>
      <c r="KE35" s="166">
        <v>10.890700000000001</v>
      </c>
      <c r="KF35" s="166">
        <v>-4.4000000000000004</v>
      </c>
      <c r="KG35" s="166">
        <v>-12</v>
      </c>
      <c r="KH35" s="166">
        <v>26.227</v>
      </c>
      <c r="KI35" s="166">
        <v>-100.9349</v>
      </c>
    </row>
    <row r="36" spans="1:295" ht="18" customHeight="1" x14ac:dyDescent="0.3">
      <c r="A36" s="161" t="s">
        <v>37</v>
      </c>
      <c r="B36" s="161" t="s">
        <v>666</v>
      </c>
      <c r="C36" s="165"/>
      <c r="D36" s="166">
        <v>2.5249999999999999</v>
      </c>
      <c r="E36" s="166">
        <v>-7.4604999999999997</v>
      </c>
      <c r="F36" s="166">
        <v>9.9068000000000005</v>
      </c>
      <c r="G36" s="166">
        <v>11.097099999999999</v>
      </c>
      <c r="H36" s="165"/>
      <c r="I36" s="166">
        <v>10.1874</v>
      </c>
      <c r="J36" s="165"/>
      <c r="K36" s="166">
        <v>18.763300000000001</v>
      </c>
      <c r="L36" s="166">
        <v>7.7317999999999998</v>
      </c>
      <c r="M36" s="166">
        <v>7.5404</v>
      </c>
      <c r="N36" s="166">
        <v>-17.760000000000002</v>
      </c>
      <c r="O36" s="166">
        <v>-30.8</v>
      </c>
      <c r="P36" s="166">
        <v>6.6</v>
      </c>
      <c r="Q36" s="166">
        <v>4.1399999999999997</v>
      </c>
      <c r="R36" s="165"/>
      <c r="S36" s="166">
        <v>1.7621</v>
      </c>
      <c r="T36" s="166">
        <v>-5.7016999999999998</v>
      </c>
      <c r="U36" s="166">
        <v>4.4194000000000004</v>
      </c>
      <c r="V36" s="166">
        <v>4.2950999999999997</v>
      </c>
      <c r="W36" s="166">
        <v>7.4329000000000001</v>
      </c>
      <c r="X36" s="166">
        <v>1.3030999999999999</v>
      </c>
      <c r="Y36" s="166">
        <v>0.29149999999999998</v>
      </c>
      <c r="Z36" s="166">
        <v>0.81930000000000003</v>
      </c>
      <c r="AA36" s="165"/>
      <c r="AB36" s="166">
        <v>-0.2369</v>
      </c>
      <c r="AC36" s="166">
        <v>-1.4319999999999999</v>
      </c>
      <c r="AD36" s="166">
        <v>-1.427</v>
      </c>
      <c r="AE36" s="166">
        <v>3.8069999999999999</v>
      </c>
      <c r="AF36" s="166">
        <v>-2.2200000000000002</v>
      </c>
      <c r="AG36" s="166">
        <v>-2.2000000000000002</v>
      </c>
      <c r="AH36" s="166">
        <v>-1.371</v>
      </c>
      <c r="AI36" s="166">
        <v>0.30199999999999999</v>
      </c>
      <c r="AJ36" s="165"/>
      <c r="AK36" s="166">
        <v>-17.600000000000001</v>
      </c>
      <c r="AL36" s="165"/>
      <c r="AM36" s="166">
        <v>-10.01</v>
      </c>
      <c r="AN36" s="166">
        <v>-10.119999999999999</v>
      </c>
      <c r="AO36" s="166">
        <v>5.1079999999999997</v>
      </c>
      <c r="AP36" s="166">
        <v>3.9134000000000002</v>
      </c>
      <c r="AQ36" s="166">
        <v>15.227600000000001</v>
      </c>
      <c r="AR36" s="166">
        <v>18.710599999999999</v>
      </c>
      <c r="AS36" s="166">
        <v>-8.6623000000000001</v>
      </c>
      <c r="AT36" s="166">
        <v>-9.3508999999999993</v>
      </c>
      <c r="AU36" s="166">
        <v>-9.3282000000000007</v>
      </c>
      <c r="AV36" s="166">
        <v>13.824299999999999</v>
      </c>
      <c r="AW36" s="166">
        <v>11.3748</v>
      </c>
      <c r="AX36" s="166">
        <v>-15.266299999999999</v>
      </c>
      <c r="AY36" s="166">
        <v>-12.3773</v>
      </c>
      <c r="AZ36" s="166">
        <v>26.2988</v>
      </c>
      <c r="BA36" s="166">
        <v>25.967600000000001</v>
      </c>
      <c r="BB36" s="166">
        <v>72.723299999999995</v>
      </c>
      <c r="BC36" s="166">
        <v>11.559799999999999</v>
      </c>
      <c r="BD36" s="166">
        <v>-5.0999999999999996</v>
      </c>
      <c r="BE36" s="166">
        <v>-5.0999999999999996</v>
      </c>
      <c r="BF36" s="166">
        <v>-27.5611</v>
      </c>
      <c r="BG36" s="166">
        <v>-27.959099999999999</v>
      </c>
      <c r="BH36" s="166">
        <v>-3.5789</v>
      </c>
      <c r="BI36" s="165"/>
      <c r="BJ36" s="166">
        <v>6.8956</v>
      </c>
      <c r="BK36" s="166">
        <v>4.8030999999999997</v>
      </c>
      <c r="BL36" s="166">
        <v>4.1765999999999996</v>
      </c>
      <c r="BM36" s="166">
        <v>2.8180999999999998</v>
      </c>
      <c r="BN36" s="166">
        <v>-117.8014</v>
      </c>
      <c r="BO36" s="166">
        <v>56.703400000000002</v>
      </c>
      <c r="BP36" s="166">
        <v>57.191699999999997</v>
      </c>
      <c r="BQ36" s="166">
        <v>16.318000000000001</v>
      </c>
      <c r="BR36" s="166">
        <v>-128.30690000000001</v>
      </c>
      <c r="BS36" s="165"/>
      <c r="BT36" s="165"/>
      <c r="BU36" s="165"/>
      <c r="BV36" s="165"/>
      <c r="BW36" s="166">
        <v>8.89</v>
      </c>
      <c r="BX36" s="166">
        <v>8.3800000000000008</v>
      </c>
      <c r="BY36" s="166">
        <v>-6.1</v>
      </c>
      <c r="BZ36" s="166">
        <v>5.26</v>
      </c>
      <c r="CA36" s="166">
        <v>-26.653300000000002</v>
      </c>
      <c r="CB36" s="166">
        <v>-26.519300000000001</v>
      </c>
      <c r="CC36" s="166">
        <v>37.175800000000002</v>
      </c>
      <c r="CD36" s="166">
        <v>37.081800000000001</v>
      </c>
      <c r="CE36" s="166">
        <v>32.849800000000002</v>
      </c>
      <c r="CF36" s="166">
        <v>7.7454999999999998</v>
      </c>
      <c r="CG36" s="166">
        <v>7.9288999999999996</v>
      </c>
      <c r="CH36" s="166">
        <v>7.1669999999999998</v>
      </c>
      <c r="CI36" s="165"/>
      <c r="CJ36" s="165"/>
      <c r="CK36" s="165"/>
      <c r="CL36" s="166">
        <v>-8.8000000000000007</v>
      </c>
      <c r="CM36" s="166">
        <v>-9.4</v>
      </c>
      <c r="CN36" s="166">
        <v>-3.45</v>
      </c>
      <c r="CO36" s="166">
        <v>34.120600000000003</v>
      </c>
      <c r="CP36" s="166">
        <v>33.846600000000002</v>
      </c>
      <c r="CQ36" s="166">
        <v>31.956299999999999</v>
      </c>
      <c r="CR36" s="166">
        <v>46.8339</v>
      </c>
      <c r="CS36" s="166">
        <v>47.700800000000001</v>
      </c>
      <c r="CT36" s="166">
        <v>-24.6921</v>
      </c>
      <c r="CU36" s="166">
        <v>-32.138500000000001</v>
      </c>
      <c r="CV36" s="166">
        <v>-21.822900000000001</v>
      </c>
      <c r="CW36" s="166">
        <v>3.9268000000000001</v>
      </c>
      <c r="CX36" s="166">
        <v>31.92</v>
      </c>
      <c r="CY36" s="166">
        <v>12.21</v>
      </c>
      <c r="CZ36" s="166">
        <v>10.317399999999999</v>
      </c>
      <c r="DA36" s="166">
        <v>9.2804000000000002</v>
      </c>
      <c r="DB36" s="166">
        <v>-6.77</v>
      </c>
      <c r="DC36" s="165"/>
      <c r="DD36" s="165"/>
      <c r="DE36" s="165"/>
      <c r="DF36" s="166">
        <v>3.6905000000000001</v>
      </c>
      <c r="DG36" s="165"/>
      <c r="DH36" s="166">
        <v>-5.5423</v>
      </c>
      <c r="DI36" s="166">
        <v>-35</v>
      </c>
      <c r="DJ36" s="166">
        <v>-34.9</v>
      </c>
      <c r="DK36" s="166">
        <v>-2.1227999999999998</v>
      </c>
      <c r="DL36" s="166">
        <v>7.8601999999999999</v>
      </c>
      <c r="DM36" s="166">
        <v>13.0953</v>
      </c>
      <c r="DN36" s="166">
        <v>18.003799999999998</v>
      </c>
      <c r="DO36" s="166">
        <v>8.39</v>
      </c>
      <c r="DP36" s="166">
        <v>-2.92</v>
      </c>
      <c r="DQ36" s="166">
        <v>12.4465</v>
      </c>
      <c r="DR36" s="166">
        <v>-4.5678000000000001</v>
      </c>
      <c r="DS36" s="166">
        <v>-9.25</v>
      </c>
      <c r="DT36" s="166">
        <v>-9.3000000000000007</v>
      </c>
      <c r="DU36" s="166">
        <v>30.53</v>
      </c>
      <c r="DV36" s="166">
        <v>8.06</v>
      </c>
      <c r="DW36" s="166">
        <v>-8.3091000000000008</v>
      </c>
      <c r="DX36" s="166">
        <v>-4.1273</v>
      </c>
      <c r="DY36" s="166">
        <v>-43.594499999999996</v>
      </c>
      <c r="DZ36" s="166">
        <v>-43.763599999999997</v>
      </c>
      <c r="EA36" s="166">
        <v>30.884599999999999</v>
      </c>
      <c r="EB36" s="166">
        <v>1.6163000000000001</v>
      </c>
      <c r="EC36" s="166">
        <v>-6.8704999999999998</v>
      </c>
      <c r="ED36" s="166">
        <v>-6.9930000000000003</v>
      </c>
      <c r="EE36" s="166">
        <v>-12.0146</v>
      </c>
      <c r="EF36" s="166">
        <v>-15.556800000000001</v>
      </c>
      <c r="EG36" s="166">
        <v>-13.617000000000001</v>
      </c>
      <c r="EH36" s="166">
        <v>-86.753900000000002</v>
      </c>
      <c r="EI36" s="166">
        <v>-42.115499999999997</v>
      </c>
      <c r="EJ36" s="165"/>
      <c r="EK36" s="166">
        <v>-16.672699999999999</v>
      </c>
      <c r="EL36" s="166">
        <v>-15.844200000000001</v>
      </c>
      <c r="EM36" s="166">
        <v>21.263100000000001</v>
      </c>
      <c r="EN36" s="166">
        <v>3.6737000000000002</v>
      </c>
      <c r="EO36" s="166">
        <v>2.5575999999999999</v>
      </c>
      <c r="EP36" s="166">
        <v>-8.7080000000000002</v>
      </c>
      <c r="EQ36" s="166">
        <v>-35.363199999999999</v>
      </c>
      <c r="ER36" s="166">
        <v>-35.178600000000003</v>
      </c>
      <c r="ES36" s="166">
        <v>6.7644000000000002</v>
      </c>
      <c r="ET36" s="166">
        <v>6.37</v>
      </c>
      <c r="EU36" s="166">
        <v>-2.29</v>
      </c>
      <c r="EV36" s="166">
        <v>0.1</v>
      </c>
      <c r="EW36" s="166">
        <v>9.0112000000000005</v>
      </c>
      <c r="EX36" s="166">
        <v>-8.6447000000000003</v>
      </c>
      <c r="EY36" s="166">
        <v>-10.262499999999999</v>
      </c>
      <c r="EZ36" s="166">
        <v>-10.4587</v>
      </c>
      <c r="FA36" s="166">
        <v>8.1105</v>
      </c>
      <c r="FB36" s="166">
        <v>3.8361999999999998</v>
      </c>
      <c r="FC36" s="166">
        <v>-23.645299999999999</v>
      </c>
      <c r="FD36" s="166">
        <v>5.7164999999999999</v>
      </c>
      <c r="FE36" s="165"/>
      <c r="FF36" s="166">
        <v>5.4836</v>
      </c>
      <c r="FG36" s="166">
        <v>4.2042000000000002</v>
      </c>
      <c r="FH36" s="166">
        <v>5.0839999999999996</v>
      </c>
      <c r="FI36" s="166">
        <v>3.6541999999999999</v>
      </c>
      <c r="FJ36" s="166">
        <v>14.2338</v>
      </c>
      <c r="FK36" s="166">
        <v>13.564</v>
      </c>
      <c r="FL36" s="166">
        <v>-15.573399999999999</v>
      </c>
      <c r="FM36" s="166">
        <v>27.482800000000001</v>
      </c>
      <c r="FN36" s="166">
        <v>27.570599999999999</v>
      </c>
      <c r="FO36" s="166">
        <v>-8.5421999999999993</v>
      </c>
      <c r="FP36" s="165"/>
      <c r="FQ36" s="166">
        <v>18.902899999999999</v>
      </c>
      <c r="FR36" s="165"/>
      <c r="FS36" s="166">
        <v>-0.49940000000000001</v>
      </c>
      <c r="FT36" s="166">
        <v>0.23</v>
      </c>
      <c r="FU36" s="165"/>
      <c r="FV36" s="166">
        <v>2.39</v>
      </c>
      <c r="FW36" s="165"/>
      <c r="FX36" s="165"/>
      <c r="FY36" s="166">
        <v>1.429</v>
      </c>
      <c r="FZ36" s="166">
        <v>0.22600000000000001</v>
      </c>
      <c r="GA36" s="165"/>
      <c r="GB36" s="166">
        <v>0.19</v>
      </c>
      <c r="GC36" s="166">
        <v>-11.848599999999999</v>
      </c>
      <c r="GD36" s="166">
        <v>-3.8458000000000001</v>
      </c>
      <c r="GE36" s="166">
        <v>-3.23</v>
      </c>
      <c r="GF36" s="166">
        <v>27.6785</v>
      </c>
      <c r="GG36" s="165"/>
      <c r="GH36" s="166">
        <v>22.572500000000002</v>
      </c>
      <c r="GI36" s="166">
        <v>-6.7858999999999998</v>
      </c>
      <c r="GJ36" s="166">
        <v>-7.4504000000000001</v>
      </c>
      <c r="GK36" s="166">
        <v>2.6282000000000001</v>
      </c>
      <c r="GL36" s="165"/>
      <c r="GM36" s="165"/>
      <c r="GN36" s="166">
        <v>-11.117000000000001</v>
      </c>
      <c r="GO36" s="166">
        <v>-33.912500000000001</v>
      </c>
      <c r="GP36" s="166">
        <v>2.3563999999999998</v>
      </c>
      <c r="GQ36" s="166">
        <v>-21.010899999999999</v>
      </c>
      <c r="GR36" s="166">
        <v>3.7481</v>
      </c>
      <c r="GS36" s="166">
        <v>4.8822999999999999</v>
      </c>
      <c r="GT36" s="166">
        <v>92.498599999999996</v>
      </c>
      <c r="GU36" s="166">
        <v>-6.9641000000000002</v>
      </c>
      <c r="GV36" s="166">
        <v>-5.6463999999999999</v>
      </c>
      <c r="GW36" s="166">
        <v>-11.4231</v>
      </c>
      <c r="GX36" s="165"/>
      <c r="GY36" s="166">
        <v>6.9371999999999998</v>
      </c>
      <c r="GZ36" s="166">
        <v>6.9305000000000003</v>
      </c>
      <c r="HA36" s="165"/>
      <c r="HB36" s="166">
        <v>-21.606300000000001</v>
      </c>
      <c r="HC36" s="166">
        <v>-21.4924</v>
      </c>
      <c r="HD36" s="166">
        <v>-1.68</v>
      </c>
      <c r="HE36" s="165"/>
      <c r="HF36" s="166">
        <v>-30.801100000000002</v>
      </c>
      <c r="HG36" s="166">
        <v>28.685500000000001</v>
      </c>
      <c r="HH36" s="166">
        <v>124.47020000000001</v>
      </c>
      <c r="HI36" s="166">
        <v>-44.553699999999999</v>
      </c>
      <c r="HJ36" s="166">
        <v>7.4767999999999999</v>
      </c>
      <c r="HK36" s="165"/>
      <c r="HL36" s="165"/>
      <c r="HM36" s="166">
        <v>0</v>
      </c>
      <c r="HN36" s="166">
        <v>0</v>
      </c>
      <c r="HO36" s="165"/>
      <c r="HP36" s="165"/>
      <c r="HQ36" s="166">
        <v>-12.1662</v>
      </c>
      <c r="HR36" s="166">
        <v>-11.6059</v>
      </c>
      <c r="HS36" s="166">
        <v>-20.738199999999999</v>
      </c>
      <c r="HT36" s="166">
        <v>-20.569700000000001</v>
      </c>
      <c r="HU36" s="166">
        <v>27.71</v>
      </c>
      <c r="HV36" s="166">
        <v>27.61</v>
      </c>
      <c r="HW36" s="166">
        <v>-21.2</v>
      </c>
      <c r="HX36" s="166">
        <v>-21.9</v>
      </c>
      <c r="HY36" s="166">
        <v>0.19500000000000001</v>
      </c>
      <c r="HZ36" s="166">
        <v>8.64</v>
      </c>
      <c r="IA36" s="166">
        <v>52.245199999999997</v>
      </c>
      <c r="IB36" s="166">
        <v>29.191800000000001</v>
      </c>
      <c r="IC36" s="166">
        <v>29.1187</v>
      </c>
      <c r="ID36" s="166">
        <v>-12.3</v>
      </c>
      <c r="IE36" s="166">
        <v>-26</v>
      </c>
      <c r="IF36" s="166">
        <v>-5</v>
      </c>
      <c r="IG36" s="166">
        <v>-5.5</v>
      </c>
      <c r="IH36" s="165"/>
      <c r="II36" s="165"/>
      <c r="IJ36" s="166">
        <v>-213.84700000000001</v>
      </c>
      <c r="IK36" s="166">
        <v>-9.2274999999999991</v>
      </c>
      <c r="IL36" s="166">
        <v>-213.37389999999999</v>
      </c>
      <c r="IM36" s="166">
        <v>-12.4817</v>
      </c>
      <c r="IN36" s="166">
        <v>-50.459400000000002</v>
      </c>
      <c r="IO36" s="166">
        <v>56.484900000000003</v>
      </c>
      <c r="IP36" s="166">
        <v>112.4295</v>
      </c>
      <c r="IQ36" s="166">
        <v>84.7714</v>
      </c>
      <c r="IR36" s="166">
        <v>112.1871</v>
      </c>
      <c r="IS36" s="166">
        <v>-19.747</v>
      </c>
      <c r="IT36" s="166">
        <v>13.3369</v>
      </c>
      <c r="IU36" s="166">
        <v>14.1883</v>
      </c>
      <c r="IV36" s="166">
        <v>26.699400000000001</v>
      </c>
      <c r="IW36" s="166">
        <v>84.566400000000002</v>
      </c>
      <c r="IX36" s="165"/>
      <c r="IY36" s="166">
        <v>-1.9663999999999999</v>
      </c>
      <c r="IZ36" s="166">
        <v>2.8445</v>
      </c>
      <c r="JA36" s="166">
        <v>-0.74829999999999997</v>
      </c>
      <c r="JB36" s="166">
        <v>4.6609999999999996</v>
      </c>
      <c r="JC36" s="166">
        <v>-6.16</v>
      </c>
      <c r="JD36" s="166">
        <v>-1.32</v>
      </c>
      <c r="JE36" s="166">
        <v>-1.3240000000000001</v>
      </c>
      <c r="JF36" s="166">
        <v>1.44</v>
      </c>
      <c r="JG36" s="166">
        <v>-1.44</v>
      </c>
      <c r="JH36" s="166">
        <v>-0.84760000000000002</v>
      </c>
      <c r="JI36" s="166">
        <v>-4.5975000000000001</v>
      </c>
      <c r="JJ36" s="166">
        <v>-2.6352000000000002</v>
      </c>
      <c r="JK36" s="166">
        <v>4.5426000000000002</v>
      </c>
      <c r="JL36" s="166">
        <v>12.2</v>
      </c>
      <c r="JM36" s="166">
        <v>4.3490000000000002</v>
      </c>
      <c r="JN36" s="166">
        <v>3.71</v>
      </c>
      <c r="JO36" s="165"/>
      <c r="JP36" s="165"/>
      <c r="JQ36" s="166">
        <v>3.6861000000000002</v>
      </c>
      <c r="JR36" s="166">
        <v>4.1851000000000003</v>
      </c>
      <c r="JS36" s="166">
        <v>3.5305</v>
      </c>
      <c r="JT36" s="165"/>
      <c r="JU36" s="166">
        <v>10</v>
      </c>
      <c r="JV36" s="166">
        <v>12.875400000000001</v>
      </c>
      <c r="JW36" s="165"/>
      <c r="JX36" s="165"/>
      <c r="JY36" s="165"/>
      <c r="JZ36" s="166">
        <v>-15.2437</v>
      </c>
      <c r="KA36" s="166">
        <v>-24.741700000000002</v>
      </c>
      <c r="KB36" s="166">
        <v>3.2519999999999998</v>
      </c>
      <c r="KC36" s="166">
        <v>11.051399999999999</v>
      </c>
      <c r="KD36" s="166">
        <v>-22.500599999999999</v>
      </c>
      <c r="KE36" s="166">
        <v>10.3703</v>
      </c>
      <c r="KF36" s="166">
        <v>-2.6</v>
      </c>
      <c r="KG36" s="166">
        <v>-13.7</v>
      </c>
      <c r="KH36" s="166">
        <v>26.457699999999999</v>
      </c>
      <c r="KI36" s="166">
        <v>-103.34139999999999</v>
      </c>
    </row>
    <row r="37" spans="1:295" ht="18" customHeight="1" x14ac:dyDescent="0.3">
      <c r="A37" s="161" t="s">
        <v>37</v>
      </c>
      <c r="B37" s="161" t="s">
        <v>667</v>
      </c>
      <c r="C37" s="165"/>
      <c r="D37" s="166">
        <v>2.5933999999999999</v>
      </c>
      <c r="E37" s="166">
        <v>-7.4123999999999999</v>
      </c>
      <c r="F37" s="166">
        <v>9.0642999999999994</v>
      </c>
      <c r="G37" s="166">
        <v>11.1812</v>
      </c>
      <c r="H37" s="165"/>
      <c r="I37" s="166">
        <v>10.232900000000001</v>
      </c>
      <c r="J37" s="165"/>
      <c r="K37" s="166">
        <v>19.7852</v>
      </c>
      <c r="L37" s="166">
        <v>8.1978000000000009</v>
      </c>
      <c r="M37" s="166">
        <v>7.7872000000000003</v>
      </c>
      <c r="N37" s="166">
        <v>-15.54</v>
      </c>
      <c r="O37" s="166">
        <v>-30.8</v>
      </c>
      <c r="P37" s="166">
        <v>6.6</v>
      </c>
      <c r="Q37" s="165"/>
      <c r="R37" s="165"/>
      <c r="S37" s="166">
        <v>1.5495000000000001</v>
      </c>
      <c r="T37" s="166">
        <v>-5.0662000000000003</v>
      </c>
      <c r="U37" s="166">
        <v>4.6464999999999996</v>
      </c>
      <c r="V37" s="166">
        <v>4.4870000000000001</v>
      </c>
      <c r="W37" s="166">
        <v>8.0013000000000005</v>
      </c>
      <c r="X37" s="166">
        <v>1.2347999999999999</v>
      </c>
      <c r="Y37" s="166">
        <v>0.2949</v>
      </c>
      <c r="Z37" s="166">
        <v>0.8115</v>
      </c>
      <c r="AA37" s="165"/>
      <c r="AB37" s="166">
        <v>-0.26769999999999999</v>
      </c>
      <c r="AC37" s="166">
        <v>-1.3660000000000001</v>
      </c>
      <c r="AD37" s="166">
        <v>-1.367</v>
      </c>
      <c r="AE37" s="166">
        <v>3.222</v>
      </c>
      <c r="AF37" s="166">
        <v>-4.4400000000000004</v>
      </c>
      <c r="AG37" s="166">
        <v>-2.2000000000000002</v>
      </c>
      <c r="AH37" s="166">
        <v>-1.3280000000000001</v>
      </c>
      <c r="AI37" s="166">
        <v>0.27100000000000002</v>
      </c>
      <c r="AJ37" s="165"/>
      <c r="AK37" s="166">
        <v>-16.940000000000001</v>
      </c>
      <c r="AL37" s="165"/>
      <c r="AM37" s="166">
        <v>-10.19</v>
      </c>
      <c r="AN37" s="166">
        <v>-10.19</v>
      </c>
      <c r="AO37" s="166">
        <v>5.6291000000000002</v>
      </c>
      <c r="AP37" s="166">
        <v>3.8006000000000002</v>
      </c>
      <c r="AQ37" s="166">
        <v>14.8584</v>
      </c>
      <c r="AR37" s="166">
        <v>18.2807</v>
      </c>
      <c r="AS37" s="166">
        <v>-7.4198000000000004</v>
      </c>
      <c r="AT37" s="166">
        <v>-8.0023999999999997</v>
      </c>
      <c r="AU37" s="166">
        <v>-8.2622999999999998</v>
      </c>
      <c r="AV37" s="166">
        <v>1.1478999999999999</v>
      </c>
      <c r="AW37" s="166">
        <v>1.4773000000000001</v>
      </c>
      <c r="AX37" s="166">
        <v>-12.872</v>
      </c>
      <c r="AY37" s="166">
        <v>-10.635899999999999</v>
      </c>
      <c r="AZ37" s="166">
        <v>19.964099999999998</v>
      </c>
      <c r="BA37" s="166">
        <v>20.210899999999999</v>
      </c>
      <c r="BB37" s="166">
        <v>77.075900000000004</v>
      </c>
      <c r="BC37" s="166">
        <v>10.933299999999999</v>
      </c>
      <c r="BD37" s="166">
        <v>-5.0999999999999996</v>
      </c>
      <c r="BE37" s="166">
        <v>-5.0999999999999996</v>
      </c>
      <c r="BF37" s="166">
        <v>-29.0428</v>
      </c>
      <c r="BG37" s="166">
        <v>-29.169</v>
      </c>
      <c r="BH37" s="166">
        <v>-3.9222000000000001</v>
      </c>
      <c r="BI37" s="165"/>
      <c r="BJ37" s="166">
        <v>7.5956000000000001</v>
      </c>
      <c r="BK37" s="166">
        <v>4.7054999999999998</v>
      </c>
      <c r="BL37" s="166">
        <v>4.2542999999999997</v>
      </c>
      <c r="BM37" s="166">
        <v>2.9318</v>
      </c>
      <c r="BN37" s="166">
        <v>-125.37</v>
      </c>
      <c r="BO37" s="166">
        <v>58.9923</v>
      </c>
      <c r="BP37" s="166">
        <v>58.778599999999997</v>
      </c>
      <c r="BQ37" s="166">
        <v>19.285799999999998</v>
      </c>
      <c r="BR37" s="166">
        <v>-132.7226</v>
      </c>
      <c r="BS37" s="165"/>
      <c r="BT37" s="165"/>
      <c r="BU37" s="165"/>
      <c r="BV37" s="166">
        <v>19.909199999999998</v>
      </c>
      <c r="BW37" s="166">
        <v>9.4499999999999993</v>
      </c>
      <c r="BX37" s="166">
        <v>8.84</v>
      </c>
      <c r="BY37" s="166">
        <v>-5.54</v>
      </c>
      <c r="BZ37" s="166">
        <v>6.25</v>
      </c>
      <c r="CA37" s="166">
        <v>-27.992799999999999</v>
      </c>
      <c r="CB37" s="166">
        <v>-28.126799999999999</v>
      </c>
      <c r="CC37" s="166">
        <v>37.789099999999998</v>
      </c>
      <c r="CD37" s="166">
        <v>37.1357</v>
      </c>
      <c r="CE37" s="166">
        <v>30.791599999999999</v>
      </c>
      <c r="CF37" s="166">
        <v>9.1533999999999995</v>
      </c>
      <c r="CG37" s="166">
        <v>9.3186</v>
      </c>
      <c r="CH37" s="166">
        <v>8.1471999999999998</v>
      </c>
      <c r="CI37" s="165"/>
      <c r="CJ37" s="165"/>
      <c r="CK37" s="165"/>
      <c r="CL37" s="166">
        <v>-9.6</v>
      </c>
      <c r="CM37" s="166">
        <v>-9.5</v>
      </c>
      <c r="CN37" s="166">
        <v>-3.25</v>
      </c>
      <c r="CO37" s="166">
        <v>34.147500000000001</v>
      </c>
      <c r="CP37" s="166">
        <v>34.927700000000002</v>
      </c>
      <c r="CQ37" s="166">
        <v>31.9132</v>
      </c>
      <c r="CR37" s="166">
        <v>49.062899999999999</v>
      </c>
      <c r="CS37" s="166">
        <v>49.511099999999999</v>
      </c>
      <c r="CT37" s="166">
        <v>-26.319600000000001</v>
      </c>
      <c r="CU37" s="166">
        <v>-32.918599999999998</v>
      </c>
      <c r="CV37" s="166">
        <v>-23.0169</v>
      </c>
      <c r="CW37" s="166">
        <v>3.9182999999999999</v>
      </c>
      <c r="CX37" s="166">
        <v>34.14</v>
      </c>
      <c r="CY37" s="166">
        <v>13.07</v>
      </c>
      <c r="CZ37" s="166">
        <v>10.004899999999999</v>
      </c>
      <c r="DA37" s="166">
        <v>8.8897999999999993</v>
      </c>
      <c r="DB37" s="166">
        <v>-6.58</v>
      </c>
      <c r="DC37" s="165"/>
      <c r="DD37" s="165"/>
      <c r="DE37" s="165"/>
      <c r="DF37" s="166">
        <v>7.5095000000000001</v>
      </c>
      <c r="DG37" s="165"/>
      <c r="DH37" s="166">
        <v>-5.4238999999999997</v>
      </c>
      <c r="DI37" s="166">
        <v>-35.299999999999997</v>
      </c>
      <c r="DJ37" s="166">
        <v>-33.1</v>
      </c>
      <c r="DK37" s="166">
        <v>-2.0531999999999999</v>
      </c>
      <c r="DL37" s="166">
        <v>7.2991999999999999</v>
      </c>
      <c r="DM37" s="166">
        <v>12.7798</v>
      </c>
      <c r="DN37" s="166">
        <v>17.261700000000001</v>
      </c>
      <c r="DO37" s="166">
        <v>7.81</v>
      </c>
      <c r="DP37" s="166">
        <v>-2.89</v>
      </c>
      <c r="DQ37" s="166">
        <v>12.1675</v>
      </c>
      <c r="DR37" s="166">
        <v>-6.4991000000000003</v>
      </c>
      <c r="DS37" s="166">
        <v>-9.61</v>
      </c>
      <c r="DT37" s="166">
        <v>-9.6999999999999993</v>
      </c>
      <c r="DU37" s="166">
        <v>30.75</v>
      </c>
      <c r="DV37" s="166">
        <v>8.67</v>
      </c>
      <c r="DW37" s="166">
        <v>-9.0726999999999993</v>
      </c>
      <c r="DX37" s="166">
        <v>-4.7908999999999997</v>
      </c>
      <c r="DY37" s="166">
        <v>-44.893500000000003</v>
      </c>
      <c r="DZ37" s="166">
        <v>-44.2455</v>
      </c>
      <c r="EA37" s="166">
        <v>28.642399999999999</v>
      </c>
      <c r="EB37" s="166">
        <v>0.73350000000000004</v>
      </c>
      <c r="EC37" s="166">
        <v>-8.4847000000000001</v>
      </c>
      <c r="ED37" s="166">
        <v>-7.6150000000000002</v>
      </c>
      <c r="EE37" s="166">
        <v>-9.4423999999999992</v>
      </c>
      <c r="EF37" s="166">
        <v>-15.2211</v>
      </c>
      <c r="EG37" s="166">
        <v>-12.635</v>
      </c>
      <c r="EH37" s="166">
        <v>-89.027799999999999</v>
      </c>
      <c r="EI37" s="166">
        <v>-43.889800000000001</v>
      </c>
      <c r="EJ37" s="165"/>
      <c r="EK37" s="166">
        <v>-15.908899999999999</v>
      </c>
      <c r="EL37" s="166">
        <v>-16.276</v>
      </c>
      <c r="EM37" s="166">
        <v>20.069600000000001</v>
      </c>
      <c r="EN37" s="166">
        <v>2.3361000000000001</v>
      </c>
      <c r="EO37" s="166">
        <v>1.8688</v>
      </c>
      <c r="EP37" s="166">
        <v>-10.244</v>
      </c>
      <c r="EQ37" s="166">
        <v>-37.081299999999999</v>
      </c>
      <c r="ER37" s="166">
        <v>-37.215699999999998</v>
      </c>
      <c r="ES37" s="166">
        <v>5.0481999999999996</v>
      </c>
      <c r="ET37" s="166">
        <v>0</v>
      </c>
      <c r="EU37" s="166">
        <v>-3.93</v>
      </c>
      <c r="EV37" s="166">
        <v>1.4</v>
      </c>
      <c r="EW37" s="166">
        <v>8.8436000000000003</v>
      </c>
      <c r="EX37" s="166">
        <v>-10.0205</v>
      </c>
      <c r="EY37" s="166">
        <v>-10.743499999999999</v>
      </c>
      <c r="EZ37" s="166">
        <v>-10.819800000000001</v>
      </c>
      <c r="FA37" s="166">
        <v>9.5462000000000007</v>
      </c>
      <c r="FB37" s="166">
        <v>2.7980999999999998</v>
      </c>
      <c r="FC37" s="166">
        <v>-23.5595</v>
      </c>
      <c r="FD37" s="166">
        <v>5.3648999999999996</v>
      </c>
      <c r="FE37" s="165"/>
      <c r="FF37" s="166">
        <v>5.0848000000000004</v>
      </c>
      <c r="FG37" s="166">
        <v>5.2666000000000004</v>
      </c>
      <c r="FH37" s="166">
        <v>4.5529000000000002</v>
      </c>
      <c r="FI37" s="166">
        <v>3.0419999999999998</v>
      </c>
      <c r="FJ37" s="166">
        <v>15.2385</v>
      </c>
      <c r="FK37" s="166">
        <v>15.2385</v>
      </c>
      <c r="FL37" s="166">
        <v>-16.410699999999999</v>
      </c>
      <c r="FM37" s="166">
        <v>28.3842</v>
      </c>
      <c r="FN37" s="166">
        <v>28.649000000000001</v>
      </c>
      <c r="FO37" s="166">
        <v>-9.1858000000000004</v>
      </c>
      <c r="FP37" s="165"/>
      <c r="FQ37" s="166">
        <v>17.228000000000002</v>
      </c>
      <c r="FR37" s="165"/>
      <c r="FS37" s="166">
        <v>-0.49759999999999999</v>
      </c>
      <c r="FT37" s="166">
        <v>0.14760000000000001</v>
      </c>
      <c r="FU37" s="165"/>
      <c r="FV37" s="166">
        <v>3.11</v>
      </c>
      <c r="FW37" s="166">
        <v>-18.8307</v>
      </c>
      <c r="FX37" s="165"/>
      <c r="FY37" s="166">
        <v>1.321</v>
      </c>
      <c r="FZ37" s="166">
        <v>0.315</v>
      </c>
      <c r="GA37" s="165"/>
      <c r="GB37" s="166">
        <v>0.78</v>
      </c>
      <c r="GC37" s="166">
        <v>-13.393700000000001</v>
      </c>
      <c r="GD37" s="166">
        <v>-5.2027000000000001</v>
      </c>
      <c r="GE37" s="166">
        <v>-2.89</v>
      </c>
      <c r="GF37" s="166">
        <v>28.384799999999998</v>
      </c>
      <c r="GG37" s="165"/>
      <c r="GH37" s="166">
        <v>22.1038</v>
      </c>
      <c r="GI37" s="166">
        <v>-5.8566000000000003</v>
      </c>
      <c r="GJ37" s="166">
        <v>-6.4271000000000003</v>
      </c>
      <c r="GK37" s="166">
        <v>2.6486000000000001</v>
      </c>
      <c r="GL37" s="165"/>
      <c r="GM37" s="165"/>
      <c r="GN37" s="166">
        <v>-11.817299999999999</v>
      </c>
      <c r="GO37" s="166">
        <v>-35.695500000000003</v>
      </c>
      <c r="GP37" s="166">
        <v>3.7921</v>
      </c>
      <c r="GQ37" s="166">
        <v>-20.889500000000002</v>
      </c>
      <c r="GR37" s="166">
        <v>6.4076000000000004</v>
      </c>
      <c r="GS37" s="166">
        <v>6.0681000000000003</v>
      </c>
      <c r="GT37" s="166">
        <v>83.680599999999998</v>
      </c>
      <c r="GU37" s="166">
        <v>-9.3834</v>
      </c>
      <c r="GV37" s="166">
        <v>-6.6561000000000003</v>
      </c>
      <c r="GW37" s="166">
        <v>-13.372</v>
      </c>
      <c r="GX37" s="166">
        <v>3.0606</v>
      </c>
      <c r="GY37" s="166">
        <v>6.7027999999999999</v>
      </c>
      <c r="GZ37" s="166">
        <v>6.8038999999999996</v>
      </c>
      <c r="HA37" s="166">
        <v>2</v>
      </c>
      <c r="HB37" s="166">
        <v>-21.9099</v>
      </c>
      <c r="HC37" s="166">
        <v>-22.783100000000001</v>
      </c>
      <c r="HD37" s="166">
        <v>-1.68</v>
      </c>
      <c r="HE37" s="165"/>
      <c r="HF37" s="166">
        <v>-27.474399999999999</v>
      </c>
      <c r="HG37" s="166">
        <v>28.8569</v>
      </c>
      <c r="HH37" s="166">
        <v>125.26439999999999</v>
      </c>
      <c r="HI37" s="166">
        <v>-44.284799999999997</v>
      </c>
      <c r="HJ37" s="166">
        <v>8.5760000000000005</v>
      </c>
      <c r="HK37" s="165"/>
      <c r="HL37" s="165"/>
      <c r="HM37" s="166">
        <v>0</v>
      </c>
      <c r="HN37" s="166">
        <v>0</v>
      </c>
      <c r="HO37" s="165"/>
      <c r="HP37" s="165"/>
      <c r="HQ37" s="166">
        <v>-12.1991</v>
      </c>
      <c r="HR37" s="166">
        <v>-11.9849</v>
      </c>
      <c r="HS37" s="166">
        <v>-21.247</v>
      </c>
      <c r="HT37" s="166">
        <v>-21.3657</v>
      </c>
      <c r="HU37" s="166">
        <v>28.95</v>
      </c>
      <c r="HV37" s="166">
        <v>28.6</v>
      </c>
      <c r="HW37" s="166">
        <v>-23.7</v>
      </c>
      <c r="HX37" s="166">
        <v>-23.9</v>
      </c>
      <c r="HY37" s="166">
        <v>7.0499999999999993E-2</v>
      </c>
      <c r="HZ37" s="166">
        <v>7.92</v>
      </c>
      <c r="IA37" s="166">
        <v>51.939100000000003</v>
      </c>
      <c r="IB37" s="166">
        <v>29.861000000000001</v>
      </c>
      <c r="IC37" s="166">
        <v>29.7912</v>
      </c>
      <c r="ID37" s="166">
        <v>-12.2</v>
      </c>
      <c r="IE37" s="166">
        <v>-26.8</v>
      </c>
      <c r="IF37" s="166">
        <v>-4.5999999999999996</v>
      </c>
      <c r="IG37" s="166">
        <v>-5.0999999999999996</v>
      </c>
      <c r="IH37" s="165"/>
      <c r="II37" s="166">
        <v>-17.995100000000001</v>
      </c>
      <c r="IJ37" s="166">
        <v>-213.01910000000001</v>
      </c>
      <c r="IK37" s="166">
        <v>-9.9381000000000004</v>
      </c>
      <c r="IL37" s="166">
        <v>-212.9717</v>
      </c>
      <c r="IM37" s="166">
        <v>-12.513299999999999</v>
      </c>
      <c r="IN37" s="166">
        <v>-49.0777</v>
      </c>
      <c r="IO37" s="166">
        <v>56.201799999999999</v>
      </c>
      <c r="IP37" s="166">
        <v>114.5831</v>
      </c>
      <c r="IQ37" s="166">
        <v>85.494500000000002</v>
      </c>
      <c r="IR37" s="166">
        <v>110.1116</v>
      </c>
      <c r="IS37" s="166">
        <v>-20.745200000000001</v>
      </c>
      <c r="IT37" s="166">
        <v>15.760899999999999</v>
      </c>
      <c r="IU37" s="166">
        <v>14.170400000000001</v>
      </c>
      <c r="IV37" s="166">
        <v>25.085599999999999</v>
      </c>
      <c r="IW37" s="166">
        <v>83.101200000000006</v>
      </c>
      <c r="IX37" s="166">
        <v>-226.6635</v>
      </c>
      <c r="IY37" s="166">
        <v>-2.1671</v>
      </c>
      <c r="IZ37" s="166">
        <v>3.1065</v>
      </c>
      <c r="JA37" s="166">
        <v>-0.77270000000000005</v>
      </c>
      <c r="JB37" s="166">
        <v>4.242</v>
      </c>
      <c r="JC37" s="166">
        <v>-7.92</v>
      </c>
      <c r="JD37" s="166">
        <v>-1.323</v>
      </c>
      <c r="JE37" s="166">
        <v>-1.327</v>
      </c>
      <c r="JF37" s="166">
        <v>2.96</v>
      </c>
      <c r="JG37" s="166">
        <v>-1.92</v>
      </c>
      <c r="JH37" s="166">
        <v>-1.1153</v>
      </c>
      <c r="JI37" s="166">
        <v>-3.6911999999999998</v>
      </c>
      <c r="JJ37" s="166">
        <v>-2.8397000000000001</v>
      </c>
      <c r="JK37" s="166">
        <v>3.8102</v>
      </c>
      <c r="JL37" s="166">
        <v>11.6</v>
      </c>
      <c r="JM37" s="166">
        <v>3.2240000000000002</v>
      </c>
      <c r="JN37" s="166">
        <v>1.7729999999999999</v>
      </c>
      <c r="JO37" s="165"/>
      <c r="JP37" s="166">
        <v>2.9195000000000002</v>
      </c>
      <c r="JQ37" s="166">
        <v>4.8380000000000001</v>
      </c>
      <c r="JR37" s="166">
        <v>4.2477</v>
      </c>
      <c r="JS37" s="166">
        <v>3.3048999999999999</v>
      </c>
      <c r="JT37" s="165"/>
      <c r="JU37" s="166">
        <v>13</v>
      </c>
      <c r="JV37" s="166">
        <v>13.795400000000001</v>
      </c>
      <c r="JW37" s="165"/>
      <c r="JX37" s="165"/>
      <c r="JY37" s="165"/>
      <c r="JZ37" s="166">
        <v>-14.778</v>
      </c>
      <c r="KA37" s="166">
        <v>-24.326699999999999</v>
      </c>
      <c r="KB37" s="166">
        <v>3.2092999999999998</v>
      </c>
      <c r="KC37" s="166">
        <v>10.2174</v>
      </c>
      <c r="KD37" s="166">
        <v>-21.2453</v>
      </c>
      <c r="KE37" s="166">
        <v>10.585800000000001</v>
      </c>
      <c r="KF37" s="166">
        <v>-5.5</v>
      </c>
      <c r="KG37" s="166">
        <v>-11</v>
      </c>
      <c r="KH37" s="166">
        <v>28.5564</v>
      </c>
      <c r="KI37" s="166">
        <v>-101.59229999999999</v>
      </c>
    </row>
    <row r="38" spans="1:295" ht="18" customHeight="1" x14ac:dyDescent="0.3">
      <c r="A38" s="161" t="s">
        <v>37</v>
      </c>
      <c r="B38" s="161" t="s">
        <v>668</v>
      </c>
      <c r="C38" s="165"/>
      <c r="D38" s="166">
        <v>2.5838000000000001</v>
      </c>
      <c r="E38" s="166">
        <v>-7.4307999999999996</v>
      </c>
      <c r="F38" s="166">
        <v>9.2921999999999993</v>
      </c>
      <c r="G38" s="166">
        <v>11.0341</v>
      </c>
      <c r="H38" s="165"/>
      <c r="I38" s="166">
        <v>9.9945000000000004</v>
      </c>
      <c r="J38" s="165"/>
      <c r="K38" s="166">
        <v>19.501999999999999</v>
      </c>
      <c r="L38" s="166">
        <v>8.1728000000000005</v>
      </c>
      <c r="M38" s="166">
        <v>7.4862000000000002</v>
      </c>
      <c r="N38" s="166">
        <v>-11.1</v>
      </c>
      <c r="O38" s="166">
        <v>-30.8</v>
      </c>
      <c r="P38" s="166">
        <v>8.8000000000000007</v>
      </c>
      <c r="Q38" s="165"/>
      <c r="R38" s="166">
        <v>-22</v>
      </c>
      <c r="S38" s="166">
        <v>1.3439000000000001</v>
      </c>
      <c r="T38" s="166">
        <v>-5.3929999999999998</v>
      </c>
      <c r="U38" s="166">
        <v>4.6612999999999998</v>
      </c>
      <c r="V38" s="166">
        <v>4.6132999999999997</v>
      </c>
      <c r="W38" s="166">
        <v>7.9097999999999997</v>
      </c>
      <c r="X38" s="166">
        <v>1.0968</v>
      </c>
      <c r="Y38" s="166">
        <v>0.1764</v>
      </c>
      <c r="Z38" s="166">
        <v>0.85389999999999999</v>
      </c>
      <c r="AA38" s="165"/>
      <c r="AB38" s="166">
        <v>-0.59240000000000004</v>
      </c>
      <c r="AC38" s="166">
        <v>-1.2390000000000001</v>
      </c>
      <c r="AD38" s="166">
        <v>-1.2410000000000001</v>
      </c>
      <c r="AE38" s="166">
        <v>2.8140000000000001</v>
      </c>
      <c r="AF38" s="166">
        <v>-8.8800000000000008</v>
      </c>
      <c r="AG38" s="166">
        <v>2.2000000000000002</v>
      </c>
      <c r="AH38" s="166">
        <v>-1.093</v>
      </c>
      <c r="AI38" s="166">
        <v>0.27100000000000002</v>
      </c>
      <c r="AJ38" s="165"/>
      <c r="AK38" s="166">
        <v>-16.510000000000002</v>
      </c>
      <c r="AL38" s="165"/>
      <c r="AM38" s="166">
        <v>-10.15</v>
      </c>
      <c r="AN38" s="166">
        <v>-10.14</v>
      </c>
      <c r="AO38" s="166">
        <v>6.0284000000000004</v>
      </c>
      <c r="AP38" s="166">
        <v>3.5015999999999998</v>
      </c>
      <c r="AQ38" s="166">
        <v>14.293699999999999</v>
      </c>
      <c r="AR38" s="166">
        <v>17.928799999999999</v>
      </c>
      <c r="AS38" s="166">
        <v>-10.449</v>
      </c>
      <c r="AT38" s="166">
        <v>-9.2114999999999991</v>
      </c>
      <c r="AU38" s="166">
        <v>-9.2670999999999992</v>
      </c>
      <c r="AV38" s="166">
        <v>15.266400000000001</v>
      </c>
      <c r="AW38" s="166">
        <v>16.7011</v>
      </c>
      <c r="AX38" s="166">
        <v>-15.7561</v>
      </c>
      <c r="AY38" s="166">
        <v>-13.6325</v>
      </c>
      <c r="AZ38" s="166">
        <v>24.8704</v>
      </c>
      <c r="BA38" s="166">
        <v>27.3231</v>
      </c>
      <c r="BB38" s="166">
        <v>76.590800000000002</v>
      </c>
      <c r="BC38" s="166">
        <v>10.867100000000001</v>
      </c>
      <c r="BD38" s="166">
        <v>-5.0999999999999996</v>
      </c>
      <c r="BE38" s="166">
        <v>-5.2</v>
      </c>
      <c r="BF38" s="166">
        <v>-28.622</v>
      </c>
      <c r="BG38" s="166">
        <v>-26.765499999999999</v>
      </c>
      <c r="BH38" s="166">
        <v>-3.5499000000000001</v>
      </c>
      <c r="BI38" s="165"/>
      <c r="BJ38" s="166">
        <v>7.2176999999999998</v>
      </c>
      <c r="BK38" s="166">
        <v>4.7861000000000002</v>
      </c>
      <c r="BL38" s="166">
        <v>4.3109000000000002</v>
      </c>
      <c r="BM38" s="166">
        <v>2.952</v>
      </c>
      <c r="BN38" s="166">
        <v>-111.423</v>
      </c>
      <c r="BO38" s="166">
        <v>58.046199999999999</v>
      </c>
      <c r="BP38" s="166">
        <v>58.137700000000002</v>
      </c>
      <c r="BQ38" s="166">
        <v>15.709300000000001</v>
      </c>
      <c r="BR38" s="166">
        <v>-130.60599999999999</v>
      </c>
      <c r="BS38" s="165"/>
      <c r="BT38" s="165"/>
      <c r="BU38" s="165"/>
      <c r="BV38" s="165"/>
      <c r="BW38" s="166">
        <v>9.64</v>
      </c>
      <c r="BX38" s="166">
        <v>8.89</v>
      </c>
      <c r="BY38" s="166">
        <v>-5.46</v>
      </c>
      <c r="BZ38" s="166">
        <v>6.6</v>
      </c>
      <c r="CA38" s="166">
        <v>-27.055099999999999</v>
      </c>
      <c r="CB38" s="166">
        <v>-27.1891</v>
      </c>
      <c r="CC38" s="166">
        <v>36.949100000000001</v>
      </c>
      <c r="CD38" s="166">
        <v>36.388100000000001</v>
      </c>
      <c r="CE38" s="166">
        <v>33.100200000000001</v>
      </c>
      <c r="CF38" s="166">
        <v>10.7159</v>
      </c>
      <c r="CG38" s="166">
        <v>10.320499999999999</v>
      </c>
      <c r="CH38" s="166">
        <v>6.6192000000000002</v>
      </c>
      <c r="CI38" s="165"/>
      <c r="CJ38" s="165"/>
      <c r="CK38" s="165"/>
      <c r="CL38" s="166">
        <v>-9.5</v>
      </c>
      <c r="CM38" s="166">
        <v>-9.8000000000000007</v>
      </c>
      <c r="CN38" s="166">
        <v>-2.99</v>
      </c>
      <c r="CO38" s="166">
        <v>34.458799999999997</v>
      </c>
      <c r="CP38" s="166">
        <v>34.573799999999999</v>
      </c>
      <c r="CQ38" s="166">
        <v>32.6447</v>
      </c>
      <c r="CR38" s="166">
        <v>47.441400000000002</v>
      </c>
      <c r="CS38" s="166">
        <v>47.040399999999998</v>
      </c>
      <c r="CT38" s="166">
        <v>-24.8187</v>
      </c>
      <c r="CU38" s="166">
        <v>-32.535400000000003</v>
      </c>
      <c r="CV38" s="166">
        <v>-22.7026</v>
      </c>
      <c r="CW38" s="166">
        <v>4.0072999999999999</v>
      </c>
      <c r="CX38" s="166">
        <v>33.03</v>
      </c>
      <c r="CY38" s="166">
        <v>12.97</v>
      </c>
      <c r="CZ38" s="166">
        <v>10.317399999999999</v>
      </c>
      <c r="DA38" s="166">
        <v>9.0851000000000006</v>
      </c>
      <c r="DB38" s="166">
        <v>-6.76</v>
      </c>
      <c r="DC38" s="165"/>
      <c r="DD38" s="165"/>
      <c r="DE38" s="165"/>
      <c r="DF38" s="166">
        <v>3.4819</v>
      </c>
      <c r="DG38" s="165"/>
      <c r="DH38" s="166">
        <v>-5.4196</v>
      </c>
      <c r="DI38" s="166">
        <v>-35.799999999999997</v>
      </c>
      <c r="DJ38" s="166">
        <v>-33.700000000000003</v>
      </c>
      <c r="DK38" s="166">
        <v>-2.2130999999999998</v>
      </c>
      <c r="DL38" s="166">
        <v>7.2991999999999999</v>
      </c>
      <c r="DM38" s="166">
        <v>12.7798</v>
      </c>
      <c r="DN38" s="166">
        <v>17.261700000000001</v>
      </c>
      <c r="DO38" s="166">
        <v>7.9</v>
      </c>
      <c r="DP38" s="166">
        <v>-2.85</v>
      </c>
      <c r="DQ38" s="166">
        <v>12.989000000000001</v>
      </c>
      <c r="DR38" s="166">
        <v>-4.6883999999999997</v>
      </c>
      <c r="DS38" s="166">
        <v>-9.9</v>
      </c>
      <c r="DT38" s="166">
        <v>-9.9499999999999993</v>
      </c>
      <c r="DU38" s="166">
        <v>33.46</v>
      </c>
      <c r="DV38" s="166">
        <v>9.1199999999999992</v>
      </c>
      <c r="DW38" s="166">
        <v>-7.1635999999999997</v>
      </c>
      <c r="DX38" s="166">
        <v>-3.8363999999999998</v>
      </c>
      <c r="DY38" s="166">
        <v>-44.344999999999999</v>
      </c>
      <c r="DZ38" s="166">
        <v>-43.618200000000002</v>
      </c>
      <c r="EA38" s="166">
        <v>31.000599999999999</v>
      </c>
      <c r="EB38" s="166">
        <v>2.1991999999999998</v>
      </c>
      <c r="EC38" s="166">
        <v>-6.3920000000000003</v>
      </c>
      <c r="ED38" s="166">
        <v>-6.5949999999999998</v>
      </c>
      <c r="EE38" s="166">
        <v>-4.9779</v>
      </c>
      <c r="EF38" s="166">
        <v>-12.347099999999999</v>
      </c>
      <c r="EG38" s="166">
        <v>-13.784000000000001</v>
      </c>
      <c r="EH38" s="166">
        <v>-81.882599999999996</v>
      </c>
      <c r="EI38" s="166">
        <v>-41.813400000000001</v>
      </c>
      <c r="EJ38" s="165"/>
      <c r="EK38" s="166">
        <v>-15.940799999999999</v>
      </c>
      <c r="EL38" s="166">
        <v>-16.522300000000001</v>
      </c>
      <c r="EM38" s="166">
        <v>16.726099999999999</v>
      </c>
      <c r="EN38" s="166">
        <v>-1.2193000000000001</v>
      </c>
      <c r="EO38" s="166">
        <v>-1.9748000000000001</v>
      </c>
      <c r="EP38" s="166">
        <v>12.304</v>
      </c>
      <c r="EQ38" s="166">
        <v>-35.998100000000001</v>
      </c>
      <c r="ER38" s="166">
        <v>-35.879800000000003</v>
      </c>
      <c r="ES38" s="166">
        <v>3.0785999999999998</v>
      </c>
      <c r="ET38" s="166">
        <v>-9.7100000000000009</v>
      </c>
      <c r="EU38" s="166">
        <v>-3.01</v>
      </c>
      <c r="EV38" s="166">
        <v>0.6</v>
      </c>
      <c r="EW38" s="166">
        <v>8.3370999999999995</v>
      </c>
      <c r="EX38" s="166">
        <v>-15.916700000000001</v>
      </c>
      <c r="EY38" s="166">
        <v>-12.0753</v>
      </c>
      <c r="EZ38" s="166">
        <v>-12.2341</v>
      </c>
      <c r="FA38" s="166">
        <v>10.101100000000001</v>
      </c>
      <c r="FB38" s="166">
        <v>0.27139999999999997</v>
      </c>
      <c r="FC38" s="166">
        <v>-19.0395</v>
      </c>
      <c r="FD38" s="166">
        <v>5.6703999999999999</v>
      </c>
      <c r="FE38" s="165"/>
      <c r="FF38" s="166">
        <v>5.3259999999999996</v>
      </c>
      <c r="FG38" s="166">
        <v>5.4817999999999998</v>
      </c>
      <c r="FH38" s="166">
        <v>5.2027000000000001</v>
      </c>
      <c r="FI38" s="166">
        <v>4.0834000000000001</v>
      </c>
      <c r="FJ38" s="166">
        <v>14.401199999999999</v>
      </c>
      <c r="FK38" s="166">
        <v>14.401199999999999</v>
      </c>
      <c r="FL38" s="166">
        <v>-16.578199999999999</v>
      </c>
      <c r="FM38" s="166">
        <v>27.163900000000002</v>
      </c>
      <c r="FN38" s="166">
        <v>27.074999999999999</v>
      </c>
      <c r="FO38" s="166">
        <v>-8.6834000000000007</v>
      </c>
      <c r="FP38" s="165"/>
      <c r="FQ38" s="166">
        <v>18.204599999999999</v>
      </c>
      <c r="FR38" s="166">
        <v>-15.8</v>
      </c>
      <c r="FS38" s="166">
        <v>-0.49940000000000001</v>
      </c>
      <c r="FT38" s="166">
        <v>0.2172</v>
      </c>
      <c r="FU38" s="165"/>
      <c r="FV38" s="166">
        <v>2.63</v>
      </c>
      <c r="FW38" s="165"/>
      <c r="FX38" s="165"/>
      <c r="FY38" s="166">
        <v>1.3360000000000001</v>
      </c>
      <c r="FZ38" s="166">
        <v>8.1000000000000003E-2</v>
      </c>
      <c r="GA38" s="165"/>
      <c r="GB38" s="166">
        <v>0.2</v>
      </c>
      <c r="GC38" s="166">
        <v>-13.851100000000001</v>
      </c>
      <c r="GD38" s="166">
        <v>-5.0308999999999999</v>
      </c>
      <c r="GE38" s="166">
        <v>-2.75</v>
      </c>
      <c r="GF38" s="166">
        <v>27.168800000000001</v>
      </c>
      <c r="GG38" s="165"/>
      <c r="GH38" s="166">
        <v>22.0242</v>
      </c>
      <c r="GI38" s="166">
        <v>-6.3818000000000001</v>
      </c>
      <c r="GJ38" s="166">
        <v>-6.9447999999999999</v>
      </c>
      <c r="GK38" s="166">
        <v>2.6343000000000001</v>
      </c>
      <c r="GL38" s="165"/>
      <c r="GM38" s="165"/>
      <c r="GN38" s="165"/>
      <c r="GO38" s="166">
        <v>-34.991199999999999</v>
      </c>
      <c r="GP38" s="166">
        <v>2.5981999999999998</v>
      </c>
      <c r="GQ38" s="166">
        <v>-20.708100000000002</v>
      </c>
      <c r="GR38" s="166">
        <v>6.7138</v>
      </c>
      <c r="GS38" s="166">
        <v>6.6901000000000002</v>
      </c>
      <c r="GT38" s="166">
        <v>88.447599999999994</v>
      </c>
      <c r="GU38" s="166">
        <v>-9.0663999999999998</v>
      </c>
      <c r="GV38" s="166">
        <v>-5.8982999999999999</v>
      </c>
      <c r="GW38" s="166">
        <v>-13.023899999999999</v>
      </c>
      <c r="GX38" s="166">
        <v>3.3003</v>
      </c>
      <c r="GY38" s="166">
        <v>6.9005000000000001</v>
      </c>
      <c r="GZ38" s="166">
        <v>7.0016999999999996</v>
      </c>
      <c r="HA38" s="166">
        <v>3</v>
      </c>
      <c r="HB38" s="166">
        <v>-22.675599999999999</v>
      </c>
      <c r="HC38" s="166">
        <v>-22.4925</v>
      </c>
      <c r="HD38" s="166">
        <v>-1.26</v>
      </c>
      <c r="HE38" s="165"/>
      <c r="HF38" s="166">
        <v>-29.0946</v>
      </c>
      <c r="HG38" s="166">
        <v>28.652200000000001</v>
      </c>
      <c r="HH38" s="166">
        <v>124.65170000000001</v>
      </c>
      <c r="HI38" s="166">
        <v>-43.881500000000003</v>
      </c>
      <c r="HJ38" s="166">
        <v>8.8613999999999997</v>
      </c>
      <c r="HK38" s="165"/>
      <c r="HL38" s="165"/>
      <c r="HM38" s="166">
        <v>-9.8142999999999994</v>
      </c>
      <c r="HN38" s="166">
        <v>-11.161799999999999</v>
      </c>
      <c r="HO38" s="165"/>
      <c r="HP38" s="165"/>
      <c r="HQ38" s="166">
        <v>-13.847099999999999</v>
      </c>
      <c r="HR38" s="166">
        <v>-13.319800000000001</v>
      </c>
      <c r="HS38" s="166">
        <v>-20.879200000000001</v>
      </c>
      <c r="HT38" s="166">
        <v>-21.040199999999999</v>
      </c>
      <c r="HU38" s="166">
        <v>27.56</v>
      </c>
      <c r="HV38" s="166">
        <v>27.22</v>
      </c>
      <c r="HW38" s="166">
        <v>-21.5</v>
      </c>
      <c r="HX38" s="166">
        <v>-21.9</v>
      </c>
      <c r="HY38" s="166">
        <v>0.21149999999999999</v>
      </c>
      <c r="HZ38" s="166">
        <v>6.88</v>
      </c>
      <c r="IA38" s="166">
        <v>53.481699999999996</v>
      </c>
      <c r="IB38" s="166">
        <v>28.3535</v>
      </c>
      <c r="IC38" s="166">
        <v>28.470800000000001</v>
      </c>
      <c r="ID38" s="166">
        <v>-12.4</v>
      </c>
      <c r="IE38" s="166">
        <v>-26.2</v>
      </c>
      <c r="IF38" s="166">
        <v>-3.7</v>
      </c>
      <c r="IG38" s="166">
        <v>-4.2</v>
      </c>
      <c r="IH38" s="166">
        <v>-17.834499999999998</v>
      </c>
      <c r="II38" s="166">
        <v>-17.798500000000001</v>
      </c>
      <c r="IJ38" s="166">
        <v>-212.24639999999999</v>
      </c>
      <c r="IK38" s="166">
        <v>-8.7136999999999993</v>
      </c>
      <c r="IL38" s="166">
        <v>-214.3244</v>
      </c>
      <c r="IM38" s="166">
        <v>-14.407299999999999</v>
      </c>
      <c r="IN38" s="166">
        <v>-49.323399999999999</v>
      </c>
      <c r="IO38" s="166">
        <v>56.439799999999998</v>
      </c>
      <c r="IP38" s="166">
        <v>112.57299999999999</v>
      </c>
      <c r="IQ38" s="166">
        <v>87.791799999999995</v>
      </c>
      <c r="IR38" s="166">
        <v>114.6369</v>
      </c>
      <c r="IS38" s="166">
        <v>-18.244499999999999</v>
      </c>
      <c r="IT38" s="166">
        <v>14.7454</v>
      </c>
      <c r="IU38" s="166">
        <v>14.9154</v>
      </c>
      <c r="IV38" s="166">
        <v>26.137699999999999</v>
      </c>
      <c r="IW38" s="166">
        <v>86.699399999999997</v>
      </c>
      <c r="IX38" s="166">
        <v>-226.0266</v>
      </c>
      <c r="IY38" s="166">
        <v>-0.20130000000000001</v>
      </c>
      <c r="IZ38" s="166">
        <v>2.641</v>
      </c>
      <c r="JA38" s="166">
        <v>-0.37480000000000002</v>
      </c>
      <c r="JB38" s="165"/>
      <c r="JC38" s="166">
        <v>-6.8</v>
      </c>
      <c r="JD38" s="166">
        <v>-1.367</v>
      </c>
      <c r="JE38" s="166">
        <v>-1.3720000000000001</v>
      </c>
      <c r="JF38" s="166">
        <v>2.08</v>
      </c>
      <c r="JG38" s="166">
        <v>-1.68</v>
      </c>
      <c r="JH38" s="166">
        <v>-0.57540000000000002</v>
      </c>
      <c r="JI38" s="166">
        <v>-4.3625999999999996</v>
      </c>
      <c r="JJ38" s="166">
        <v>-2.1652999999999998</v>
      </c>
      <c r="JK38" s="166">
        <v>2.9618000000000002</v>
      </c>
      <c r="JL38" s="166">
        <v>11</v>
      </c>
      <c r="JM38" s="166">
        <v>4.9809999999999999</v>
      </c>
      <c r="JN38" s="166">
        <v>3.5169999999999999</v>
      </c>
      <c r="JO38" s="165"/>
      <c r="JP38" s="165"/>
      <c r="JQ38" s="166">
        <v>4.6940999999999997</v>
      </c>
      <c r="JR38" s="166">
        <v>3.6892</v>
      </c>
      <c r="JS38" s="166">
        <v>3.5063</v>
      </c>
      <c r="JT38" s="165"/>
      <c r="JU38" s="166">
        <v>9.9</v>
      </c>
      <c r="JV38" s="166">
        <v>13.687099999999999</v>
      </c>
      <c r="JW38" s="165"/>
      <c r="JX38" s="165"/>
      <c r="JY38" s="165"/>
      <c r="JZ38" s="166">
        <v>-14.3704</v>
      </c>
      <c r="KA38" s="166">
        <v>-24.408999999999999</v>
      </c>
      <c r="KB38" s="166">
        <v>2.8754</v>
      </c>
      <c r="KC38" s="166">
        <v>11.0943</v>
      </c>
      <c r="KD38" s="166">
        <v>-23.390999999999998</v>
      </c>
      <c r="KE38" s="166">
        <v>11.2593</v>
      </c>
      <c r="KF38" s="166">
        <v>-2.8</v>
      </c>
      <c r="KG38" s="166">
        <v>-13.2</v>
      </c>
      <c r="KH38" s="166">
        <v>27.8705</v>
      </c>
      <c r="KI38" s="166">
        <v>-102.01479999999999</v>
      </c>
    </row>
    <row r="39" spans="1:295" ht="18" customHeight="1" x14ac:dyDescent="0.3">
      <c r="A39" s="161" t="s">
        <v>37</v>
      </c>
      <c r="B39" s="161" t="s">
        <v>669</v>
      </c>
      <c r="C39" s="165"/>
      <c r="D39" s="166">
        <v>2.5819000000000001</v>
      </c>
      <c r="E39" s="166">
        <v>-7.3726000000000003</v>
      </c>
      <c r="F39" s="166">
        <v>9.7697000000000003</v>
      </c>
      <c r="G39" s="166">
        <v>11.372299999999999</v>
      </c>
      <c r="H39" s="165"/>
      <c r="I39" s="166">
        <v>9.9092000000000002</v>
      </c>
      <c r="J39" s="165"/>
      <c r="K39" s="166">
        <v>19.9818</v>
      </c>
      <c r="L39" s="166">
        <v>8.2847000000000008</v>
      </c>
      <c r="M39" s="166">
        <v>7.9596999999999998</v>
      </c>
      <c r="N39" s="166">
        <v>-13.32</v>
      </c>
      <c r="O39" s="166">
        <v>-30.8</v>
      </c>
      <c r="P39" s="166">
        <v>8.8000000000000007</v>
      </c>
      <c r="Q39" s="165"/>
      <c r="R39" s="166">
        <v>-19.8</v>
      </c>
      <c r="S39" s="166">
        <v>1.1887000000000001</v>
      </c>
      <c r="T39" s="166">
        <v>-5.3878000000000004</v>
      </c>
      <c r="U39" s="166">
        <v>4.8033999999999999</v>
      </c>
      <c r="V39" s="166">
        <v>4.4391999999999996</v>
      </c>
      <c r="W39" s="166">
        <v>7.8474000000000004</v>
      </c>
      <c r="X39" s="166">
        <v>1.0656000000000001</v>
      </c>
      <c r="Y39" s="166">
        <v>0.16619999999999999</v>
      </c>
      <c r="Z39" s="166">
        <v>0.81200000000000006</v>
      </c>
      <c r="AA39" s="165"/>
      <c r="AB39" s="166">
        <v>-0.49380000000000002</v>
      </c>
      <c r="AC39" s="166">
        <v>-1.381</v>
      </c>
      <c r="AD39" s="166">
        <v>-1.327</v>
      </c>
      <c r="AE39" s="166">
        <v>3.0739999999999998</v>
      </c>
      <c r="AF39" s="166">
        <v>-6.66</v>
      </c>
      <c r="AG39" s="166">
        <v>2.2000000000000002</v>
      </c>
      <c r="AH39" s="166">
        <v>-0.98499999999999999</v>
      </c>
      <c r="AI39" s="166">
        <v>0.28999999999999998</v>
      </c>
      <c r="AJ39" s="165"/>
      <c r="AK39" s="166">
        <v>-16.57</v>
      </c>
      <c r="AL39" s="165"/>
      <c r="AM39" s="166">
        <v>-10.07</v>
      </c>
      <c r="AN39" s="166">
        <v>-10.14</v>
      </c>
      <c r="AO39" s="166">
        <v>6.3844000000000003</v>
      </c>
      <c r="AP39" s="166">
        <v>3.5265</v>
      </c>
      <c r="AQ39" s="166">
        <v>14.7645</v>
      </c>
      <c r="AR39" s="166">
        <v>18.251799999999999</v>
      </c>
      <c r="AS39" s="166">
        <v>-8.6341000000000001</v>
      </c>
      <c r="AT39" s="166">
        <v>-9.4469999999999992</v>
      </c>
      <c r="AU39" s="166">
        <v>-9.6647999999999996</v>
      </c>
      <c r="AV39" s="166">
        <v>21.4087</v>
      </c>
      <c r="AW39" s="166">
        <v>12.4398</v>
      </c>
      <c r="AX39" s="166">
        <v>-15.3873</v>
      </c>
      <c r="AY39" s="166">
        <v>-12.2958</v>
      </c>
      <c r="AZ39" s="166">
        <v>30.072199999999999</v>
      </c>
      <c r="BA39" s="166">
        <v>24.116599999999998</v>
      </c>
      <c r="BB39" s="166">
        <v>74.352800000000002</v>
      </c>
      <c r="BC39" s="166">
        <v>11.053800000000001</v>
      </c>
      <c r="BD39" s="166">
        <v>-5.4</v>
      </c>
      <c r="BE39" s="166">
        <v>-5.4</v>
      </c>
      <c r="BF39" s="166">
        <v>-28.500399999999999</v>
      </c>
      <c r="BG39" s="166">
        <v>-27.726600000000001</v>
      </c>
      <c r="BH39" s="166">
        <v>-3.6678999999999999</v>
      </c>
      <c r="BI39" s="165"/>
      <c r="BJ39" s="166">
        <v>7.0342000000000002</v>
      </c>
      <c r="BK39" s="166">
        <v>5.0503999999999998</v>
      </c>
      <c r="BL39" s="166">
        <v>4.2766999999999999</v>
      </c>
      <c r="BM39" s="166">
        <v>2.8717999999999999</v>
      </c>
      <c r="BN39" s="166">
        <v>-114.90219999999999</v>
      </c>
      <c r="BO39" s="166">
        <v>58.656599999999997</v>
      </c>
      <c r="BP39" s="166">
        <v>58.931199999999997</v>
      </c>
      <c r="BQ39" s="166">
        <v>14.242000000000001</v>
      </c>
      <c r="BR39" s="166">
        <v>-121.8381</v>
      </c>
      <c r="BS39" s="165"/>
      <c r="BT39" s="165"/>
      <c r="BU39" s="165"/>
      <c r="BV39" s="166">
        <v>19.8094</v>
      </c>
      <c r="BW39" s="166">
        <v>9.43</v>
      </c>
      <c r="BX39" s="166">
        <v>8.8000000000000007</v>
      </c>
      <c r="BY39" s="166">
        <v>-6.02</v>
      </c>
      <c r="BZ39" s="166">
        <v>6.28</v>
      </c>
      <c r="CA39" s="166">
        <v>-27.055099999999999</v>
      </c>
      <c r="CB39" s="166">
        <v>-26.921199999999999</v>
      </c>
      <c r="CC39" s="166">
        <v>37.530999999999999</v>
      </c>
      <c r="CD39" s="166">
        <v>37.2027</v>
      </c>
      <c r="CE39" s="166">
        <v>30.415299999999998</v>
      </c>
      <c r="CF39" s="166">
        <v>7.8878000000000004</v>
      </c>
      <c r="CG39" s="166">
        <v>8.6995000000000005</v>
      </c>
      <c r="CH39" s="166">
        <v>6.2877000000000001</v>
      </c>
      <c r="CI39" s="165"/>
      <c r="CJ39" s="165"/>
      <c r="CK39" s="165"/>
      <c r="CL39" s="166">
        <v>-10.7</v>
      </c>
      <c r="CM39" s="166">
        <v>-11</v>
      </c>
      <c r="CN39" s="166">
        <v>-2.94</v>
      </c>
      <c r="CO39" s="166">
        <v>33.4542</v>
      </c>
      <c r="CP39" s="166">
        <v>34.086599999999997</v>
      </c>
      <c r="CQ39" s="166">
        <v>32.1006</v>
      </c>
      <c r="CR39" s="166">
        <v>47.522100000000002</v>
      </c>
      <c r="CS39" s="166">
        <v>48.682499999999997</v>
      </c>
      <c r="CT39" s="166">
        <v>-24.256699999999999</v>
      </c>
      <c r="CU39" s="166">
        <v>-33.279200000000003</v>
      </c>
      <c r="CV39" s="166">
        <v>-21.523700000000002</v>
      </c>
      <c r="CW39" s="166">
        <v>3.6383999999999999</v>
      </c>
      <c r="CX39" s="166">
        <v>34.61</v>
      </c>
      <c r="CY39" s="166">
        <v>13.04</v>
      </c>
      <c r="CZ39" s="166">
        <v>9.6923999999999992</v>
      </c>
      <c r="DA39" s="166">
        <v>8.5968</v>
      </c>
      <c r="DB39" s="166">
        <v>-6.02</v>
      </c>
      <c r="DC39" s="165"/>
      <c r="DD39" s="165"/>
      <c r="DE39" s="165"/>
      <c r="DF39" s="166">
        <v>2.3511000000000002</v>
      </c>
      <c r="DG39" s="165"/>
      <c r="DH39" s="166">
        <v>-4.7607999999999997</v>
      </c>
      <c r="DI39" s="166">
        <v>-33.799999999999997</v>
      </c>
      <c r="DJ39" s="166">
        <v>-33.799999999999997</v>
      </c>
      <c r="DK39" s="166">
        <v>-2.0678999999999998</v>
      </c>
      <c r="DL39" s="166">
        <v>6.9250999999999996</v>
      </c>
      <c r="DM39" s="166">
        <v>11.5181</v>
      </c>
      <c r="DN39" s="166">
        <v>16.704999999999998</v>
      </c>
      <c r="DO39" s="166">
        <v>7.52</v>
      </c>
      <c r="DP39" s="166">
        <v>-2.52</v>
      </c>
      <c r="DQ39" s="166">
        <v>11.733499999999999</v>
      </c>
      <c r="DR39" s="166">
        <v>-3.7751999999999999</v>
      </c>
      <c r="DS39" s="166">
        <v>-10.43</v>
      </c>
      <c r="DT39" s="166">
        <v>-10.49</v>
      </c>
      <c r="DU39" s="166">
        <v>33.549999999999997</v>
      </c>
      <c r="DV39" s="166">
        <v>8.3800000000000008</v>
      </c>
      <c r="DW39" s="166">
        <v>-7.1635999999999997</v>
      </c>
      <c r="DX39" s="166">
        <v>-4.0545</v>
      </c>
      <c r="DY39" s="166">
        <v>-42.981400000000001</v>
      </c>
      <c r="DZ39" s="166">
        <v>-42.790900000000001</v>
      </c>
      <c r="EA39" s="166">
        <v>31.805599999999998</v>
      </c>
      <c r="EB39" s="166">
        <v>2.9912999999999998</v>
      </c>
      <c r="EC39" s="166">
        <v>-6.1840999999999999</v>
      </c>
      <c r="ED39" s="166">
        <v>-5.6936</v>
      </c>
      <c r="EE39" s="166">
        <v>-16.414400000000001</v>
      </c>
      <c r="EF39" s="166">
        <v>-20.571200000000001</v>
      </c>
      <c r="EG39" s="166">
        <v>-12.917999999999999</v>
      </c>
      <c r="EH39" s="166">
        <v>-85.345699999999994</v>
      </c>
      <c r="EI39" s="166">
        <v>-42.8476</v>
      </c>
      <c r="EJ39" s="165"/>
      <c r="EK39" s="166">
        <v>-17.430199999999999</v>
      </c>
      <c r="EL39" s="166">
        <v>-16.5245</v>
      </c>
      <c r="EM39" s="166">
        <v>19.6447</v>
      </c>
      <c r="EN39" s="166">
        <v>4.3606999999999996</v>
      </c>
      <c r="EO39" s="166">
        <v>3.3649</v>
      </c>
      <c r="EP39" s="166">
        <v>-9.2200000000000006</v>
      </c>
      <c r="EQ39" s="166">
        <v>-34.231200000000001</v>
      </c>
      <c r="ER39" s="166">
        <v>-34.034999999999997</v>
      </c>
      <c r="ES39" s="166">
        <v>5.7171000000000003</v>
      </c>
      <c r="ET39" s="166">
        <v>-18.760000000000002</v>
      </c>
      <c r="EU39" s="166">
        <v>-2.0099999999999998</v>
      </c>
      <c r="EV39" s="166">
        <v>0</v>
      </c>
      <c r="EW39" s="166">
        <v>8.8993000000000002</v>
      </c>
      <c r="EX39" s="166">
        <v>-6.56</v>
      </c>
      <c r="EY39" s="166">
        <v>-12.047499999999999</v>
      </c>
      <c r="EZ39" s="166">
        <v>-12.2524</v>
      </c>
      <c r="FA39" s="166">
        <v>10.0303</v>
      </c>
      <c r="FB39" s="166">
        <v>6.0808999999999997</v>
      </c>
      <c r="FC39" s="166">
        <v>-21.198699999999999</v>
      </c>
      <c r="FD39" s="166">
        <v>5.6363000000000003</v>
      </c>
      <c r="FE39" s="165"/>
      <c r="FF39" s="166">
        <v>5.431</v>
      </c>
      <c r="FG39" s="166">
        <v>3.9971999999999999</v>
      </c>
      <c r="FH39" s="166">
        <v>4.3655999999999997</v>
      </c>
      <c r="FI39" s="166">
        <v>3.7930999999999999</v>
      </c>
      <c r="FJ39" s="166">
        <v>13.3965</v>
      </c>
      <c r="FK39" s="166">
        <v>13.3965</v>
      </c>
      <c r="FL39" s="166">
        <v>-15.2385</v>
      </c>
      <c r="FM39" s="166">
        <v>26.450600000000001</v>
      </c>
      <c r="FN39" s="166">
        <v>26.278500000000001</v>
      </c>
      <c r="FO39" s="166">
        <v>-7.7096</v>
      </c>
      <c r="FP39" s="165"/>
      <c r="FQ39" s="165"/>
      <c r="FR39" s="165"/>
      <c r="FS39" s="166">
        <v>-0.39319999999999999</v>
      </c>
      <c r="FT39" s="165"/>
      <c r="FU39" s="165"/>
      <c r="FV39" s="165"/>
      <c r="FW39" s="166">
        <v>-18.352499999999999</v>
      </c>
      <c r="FX39" s="165"/>
      <c r="FY39" s="166">
        <v>1.292</v>
      </c>
      <c r="FZ39" s="166">
        <v>0.193</v>
      </c>
      <c r="GA39" s="166">
        <v>2.1970999999999998</v>
      </c>
      <c r="GB39" s="166">
        <v>0.93</v>
      </c>
      <c r="GC39" s="166">
        <v>-13.6753</v>
      </c>
      <c r="GD39" s="166">
        <v>-5.4104999999999999</v>
      </c>
      <c r="GE39" s="165"/>
      <c r="GF39" s="166">
        <v>28.153400000000001</v>
      </c>
      <c r="GG39" s="165"/>
      <c r="GH39" s="166">
        <v>21.878399999999999</v>
      </c>
      <c r="GI39" s="166">
        <v>-6.5827</v>
      </c>
      <c r="GJ39" s="166">
        <v>-7.2171000000000003</v>
      </c>
      <c r="GK39" s="166">
        <v>2.7351999999999999</v>
      </c>
      <c r="GL39" s="165"/>
      <c r="GM39" s="165"/>
      <c r="GN39" s="165"/>
      <c r="GO39" s="166">
        <v>-34.594499999999996</v>
      </c>
      <c r="GP39" s="166">
        <v>3.6654</v>
      </c>
      <c r="GQ39" s="166">
        <v>-20.986499999999999</v>
      </c>
      <c r="GR39" s="166">
        <v>6.1958000000000002</v>
      </c>
      <c r="GS39" s="166">
        <v>5.5151000000000003</v>
      </c>
      <c r="GT39" s="166">
        <v>91.328599999999994</v>
      </c>
      <c r="GU39" s="166">
        <v>-8.5609000000000002</v>
      </c>
      <c r="GV39" s="166">
        <v>-5.0004</v>
      </c>
      <c r="GW39" s="166">
        <v>-13.3468</v>
      </c>
      <c r="GX39" s="166">
        <v>3.8294999999999999</v>
      </c>
      <c r="GY39" s="166">
        <v>6.82</v>
      </c>
      <c r="GZ39" s="166">
        <v>6.8277000000000001</v>
      </c>
      <c r="HA39" s="166">
        <v>4</v>
      </c>
      <c r="HB39" s="166">
        <v>-22.789899999999999</v>
      </c>
      <c r="HC39" s="166">
        <v>-21.9541</v>
      </c>
      <c r="HD39" s="166">
        <v>-3.77</v>
      </c>
      <c r="HE39" s="166">
        <v>0</v>
      </c>
      <c r="HF39" s="166">
        <v>-24.244199999999999</v>
      </c>
      <c r="HG39" s="166">
        <v>25.276199999999999</v>
      </c>
      <c r="HH39" s="166">
        <v>122.5795</v>
      </c>
      <c r="HI39" s="166">
        <v>-41.697699999999998</v>
      </c>
      <c r="HJ39" s="166">
        <v>11.676600000000001</v>
      </c>
      <c r="HK39" s="165"/>
      <c r="HL39" s="165"/>
      <c r="HM39" s="166">
        <v>-10.8492</v>
      </c>
      <c r="HN39" s="166">
        <v>0</v>
      </c>
      <c r="HO39" s="165"/>
      <c r="HP39" s="165"/>
      <c r="HQ39" s="166">
        <v>-13.424099999999999</v>
      </c>
      <c r="HR39" s="166">
        <v>-13.2593</v>
      </c>
      <c r="HS39" s="166">
        <v>-18.914100000000001</v>
      </c>
      <c r="HT39" s="166">
        <v>-18.839500000000001</v>
      </c>
      <c r="HU39" s="166">
        <v>28.08</v>
      </c>
      <c r="HV39" s="166">
        <v>28.02</v>
      </c>
      <c r="HW39" s="166">
        <v>-26.8</v>
      </c>
      <c r="HX39" s="166">
        <v>-26.4</v>
      </c>
      <c r="HY39" s="166">
        <v>0.21149999999999999</v>
      </c>
      <c r="HZ39" s="166">
        <v>2.72</v>
      </c>
      <c r="IA39" s="166">
        <v>52.516100000000002</v>
      </c>
      <c r="IB39" s="166">
        <v>28.808199999999999</v>
      </c>
      <c r="IC39" s="166">
        <v>28.725000000000001</v>
      </c>
      <c r="ID39" s="166">
        <v>-12.7</v>
      </c>
      <c r="IE39" s="166">
        <v>-29.1</v>
      </c>
      <c r="IF39" s="166">
        <v>-3.3</v>
      </c>
      <c r="IG39" s="166">
        <v>-3.9</v>
      </c>
      <c r="IH39" s="166">
        <v>-18.042100000000001</v>
      </c>
      <c r="II39" s="165"/>
      <c r="IJ39" s="166">
        <v>-208.80080000000001</v>
      </c>
      <c r="IK39" s="166">
        <v>-11.7858</v>
      </c>
      <c r="IL39" s="166">
        <v>-220.31100000000001</v>
      </c>
      <c r="IM39" s="166">
        <v>-13.7834</v>
      </c>
      <c r="IN39" s="166">
        <v>-51.0702</v>
      </c>
      <c r="IO39" s="166">
        <v>57.826000000000001</v>
      </c>
      <c r="IP39" s="166">
        <v>111.446</v>
      </c>
      <c r="IQ39" s="166">
        <v>90.6203</v>
      </c>
      <c r="IR39" s="166">
        <v>113.4969</v>
      </c>
      <c r="IS39" s="166">
        <v>-18.187899999999999</v>
      </c>
      <c r="IT39" s="166">
        <v>13.9102</v>
      </c>
      <c r="IU39" s="166">
        <v>12.8056</v>
      </c>
      <c r="IV39" s="166">
        <v>20.1525</v>
      </c>
      <c r="IW39" s="166">
        <v>91.136799999999994</v>
      </c>
      <c r="IX39" s="166">
        <v>-227.83449999999999</v>
      </c>
      <c r="IY39" s="166">
        <v>2.7006999999999999</v>
      </c>
      <c r="IZ39" s="166">
        <v>-2.4647000000000001</v>
      </c>
      <c r="JA39" s="166">
        <v>-0.5847</v>
      </c>
      <c r="JB39" s="165"/>
      <c r="JC39" s="166">
        <v>-8.24</v>
      </c>
      <c r="JD39" s="166">
        <v>-1.242</v>
      </c>
      <c r="JE39" s="166">
        <v>-1.23</v>
      </c>
      <c r="JF39" s="166">
        <v>3.36</v>
      </c>
      <c r="JG39" s="166">
        <v>-2.64</v>
      </c>
      <c r="JH39" s="166">
        <v>-0.86</v>
      </c>
      <c r="JI39" s="166">
        <v>-3.6606000000000001</v>
      </c>
      <c r="JJ39" s="166">
        <v>-1.0544</v>
      </c>
      <c r="JK39" s="166">
        <v>3.0472000000000001</v>
      </c>
      <c r="JL39" s="166">
        <v>8.5</v>
      </c>
      <c r="JM39" s="166">
        <v>-3.601</v>
      </c>
      <c r="JN39" s="166">
        <v>-3.63</v>
      </c>
      <c r="JO39" s="165"/>
      <c r="JP39" s="166">
        <v>2.9174000000000002</v>
      </c>
      <c r="JQ39" s="166">
        <v>5.3794000000000004</v>
      </c>
      <c r="JR39" s="166">
        <v>4.1637000000000004</v>
      </c>
      <c r="JS39" s="166">
        <v>4.0163000000000002</v>
      </c>
      <c r="JT39" s="165"/>
      <c r="JU39" s="166">
        <v>13.6</v>
      </c>
      <c r="JV39" s="166">
        <v>13.1348</v>
      </c>
      <c r="JW39" s="165"/>
      <c r="JX39" s="165"/>
      <c r="JY39" s="165"/>
      <c r="JZ39" s="166">
        <v>-14.784700000000001</v>
      </c>
      <c r="KA39" s="166">
        <v>-24.6814</v>
      </c>
      <c r="KB39" s="166">
        <v>3.0861999999999998</v>
      </c>
      <c r="KC39" s="166">
        <v>11.700799999999999</v>
      </c>
      <c r="KD39" s="166">
        <v>-22.309699999999999</v>
      </c>
      <c r="KE39" s="166">
        <v>10.288600000000001</v>
      </c>
      <c r="KF39" s="166">
        <v>-5.7</v>
      </c>
      <c r="KG39" s="166">
        <v>-10.3</v>
      </c>
      <c r="KH39" s="166">
        <v>28.2608</v>
      </c>
      <c r="KI39" s="166">
        <v>-99.587199999999996</v>
      </c>
    </row>
    <row r="40" spans="1:295" ht="18" customHeight="1" x14ac:dyDescent="0.3">
      <c r="A40" s="161" t="s">
        <v>37</v>
      </c>
      <c r="B40" s="161" t="s">
        <v>670</v>
      </c>
      <c r="C40" s="168"/>
      <c r="D40" s="170">
        <v>2.5087999999999999</v>
      </c>
      <c r="E40" s="170">
        <v>-7.3070000000000004</v>
      </c>
      <c r="F40" s="170">
        <v>8.8556000000000008</v>
      </c>
      <c r="G40" s="170">
        <v>10.360200000000001</v>
      </c>
      <c r="H40" s="168"/>
      <c r="I40" s="170">
        <v>9.6178000000000008</v>
      </c>
      <c r="J40" s="168"/>
      <c r="K40" s="170">
        <v>19.769400000000001</v>
      </c>
      <c r="L40" s="170">
        <v>8.4457000000000004</v>
      </c>
      <c r="M40" s="170">
        <v>7.9618000000000002</v>
      </c>
      <c r="N40" s="170">
        <v>-15.54</v>
      </c>
      <c r="O40" s="168"/>
      <c r="P40" s="170">
        <v>6.6</v>
      </c>
      <c r="Q40" s="168"/>
      <c r="R40" s="170">
        <v>-19.8</v>
      </c>
      <c r="S40" s="170">
        <v>1.7065999999999999</v>
      </c>
      <c r="T40" s="170">
        <v>-5.2252999999999998</v>
      </c>
      <c r="U40" s="170">
        <v>4.4802</v>
      </c>
      <c r="V40" s="170">
        <v>4.3029000000000002</v>
      </c>
      <c r="W40" s="170">
        <v>7.4744000000000002</v>
      </c>
      <c r="X40" s="170">
        <v>1.2004999999999999</v>
      </c>
      <c r="Y40" s="170">
        <v>0.17610000000000001</v>
      </c>
      <c r="Z40" s="170">
        <v>0.81440000000000001</v>
      </c>
      <c r="AA40" s="168"/>
      <c r="AB40" s="170">
        <v>-0.43790000000000001</v>
      </c>
      <c r="AC40" s="170">
        <v>-1.3959999999999999</v>
      </c>
      <c r="AD40" s="170">
        <v>-1.4019999999999999</v>
      </c>
      <c r="AE40" s="170">
        <v>3.7919999999999998</v>
      </c>
      <c r="AF40" s="170">
        <v>-4.4400000000000004</v>
      </c>
      <c r="AG40" s="170">
        <v>2.2000000000000002</v>
      </c>
      <c r="AH40" s="170">
        <v>-1.177</v>
      </c>
      <c r="AI40" s="170">
        <v>0.307</v>
      </c>
      <c r="AJ40" s="168"/>
      <c r="AK40" s="170">
        <v>-16.93</v>
      </c>
      <c r="AL40" s="168"/>
      <c r="AM40" s="170">
        <v>-9.81</v>
      </c>
      <c r="AN40" s="170">
        <v>-9.89</v>
      </c>
      <c r="AO40" s="170">
        <v>6.0210999999999997</v>
      </c>
      <c r="AP40" s="170">
        <v>3.7782</v>
      </c>
      <c r="AQ40" s="170">
        <v>14.663500000000001</v>
      </c>
      <c r="AR40" s="170">
        <v>18.074200000000001</v>
      </c>
      <c r="AS40" s="170">
        <v>-8.8946000000000005</v>
      </c>
      <c r="AT40" s="170">
        <v>-8.7064000000000004</v>
      </c>
      <c r="AU40" s="170">
        <v>-9.6544000000000008</v>
      </c>
      <c r="AV40" s="170">
        <v>6.1957000000000004</v>
      </c>
      <c r="AW40" s="170">
        <v>6.4568000000000003</v>
      </c>
      <c r="AX40" s="170">
        <v>-14.535500000000001</v>
      </c>
      <c r="AY40" s="170">
        <v>-11.314500000000001</v>
      </c>
      <c r="AZ40" s="170">
        <v>25.5212</v>
      </c>
      <c r="BA40" s="170">
        <v>26.939800000000002</v>
      </c>
      <c r="BB40" s="170">
        <v>72.240899999999996</v>
      </c>
      <c r="BC40" s="170">
        <v>11.161</v>
      </c>
      <c r="BD40" s="170">
        <v>-5.6</v>
      </c>
      <c r="BE40" s="170">
        <v>-5.6</v>
      </c>
      <c r="BF40" s="170">
        <v>-25.288499999999999</v>
      </c>
      <c r="BG40" s="170">
        <v>-27.135899999999999</v>
      </c>
      <c r="BH40" s="170">
        <v>-3.6412</v>
      </c>
      <c r="BI40" s="168"/>
      <c r="BJ40" s="170">
        <v>6.3964999999999996</v>
      </c>
      <c r="BK40" s="170">
        <v>4.6670999999999996</v>
      </c>
      <c r="BL40" s="170">
        <v>4.0601000000000003</v>
      </c>
      <c r="BM40" s="170">
        <v>2.8108</v>
      </c>
      <c r="BN40" s="170">
        <v>-115.5125</v>
      </c>
      <c r="BO40" s="170">
        <v>57.802</v>
      </c>
      <c r="BP40" s="170">
        <v>57.6494</v>
      </c>
      <c r="BQ40" s="170">
        <v>20.3123</v>
      </c>
      <c r="BR40" s="170">
        <v>-123.224</v>
      </c>
      <c r="BS40" s="168"/>
      <c r="BT40" s="168"/>
      <c r="BU40" s="168"/>
      <c r="BV40" s="170">
        <v>19.779499999999999</v>
      </c>
      <c r="BW40" s="170">
        <v>9.39</v>
      </c>
      <c r="BX40" s="170">
        <v>8.5500000000000007</v>
      </c>
      <c r="BY40" s="170">
        <v>-6.46</v>
      </c>
      <c r="BZ40" s="170">
        <v>6.1</v>
      </c>
      <c r="CA40" s="170">
        <v>-27.055099999999999</v>
      </c>
      <c r="CB40" s="170">
        <v>-27.1891</v>
      </c>
      <c r="CC40" s="170">
        <v>36.786700000000003</v>
      </c>
      <c r="CD40" s="170">
        <v>36.903199999999998</v>
      </c>
      <c r="CE40" s="170">
        <v>31.478300000000001</v>
      </c>
      <c r="CF40" s="170">
        <v>6.7217000000000002</v>
      </c>
      <c r="CG40" s="170">
        <v>6.4542000000000002</v>
      </c>
      <c r="CH40" s="170">
        <v>5.8413000000000004</v>
      </c>
      <c r="CI40" s="168"/>
      <c r="CJ40" s="168"/>
      <c r="CK40" s="168"/>
      <c r="CL40" s="170">
        <v>-9.6999999999999993</v>
      </c>
      <c r="CM40" s="170">
        <v>-9.6999999999999993</v>
      </c>
      <c r="CN40" s="170">
        <v>-3.09</v>
      </c>
      <c r="CO40" s="170">
        <v>31.744299999999999</v>
      </c>
      <c r="CP40" s="170">
        <v>31.921399999999998</v>
      </c>
      <c r="CQ40" s="170">
        <v>30.47</v>
      </c>
      <c r="CR40" s="170">
        <v>47.152500000000003</v>
      </c>
      <c r="CS40" s="170">
        <v>48.8202</v>
      </c>
      <c r="CT40" s="170">
        <v>-25.9968</v>
      </c>
      <c r="CU40" s="170">
        <v>-32.5578</v>
      </c>
      <c r="CV40" s="170">
        <v>-22.656300000000002</v>
      </c>
      <c r="CW40" s="170">
        <v>3.6484000000000001</v>
      </c>
      <c r="CX40" s="170">
        <v>32.33</v>
      </c>
      <c r="CY40" s="170">
        <v>12.52</v>
      </c>
      <c r="CZ40" s="170">
        <v>9.0673999999999992</v>
      </c>
      <c r="DA40" s="170">
        <v>7.9131999999999998</v>
      </c>
      <c r="DB40" s="170">
        <v>-5.55</v>
      </c>
      <c r="DC40" s="168"/>
      <c r="DD40" s="168"/>
      <c r="DE40" s="168"/>
      <c r="DF40" s="170">
        <v>5.6797000000000004</v>
      </c>
      <c r="DG40" s="168"/>
      <c r="DH40" s="170">
        <v>-4.4168000000000003</v>
      </c>
      <c r="DI40" s="170">
        <v>-34.299999999999997</v>
      </c>
      <c r="DJ40" s="170">
        <v>-34.1</v>
      </c>
      <c r="DK40" s="170">
        <v>-2.0569000000000002</v>
      </c>
      <c r="DL40" s="170">
        <v>6.7381000000000002</v>
      </c>
      <c r="DM40" s="170">
        <v>10.5718</v>
      </c>
      <c r="DN40" s="170">
        <v>16.519500000000001</v>
      </c>
      <c r="DO40" s="170">
        <v>7.39</v>
      </c>
      <c r="DP40" s="170">
        <v>-2.08</v>
      </c>
      <c r="DQ40" s="170">
        <v>12.0435</v>
      </c>
      <c r="DR40" s="170">
        <v>-6.5678999999999998</v>
      </c>
      <c r="DS40" s="170">
        <v>-10.220000000000001</v>
      </c>
      <c r="DT40" s="170">
        <v>-10.33</v>
      </c>
      <c r="DU40" s="170">
        <v>33.25</v>
      </c>
      <c r="DV40" s="170">
        <v>8.1</v>
      </c>
      <c r="DW40" s="170">
        <v>-9.2181999999999995</v>
      </c>
      <c r="DX40" s="170">
        <v>-4.5454999999999997</v>
      </c>
      <c r="DY40" s="170">
        <v>-44.913600000000002</v>
      </c>
      <c r="DZ40" s="170">
        <v>-44.163600000000002</v>
      </c>
      <c r="EA40" s="170">
        <v>29.8352</v>
      </c>
      <c r="EB40" s="170">
        <v>1.1442000000000001</v>
      </c>
      <c r="EC40" s="170">
        <v>-7.9611999999999998</v>
      </c>
      <c r="ED40" s="170">
        <v>-7.8780000000000001</v>
      </c>
      <c r="EE40" s="170">
        <v>-15.8347</v>
      </c>
      <c r="EF40" s="170">
        <v>-21.443100000000001</v>
      </c>
      <c r="EG40" s="170">
        <v>-13.755000000000001</v>
      </c>
      <c r="EH40" s="170">
        <v>-91.730099999999993</v>
      </c>
      <c r="EI40" s="170">
        <v>-44.447099999999999</v>
      </c>
      <c r="EJ40" s="168"/>
      <c r="EK40" s="170">
        <v>-17.427600000000002</v>
      </c>
      <c r="EL40" s="170">
        <v>-16.4495</v>
      </c>
      <c r="EM40" s="170">
        <v>19.7118</v>
      </c>
      <c r="EN40" s="170">
        <v>3.3504999999999998</v>
      </c>
      <c r="EO40" s="170">
        <v>3.0209999999999999</v>
      </c>
      <c r="EP40" s="170">
        <v>-9.7319999999999993</v>
      </c>
      <c r="EQ40" s="170">
        <v>-33.575200000000002</v>
      </c>
      <c r="ER40" s="170">
        <v>-33.8063</v>
      </c>
      <c r="ES40" s="170">
        <v>6.4248000000000003</v>
      </c>
      <c r="ET40" s="170">
        <v>0</v>
      </c>
      <c r="EU40" s="170">
        <v>-2.87</v>
      </c>
      <c r="EV40" s="170">
        <v>0</v>
      </c>
      <c r="EW40" s="170">
        <v>8.4544999999999995</v>
      </c>
      <c r="EX40" s="170">
        <v>-6.6562999999999999</v>
      </c>
      <c r="EY40" s="170">
        <v>-11.2333</v>
      </c>
      <c r="EZ40" s="170">
        <v>-11.465199999999999</v>
      </c>
      <c r="FA40" s="170">
        <v>9.5989000000000004</v>
      </c>
      <c r="FB40" s="170">
        <v>5.9798</v>
      </c>
      <c r="FC40" s="170">
        <v>-21.453099999999999</v>
      </c>
      <c r="FD40" s="170">
        <v>5.1590999999999996</v>
      </c>
      <c r="FE40" s="168"/>
      <c r="FF40" s="170">
        <v>4.9470000000000001</v>
      </c>
      <c r="FG40" s="170">
        <v>0</v>
      </c>
      <c r="FH40" s="170">
        <v>0</v>
      </c>
      <c r="FI40" s="170">
        <v>0</v>
      </c>
      <c r="FJ40" s="170">
        <v>13.731400000000001</v>
      </c>
      <c r="FK40" s="170">
        <v>13.3965</v>
      </c>
      <c r="FL40" s="170">
        <v>-14.401199999999999</v>
      </c>
      <c r="FM40" s="170">
        <v>27.744499999999999</v>
      </c>
      <c r="FN40" s="170">
        <v>27.6479</v>
      </c>
      <c r="FO40" s="170">
        <v>-7.0170000000000003</v>
      </c>
      <c r="FP40" s="168"/>
      <c r="FQ40" s="170">
        <v>18.902899999999999</v>
      </c>
      <c r="FR40" s="170">
        <v>-14.88</v>
      </c>
      <c r="FS40" s="170">
        <v>-0.39510000000000001</v>
      </c>
      <c r="FT40" s="170">
        <v>0.19159999999999999</v>
      </c>
      <c r="FU40" s="170">
        <v>0</v>
      </c>
      <c r="FV40" s="170">
        <v>2.2200000000000002</v>
      </c>
      <c r="FW40" s="168"/>
      <c r="FX40" s="168"/>
      <c r="FY40" s="170">
        <v>1.3140000000000001</v>
      </c>
      <c r="FZ40" s="170">
        <v>0.30299999999999999</v>
      </c>
      <c r="GA40" s="168"/>
      <c r="GB40" s="170">
        <v>0.97</v>
      </c>
      <c r="GC40" s="170">
        <v>-14.2142</v>
      </c>
      <c r="GD40" s="170">
        <v>-6.1113999999999997</v>
      </c>
      <c r="GE40" s="170">
        <v>-2.81</v>
      </c>
      <c r="GF40" s="170">
        <v>28.4831</v>
      </c>
      <c r="GG40" s="168"/>
      <c r="GH40" s="170">
        <v>21.814399999999999</v>
      </c>
      <c r="GI40" s="170">
        <v>-6.3079999999999998</v>
      </c>
      <c r="GJ40" s="170">
        <v>-6.7961999999999998</v>
      </c>
      <c r="GK40" s="170">
        <v>2.7191000000000001</v>
      </c>
      <c r="GL40" s="168"/>
      <c r="GM40" s="168"/>
      <c r="GN40" s="170">
        <v>-12.226100000000001</v>
      </c>
      <c r="GO40" s="170">
        <v>-35.046799999999998</v>
      </c>
      <c r="GP40" s="170">
        <v>4.5465999999999998</v>
      </c>
      <c r="GQ40" s="170">
        <v>-21.116800000000001</v>
      </c>
      <c r="GR40" s="170">
        <v>5.6177000000000001</v>
      </c>
      <c r="GS40" s="170">
        <v>5.8075999999999999</v>
      </c>
      <c r="GT40" s="170">
        <v>87.745000000000005</v>
      </c>
      <c r="GU40" s="170">
        <v>-8.6943999999999999</v>
      </c>
      <c r="GV40" s="170">
        <v>-5.9691999999999998</v>
      </c>
      <c r="GW40" s="170">
        <v>-13.0844</v>
      </c>
      <c r="GX40" s="168"/>
      <c r="GY40" s="170">
        <v>6.6881000000000004</v>
      </c>
      <c r="GZ40" s="170">
        <v>6.7485999999999997</v>
      </c>
      <c r="HA40" s="168"/>
      <c r="HB40" s="170">
        <v>-24.292200000000001</v>
      </c>
      <c r="HC40" s="170">
        <v>-22.973199999999999</v>
      </c>
      <c r="HD40" s="170">
        <v>-1.68</v>
      </c>
      <c r="HE40" s="170">
        <v>-4.1763000000000003</v>
      </c>
      <c r="HF40" s="170">
        <v>-21.1111</v>
      </c>
      <c r="HG40" s="170">
        <v>29.428100000000001</v>
      </c>
      <c r="HH40" s="170">
        <v>120.0896</v>
      </c>
      <c r="HI40" s="170">
        <v>-39.805399999999999</v>
      </c>
      <c r="HJ40" s="170">
        <v>13.373699999999999</v>
      </c>
      <c r="HK40" s="168"/>
      <c r="HL40" s="168"/>
      <c r="HM40" s="170">
        <v>-11.82</v>
      </c>
      <c r="HN40" s="170">
        <v>0</v>
      </c>
      <c r="HO40" s="168"/>
      <c r="HP40" s="168"/>
      <c r="HQ40" s="170">
        <v>-14.5008</v>
      </c>
      <c r="HR40" s="170">
        <v>-14.1053</v>
      </c>
      <c r="HS40" s="170">
        <v>-17.7683</v>
      </c>
      <c r="HT40" s="170">
        <v>-17.171600000000002</v>
      </c>
      <c r="HU40" s="170">
        <v>26.38</v>
      </c>
      <c r="HV40" s="170">
        <v>26.19</v>
      </c>
      <c r="HW40" s="170">
        <v>-27.4</v>
      </c>
      <c r="HX40" s="170">
        <v>-27.2</v>
      </c>
      <c r="HY40" s="170">
        <v>3.5700000000000003E-2</v>
      </c>
      <c r="HZ40" s="170">
        <v>1.2</v>
      </c>
      <c r="IA40" s="170">
        <v>50.522199999999998</v>
      </c>
      <c r="IB40" s="170">
        <v>28.203199999999999</v>
      </c>
      <c r="IC40" s="170">
        <v>27.8904</v>
      </c>
      <c r="ID40" s="170">
        <v>-12.3</v>
      </c>
      <c r="IE40" s="170">
        <v>-28.2</v>
      </c>
      <c r="IF40" s="170">
        <v>-2.8</v>
      </c>
      <c r="IG40" s="170">
        <v>-3</v>
      </c>
      <c r="IH40" s="168"/>
      <c r="II40" s="168"/>
      <c r="IJ40" s="170">
        <v>-210.39150000000001</v>
      </c>
      <c r="IK40" s="170">
        <v>-9.8308</v>
      </c>
      <c r="IL40" s="170">
        <v>-221.01570000000001</v>
      </c>
      <c r="IM40" s="170">
        <v>-13.6439</v>
      </c>
      <c r="IN40" s="170">
        <v>-51.696599999999997</v>
      </c>
      <c r="IO40" s="170">
        <v>60.002800000000001</v>
      </c>
      <c r="IP40" s="170">
        <v>108.51600000000001</v>
      </c>
      <c r="IQ40" s="170">
        <v>91.159300000000002</v>
      </c>
      <c r="IR40" s="170">
        <v>117.83329999999999</v>
      </c>
      <c r="IS40" s="170">
        <v>-15.413600000000001</v>
      </c>
      <c r="IT40" s="170">
        <v>12.545299999999999</v>
      </c>
      <c r="IU40" s="170">
        <v>12.0814</v>
      </c>
      <c r="IV40" s="170">
        <v>17.670500000000001</v>
      </c>
      <c r="IW40" s="170">
        <v>96.807199999999995</v>
      </c>
      <c r="IX40" s="170">
        <v>-229.68100000000001</v>
      </c>
      <c r="IY40" s="170">
        <v>4.4608999999999996</v>
      </c>
      <c r="IZ40" s="170">
        <v>-2.6837</v>
      </c>
      <c r="JA40" s="170">
        <v>-0.2087</v>
      </c>
      <c r="JB40" s="168"/>
      <c r="JC40" s="170">
        <v>-8.4</v>
      </c>
      <c r="JD40" s="170">
        <v>-1.5149999999999999</v>
      </c>
      <c r="JE40" s="170">
        <v>-1.5249999999999999</v>
      </c>
      <c r="JF40" s="170">
        <v>3.52</v>
      </c>
      <c r="JG40" s="170">
        <v>-2.2400000000000002</v>
      </c>
      <c r="JH40" s="170">
        <v>-0.86299999999999999</v>
      </c>
      <c r="JI40" s="170">
        <v>-3.6606000000000001</v>
      </c>
      <c r="JJ40" s="170">
        <v>0.11749999999999999</v>
      </c>
      <c r="JK40" s="170">
        <v>2.8733</v>
      </c>
      <c r="JL40" s="170">
        <v>8.5</v>
      </c>
      <c r="JM40" s="170">
        <v>-3.3290000000000002</v>
      </c>
      <c r="JN40" s="170">
        <v>-3.3439999999999999</v>
      </c>
      <c r="JO40" s="168"/>
      <c r="JP40" s="168"/>
      <c r="JQ40" s="170">
        <v>5.9974999999999996</v>
      </c>
      <c r="JR40" s="170">
        <v>5.0857999999999999</v>
      </c>
      <c r="JS40" s="170">
        <v>4.1226000000000003</v>
      </c>
      <c r="JT40" s="168"/>
      <c r="JU40" s="170">
        <v>12.4</v>
      </c>
      <c r="JV40" s="170">
        <v>12.3987</v>
      </c>
      <c r="JW40" s="168"/>
      <c r="JX40" s="168"/>
      <c r="JY40" s="168"/>
      <c r="JZ40" s="170">
        <v>-15.2064</v>
      </c>
      <c r="KA40" s="170">
        <v>-24.546600000000002</v>
      </c>
      <c r="KB40" s="170">
        <v>3.8683000000000001</v>
      </c>
      <c r="KC40" s="170">
        <v>11.611700000000001</v>
      </c>
      <c r="KD40" s="170">
        <v>-23.557500000000001</v>
      </c>
      <c r="KE40" s="170">
        <v>10.672800000000001</v>
      </c>
      <c r="KF40" s="170">
        <v>-5.7</v>
      </c>
      <c r="KG40" s="170">
        <v>-10.7</v>
      </c>
      <c r="KH40" s="170">
        <v>26.789899999999999</v>
      </c>
      <c r="KI40" s="170">
        <v>-98.078800000000001</v>
      </c>
    </row>
    <row r="41" spans="1:295" ht="18" customHeight="1" x14ac:dyDescent="0.3">
      <c r="A41" s="161" t="s">
        <v>37</v>
      </c>
      <c r="B41" s="161" t="s">
        <v>671</v>
      </c>
      <c r="C41" s="162"/>
      <c r="D41" s="163">
        <v>2.5442999999999998</v>
      </c>
      <c r="E41" s="163">
        <v>-7.2563000000000004</v>
      </c>
      <c r="F41" s="163">
        <v>10.613200000000001</v>
      </c>
      <c r="G41" s="163">
        <v>9.5181000000000004</v>
      </c>
      <c r="H41" s="162"/>
      <c r="I41" s="163">
        <v>8.5754999999999999</v>
      </c>
      <c r="J41" s="162"/>
      <c r="K41" s="163">
        <v>19.1205</v>
      </c>
      <c r="L41" s="163">
        <v>7.9938000000000002</v>
      </c>
      <c r="M41" s="163">
        <v>7.5495000000000001</v>
      </c>
      <c r="N41" s="163">
        <v>-15.54</v>
      </c>
      <c r="O41" s="162"/>
      <c r="P41" s="163">
        <v>6.6</v>
      </c>
      <c r="Q41" s="162"/>
      <c r="R41" s="163">
        <v>-19.8</v>
      </c>
      <c r="S41" s="163">
        <v>1.9525999999999999</v>
      </c>
      <c r="T41" s="163">
        <v>-5.5293000000000001</v>
      </c>
      <c r="U41" s="163">
        <v>4.0566000000000004</v>
      </c>
      <c r="V41" s="163">
        <v>3.9308000000000001</v>
      </c>
      <c r="W41" s="163">
        <v>6.7483000000000004</v>
      </c>
      <c r="X41" s="163">
        <v>0.25750000000000001</v>
      </c>
      <c r="Y41" s="163">
        <v>0.17369999999999999</v>
      </c>
      <c r="Z41" s="163">
        <v>0.85940000000000005</v>
      </c>
      <c r="AA41" s="162"/>
      <c r="AB41" s="163">
        <v>-0.92020000000000002</v>
      </c>
      <c r="AC41" s="163">
        <v>-1.36</v>
      </c>
      <c r="AD41" s="163">
        <v>-1.4319999999999999</v>
      </c>
      <c r="AE41" s="163">
        <v>4.0039999999999996</v>
      </c>
      <c r="AF41" s="163">
        <v>-6.66</v>
      </c>
      <c r="AG41" s="163">
        <v>-2.2000000000000002</v>
      </c>
      <c r="AH41" s="163">
        <v>-1.2629999999999999</v>
      </c>
      <c r="AI41" s="163">
        <v>0.307</v>
      </c>
      <c r="AJ41" s="162"/>
      <c r="AK41" s="163">
        <v>-17.21</v>
      </c>
      <c r="AL41" s="162"/>
      <c r="AM41" s="163">
        <v>-9.82</v>
      </c>
      <c r="AN41" s="163">
        <v>-9.85</v>
      </c>
      <c r="AO41" s="163">
        <v>5.9335000000000004</v>
      </c>
      <c r="AP41" s="163">
        <v>3.5337999999999998</v>
      </c>
      <c r="AQ41" s="163">
        <v>13.434900000000001</v>
      </c>
      <c r="AR41" s="163">
        <v>18.681899999999999</v>
      </c>
      <c r="AS41" s="163">
        <v>-6.9137000000000004</v>
      </c>
      <c r="AT41" s="163">
        <v>-12.546099999999999</v>
      </c>
      <c r="AU41" s="163">
        <v>-9.6747999999999994</v>
      </c>
      <c r="AV41" s="163">
        <v>6.3723000000000001</v>
      </c>
      <c r="AW41" s="163">
        <v>10.8826</v>
      </c>
      <c r="AX41" s="163">
        <v>-17.605899999999998</v>
      </c>
      <c r="AY41" s="163">
        <v>-11.107799999999999</v>
      </c>
      <c r="AZ41" s="163">
        <v>28.433599999999998</v>
      </c>
      <c r="BA41" s="163">
        <v>19.758099999999999</v>
      </c>
      <c r="BB41" s="163">
        <v>70.731399999999994</v>
      </c>
      <c r="BC41" s="163">
        <v>11.884399999999999</v>
      </c>
      <c r="BD41" s="163">
        <v>-5.3</v>
      </c>
      <c r="BE41" s="163">
        <v>-5.4</v>
      </c>
      <c r="BF41" s="163">
        <v>-27.600899999999999</v>
      </c>
      <c r="BG41" s="163">
        <v>-26.2638</v>
      </c>
      <c r="BH41" s="163">
        <v>-3.7357999999999998</v>
      </c>
      <c r="BI41" s="162"/>
      <c r="BJ41" s="163">
        <v>4.9881000000000002</v>
      </c>
      <c r="BK41" s="163">
        <v>4.4200999999999997</v>
      </c>
      <c r="BL41" s="163">
        <v>3.0282</v>
      </c>
      <c r="BM41" s="163">
        <v>2.1503999999999999</v>
      </c>
      <c r="BN41" s="163">
        <v>-122.837</v>
      </c>
      <c r="BO41" s="163">
        <v>58.656599999999997</v>
      </c>
      <c r="BP41" s="163">
        <v>58.564999999999998</v>
      </c>
      <c r="BQ41" s="163">
        <v>16.906099999999999</v>
      </c>
      <c r="BR41" s="163">
        <v>-138.41810000000001</v>
      </c>
      <c r="BS41" s="162"/>
      <c r="BT41" s="162"/>
      <c r="BU41" s="162"/>
      <c r="BV41" s="163">
        <v>18.6418</v>
      </c>
      <c r="BW41" s="163">
        <v>9.07</v>
      </c>
      <c r="BX41" s="163">
        <v>7.75</v>
      </c>
      <c r="BY41" s="163">
        <v>-7.04</v>
      </c>
      <c r="BZ41" s="163">
        <v>5.7</v>
      </c>
      <c r="CA41" s="163">
        <v>-24.643899999999999</v>
      </c>
      <c r="CB41" s="163">
        <v>-25.447700000000001</v>
      </c>
      <c r="CC41" s="163">
        <v>36.801200000000001</v>
      </c>
      <c r="CD41" s="163">
        <v>36.533900000000003</v>
      </c>
      <c r="CE41" s="163">
        <v>31.8918</v>
      </c>
      <c r="CF41" s="163">
        <v>9.2111000000000001</v>
      </c>
      <c r="CG41" s="163">
        <v>9.2491000000000003</v>
      </c>
      <c r="CH41" s="163">
        <v>5.0242000000000004</v>
      </c>
      <c r="CI41" s="162"/>
      <c r="CJ41" s="162"/>
      <c r="CK41" s="162"/>
      <c r="CL41" s="163">
        <v>-12.5</v>
      </c>
      <c r="CM41" s="163">
        <v>-12.6</v>
      </c>
      <c r="CN41" s="163">
        <v>-2.97</v>
      </c>
      <c r="CO41" s="163">
        <v>31.6614</v>
      </c>
      <c r="CP41" s="163">
        <v>31.801400000000001</v>
      </c>
      <c r="CQ41" s="163">
        <v>30.327200000000001</v>
      </c>
      <c r="CR41" s="163">
        <v>49.432400000000001</v>
      </c>
      <c r="CS41" s="163">
        <v>49.625399999999999</v>
      </c>
      <c r="CT41" s="163">
        <v>-25.790199999999999</v>
      </c>
      <c r="CU41" s="163">
        <v>-32.818100000000001</v>
      </c>
      <c r="CV41" s="163">
        <v>-24.0946</v>
      </c>
      <c r="CW41" s="163">
        <v>3.4214000000000002</v>
      </c>
      <c r="CX41" s="163">
        <v>31.3</v>
      </c>
      <c r="CY41" s="163">
        <v>11.84</v>
      </c>
      <c r="CZ41" s="163">
        <v>8.4423999999999992</v>
      </c>
      <c r="DA41" s="163">
        <v>7.5225999999999997</v>
      </c>
      <c r="DB41" s="163">
        <v>-5.48</v>
      </c>
      <c r="DC41" s="162"/>
      <c r="DD41" s="162"/>
      <c r="DE41" s="162"/>
      <c r="DF41" s="163">
        <v>2.3153999999999999</v>
      </c>
      <c r="DG41" s="162"/>
      <c r="DH41" s="163">
        <v>-3.9988999999999999</v>
      </c>
      <c r="DI41" s="163">
        <v>-31.9</v>
      </c>
      <c r="DJ41" s="163">
        <v>-34.1</v>
      </c>
      <c r="DK41" s="163">
        <v>-2.3986999999999998</v>
      </c>
      <c r="DL41" s="163">
        <v>6.1771000000000003</v>
      </c>
      <c r="DM41" s="163">
        <v>11.5181</v>
      </c>
      <c r="DN41" s="163">
        <v>15.9628</v>
      </c>
      <c r="DO41" s="163">
        <v>6.83</v>
      </c>
      <c r="DP41" s="163">
        <v>-2.56</v>
      </c>
      <c r="DQ41" s="163">
        <v>11.749000000000001</v>
      </c>
      <c r="DR41" s="163">
        <v>-3.8639999999999999</v>
      </c>
      <c r="DS41" s="163">
        <v>-10.72</v>
      </c>
      <c r="DT41" s="163">
        <v>-10.85</v>
      </c>
      <c r="DU41" s="163">
        <v>34.909999999999997</v>
      </c>
      <c r="DV41" s="163">
        <v>7.09</v>
      </c>
      <c r="DW41" s="163">
        <v>-7.2</v>
      </c>
      <c r="DX41" s="163">
        <v>-3.3090999999999999</v>
      </c>
      <c r="DY41" s="163">
        <v>-42.567300000000003</v>
      </c>
      <c r="DZ41" s="163">
        <v>-42.418199999999999</v>
      </c>
      <c r="EA41" s="163">
        <v>28.5794</v>
      </c>
      <c r="EB41" s="163">
        <v>1.1652</v>
      </c>
      <c r="EC41" s="163">
        <v>-6.9371</v>
      </c>
      <c r="ED41" s="163">
        <v>-6.4782999999999999</v>
      </c>
      <c r="EE41" s="163">
        <v>-15.622299999999999</v>
      </c>
      <c r="EF41" s="163">
        <v>-22.9617</v>
      </c>
      <c r="EG41" s="163">
        <v>-14.597</v>
      </c>
      <c r="EH41" s="163">
        <v>-88.208100000000002</v>
      </c>
      <c r="EI41" s="163">
        <v>-41.4651</v>
      </c>
      <c r="EJ41" s="162"/>
      <c r="EK41" s="163">
        <v>-17.006399999999999</v>
      </c>
      <c r="EL41" s="163">
        <v>-16.1769</v>
      </c>
      <c r="EM41" s="163">
        <v>17.749300000000002</v>
      </c>
      <c r="EN41" s="163">
        <v>3.4094000000000002</v>
      </c>
      <c r="EO41" s="163">
        <v>2.5543999999999998</v>
      </c>
      <c r="EP41" s="163">
        <v>-8.7080000000000002</v>
      </c>
      <c r="EQ41" s="163">
        <v>-31.7973</v>
      </c>
      <c r="ER41" s="163">
        <v>-31.375299999999999</v>
      </c>
      <c r="ES41" s="163">
        <v>6.1906999999999996</v>
      </c>
      <c r="ET41" s="162"/>
      <c r="EU41" s="163">
        <v>-2.96</v>
      </c>
      <c r="EV41" s="163">
        <v>0</v>
      </c>
      <c r="EW41" s="163">
        <v>8.4736999999999991</v>
      </c>
      <c r="EX41" s="163">
        <v>-5.9923999999999999</v>
      </c>
      <c r="EY41" s="163">
        <v>-10.803100000000001</v>
      </c>
      <c r="EZ41" s="163">
        <v>-11.0021</v>
      </c>
      <c r="FA41" s="163">
        <v>10.2599</v>
      </c>
      <c r="FB41" s="163">
        <v>6.1421000000000001</v>
      </c>
      <c r="FC41" s="163">
        <v>-20.705400000000001</v>
      </c>
      <c r="FD41" s="163">
        <v>5.6475999999999997</v>
      </c>
      <c r="FE41" s="162"/>
      <c r="FF41" s="163">
        <v>4.5110000000000001</v>
      </c>
      <c r="FG41" s="163">
        <v>0</v>
      </c>
      <c r="FH41" s="163">
        <v>0</v>
      </c>
      <c r="FI41" s="163">
        <v>0</v>
      </c>
      <c r="FJ41" s="163">
        <v>11.387</v>
      </c>
      <c r="FK41" s="163">
        <v>12.056900000000001</v>
      </c>
      <c r="FL41" s="163">
        <v>-14.0663</v>
      </c>
      <c r="FM41" s="163">
        <v>26.014600000000002</v>
      </c>
      <c r="FN41" s="163">
        <v>25.975200000000001</v>
      </c>
      <c r="FO41" s="163">
        <v>-6.9131</v>
      </c>
      <c r="FP41" s="162"/>
      <c r="FQ41" s="163">
        <v>17.6919</v>
      </c>
      <c r="FR41" s="163">
        <v>-15.53</v>
      </c>
      <c r="FS41" s="163">
        <v>-0.39510000000000001</v>
      </c>
      <c r="FT41" s="163">
        <v>0.23549999999999999</v>
      </c>
      <c r="FU41" s="162"/>
      <c r="FV41" s="163">
        <v>2.69</v>
      </c>
      <c r="FW41" s="162"/>
      <c r="FX41" s="162"/>
      <c r="FY41" s="163">
        <v>1.2729999999999999</v>
      </c>
      <c r="FZ41" s="163">
        <v>0.317</v>
      </c>
      <c r="GA41" s="162"/>
      <c r="GB41" s="163">
        <v>1.18</v>
      </c>
      <c r="GC41" s="163">
        <v>-13.995100000000001</v>
      </c>
      <c r="GD41" s="163">
        <v>-6.3506999999999998</v>
      </c>
      <c r="GE41" s="163">
        <v>-2.61</v>
      </c>
      <c r="GF41" s="163">
        <v>28.3338</v>
      </c>
      <c r="GG41" s="162"/>
      <c r="GH41" s="163">
        <v>22.3124</v>
      </c>
      <c r="GI41" s="163">
        <v>-6.0587</v>
      </c>
      <c r="GJ41" s="163">
        <v>-6.6271000000000004</v>
      </c>
      <c r="GK41" s="163">
        <v>2.7090000000000001</v>
      </c>
      <c r="GL41" s="162"/>
      <c r="GM41" s="162"/>
      <c r="GN41" s="162"/>
      <c r="GO41" s="163">
        <v>-33.181199999999997</v>
      </c>
      <c r="GP41" s="163">
        <v>3.5301999999999998</v>
      </c>
      <c r="GQ41" s="163">
        <v>-21.2637</v>
      </c>
      <c r="GR41" s="163">
        <v>6.0237999999999996</v>
      </c>
      <c r="GS41" s="163">
        <v>5.7290999999999999</v>
      </c>
      <c r="GT41" s="163">
        <v>89.419600000000003</v>
      </c>
      <c r="GU41" s="163">
        <v>-8.8463999999999992</v>
      </c>
      <c r="GV41" s="163">
        <v>-6.5330000000000004</v>
      </c>
      <c r="GW41" s="163">
        <v>-12.7217</v>
      </c>
      <c r="GX41" s="163">
        <v>3.7585000000000002</v>
      </c>
      <c r="GY41" s="163">
        <v>6.6148999999999996</v>
      </c>
      <c r="GZ41" s="163">
        <v>6.6932</v>
      </c>
      <c r="HA41" s="163">
        <v>3.3157999999999999</v>
      </c>
      <c r="HB41" s="163">
        <v>-23.316099999999999</v>
      </c>
      <c r="HC41" s="163">
        <v>-22.2913</v>
      </c>
      <c r="HD41" s="163">
        <v>-6.29</v>
      </c>
      <c r="HE41" s="163">
        <v>0</v>
      </c>
      <c r="HF41" s="163">
        <v>-11.9559</v>
      </c>
      <c r="HG41" s="163">
        <v>24.414200000000001</v>
      </c>
      <c r="HH41" s="163">
        <v>115.3995</v>
      </c>
      <c r="HI41" s="163">
        <v>-37.1113</v>
      </c>
      <c r="HJ41" s="163">
        <v>16.5212</v>
      </c>
      <c r="HK41" s="162"/>
      <c r="HL41" s="162"/>
      <c r="HM41" s="163">
        <v>0</v>
      </c>
      <c r="HN41" s="163">
        <v>0</v>
      </c>
      <c r="HO41" s="162"/>
      <c r="HP41" s="162"/>
      <c r="HQ41" s="163">
        <v>-13.5395</v>
      </c>
      <c r="HR41" s="163">
        <v>-13.2593</v>
      </c>
      <c r="HS41" s="163">
        <v>-14.7966</v>
      </c>
      <c r="HT41" s="163">
        <v>-14.672000000000001</v>
      </c>
      <c r="HU41" s="163">
        <v>27.2</v>
      </c>
      <c r="HV41" s="163">
        <v>27.1</v>
      </c>
      <c r="HW41" s="163">
        <v>-27</v>
      </c>
      <c r="HX41" s="163">
        <v>-26.2</v>
      </c>
      <c r="HY41" s="163">
        <v>0.3342</v>
      </c>
      <c r="HZ41" s="163">
        <v>-2.64</v>
      </c>
      <c r="IA41" s="163">
        <v>48.186900000000001</v>
      </c>
      <c r="IB41" s="163">
        <v>29.9727</v>
      </c>
      <c r="IC41" s="163">
        <v>29.737400000000001</v>
      </c>
      <c r="ID41" s="163">
        <v>-13.5</v>
      </c>
      <c r="IE41" s="163">
        <v>-29</v>
      </c>
      <c r="IF41" s="163">
        <v>-2.9</v>
      </c>
      <c r="IG41" s="163">
        <v>-3.4</v>
      </c>
      <c r="IH41" s="162"/>
      <c r="II41" s="163">
        <v>-18.016999999999999</v>
      </c>
      <c r="IJ41" s="163">
        <v>-206.06720000000001</v>
      </c>
      <c r="IK41" s="163">
        <v>-13.3438</v>
      </c>
      <c r="IL41" s="163">
        <v>-219.7833</v>
      </c>
      <c r="IM41" s="163">
        <v>-11.8909</v>
      </c>
      <c r="IN41" s="163">
        <v>-50.222999999999999</v>
      </c>
      <c r="IO41" s="163">
        <v>61.359699999999997</v>
      </c>
      <c r="IP41" s="163">
        <v>107.9528</v>
      </c>
      <c r="IQ41" s="163">
        <v>91.221599999999995</v>
      </c>
      <c r="IR41" s="163">
        <v>116.4182</v>
      </c>
      <c r="IS41" s="163">
        <v>-12.9392</v>
      </c>
      <c r="IT41" s="163">
        <v>13.299300000000001</v>
      </c>
      <c r="IU41" s="163">
        <v>9.5142000000000007</v>
      </c>
      <c r="IV41" s="163">
        <v>22.265799999999999</v>
      </c>
      <c r="IW41" s="163">
        <v>97.456500000000005</v>
      </c>
      <c r="IX41" s="163">
        <v>-229.65299999999999</v>
      </c>
      <c r="IY41" s="163">
        <v>5.7674000000000003</v>
      </c>
      <c r="IZ41" s="163">
        <v>-6.4680999999999997</v>
      </c>
      <c r="JA41" s="163">
        <v>-0.9607</v>
      </c>
      <c r="JB41" s="162"/>
      <c r="JC41" s="163">
        <v>-8.64</v>
      </c>
      <c r="JD41" s="163">
        <v>-1.3680000000000001</v>
      </c>
      <c r="JE41" s="163">
        <v>-1.3859999999999999</v>
      </c>
      <c r="JF41" s="163">
        <v>2.88</v>
      </c>
      <c r="JG41" s="163">
        <v>-1.68</v>
      </c>
      <c r="JH41" s="163">
        <v>-1.3129999999999999</v>
      </c>
      <c r="JI41" s="163">
        <v>-5.0095000000000001</v>
      </c>
      <c r="JJ41" s="163">
        <v>0.20599999999999999</v>
      </c>
      <c r="JK41" s="163">
        <v>2.8733</v>
      </c>
      <c r="JL41" s="163">
        <v>9.3000000000000007</v>
      </c>
      <c r="JM41" s="163">
        <v>-2.5529999999999999</v>
      </c>
      <c r="JN41" s="163">
        <v>-1.623</v>
      </c>
      <c r="JO41" s="163">
        <v>2.452</v>
      </c>
      <c r="JP41" s="162"/>
      <c r="JQ41" s="163">
        <v>4.1630000000000003</v>
      </c>
      <c r="JR41" s="163">
        <v>3.8458999999999999</v>
      </c>
      <c r="JS41" s="163">
        <v>3.7526000000000002</v>
      </c>
      <c r="JT41" s="162"/>
      <c r="JU41" s="163">
        <v>13.3</v>
      </c>
      <c r="JV41" s="163">
        <v>12.526999999999999</v>
      </c>
      <c r="JW41" s="162"/>
      <c r="JX41" s="162"/>
      <c r="JY41" s="162"/>
      <c r="JZ41" s="163">
        <v>-15.4057</v>
      </c>
      <c r="KA41" s="163">
        <v>-24.367599999999999</v>
      </c>
      <c r="KB41" s="163">
        <v>3.2185999999999999</v>
      </c>
      <c r="KC41" s="163">
        <v>10.953099999999999</v>
      </c>
      <c r="KD41" s="163">
        <v>-22.192</v>
      </c>
      <c r="KE41" s="163">
        <v>10.221299999999999</v>
      </c>
      <c r="KF41" s="163">
        <v>-5.3</v>
      </c>
      <c r="KG41" s="163">
        <v>-10.8</v>
      </c>
      <c r="KH41" s="163">
        <v>35.988</v>
      </c>
      <c r="KI41" s="163">
        <v>-103.1735</v>
      </c>
    </row>
    <row r="42" spans="1:295" ht="18" customHeight="1" x14ac:dyDescent="0.3">
      <c r="A42" s="161" t="s">
        <v>37</v>
      </c>
      <c r="B42" s="161" t="s">
        <v>672</v>
      </c>
      <c r="C42" s="165"/>
      <c r="D42" s="166">
        <v>2.411</v>
      </c>
      <c r="E42" s="166">
        <v>-7.0530999999999997</v>
      </c>
      <c r="F42" s="166">
        <v>10.5623</v>
      </c>
      <c r="G42" s="166">
        <v>10.0192</v>
      </c>
      <c r="H42" s="165"/>
      <c r="I42" s="166">
        <v>8.1889000000000003</v>
      </c>
      <c r="J42" s="165"/>
      <c r="K42" s="166">
        <v>18.5625</v>
      </c>
      <c r="L42" s="166">
        <v>7.5937999999999999</v>
      </c>
      <c r="M42" s="166">
        <v>7.3201000000000001</v>
      </c>
      <c r="N42" s="166">
        <v>-15.54</v>
      </c>
      <c r="O42" s="166">
        <v>-28.6</v>
      </c>
      <c r="P42" s="166">
        <v>4.4000000000000004</v>
      </c>
      <c r="Q42" s="165"/>
      <c r="R42" s="165"/>
      <c r="S42" s="166">
        <v>1.6954</v>
      </c>
      <c r="T42" s="166">
        <v>-4.9790999999999999</v>
      </c>
      <c r="U42" s="166">
        <v>3.8557999999999999</v>
      </c>
      <c r="V42" s="166">
        <v>3.6158999999999999</v>
      </c>
      <c r="W42" s="166">
        <v>6.5162000000000004</v>
      </c>
      <c r="X42" s="166">
        <v>0.1774</v>
      </c>
      <c r="Y42" s="166">
        <v>0.26729999999999998</v>
      </c>
      <c r="Z42" s="166">
        <v>0.81969999999999998</v>
      </c>
      <c r="AA42" s="165"/>
      <c r="AB42" s="166">
        <v>-0.86480000000000001</v>
      </c>
      <c r="AC42" s="166">
        <v>-1.5</v>
      </c>
      <c r="AD42" s="166">
        <v>-1.482</v>
      </c>
      <c r="AE42" s="166">
        <v>3.9550000000000001</v>
      </c>
      <c r="AF42" s="166">
        <v>-4.4400000000000004</v>
      </c>
      <c r="AG42" s="165"/>
      <c r="AH42" s="166">
        <v>-1.0880000000000001</v>
      </c>
      <c r="AI42" s="166">
        <v>0.308</v>
      </c>
      <c r="AJ42" s="165"/>
      <c r="AK42" s="166">
        <v>-17.71</v>
      </c>
      <c r="AL42" s="165"/>
      <c r="AM42" s="166">
        <v>-9.89</v>
      </c>
      <c r="AN42" s="166">
        <v>-9.94</v>
      </c>
      <c r="AO42" s="166">
        <v>5.7733999999999996</v>
      </c>
      <c r="AP42" s="166">
        <v>3.6442999999999999</v>
      </c>
      <c r="AQ42" s="166">
        <v>16.0946</v>
      </c>
      <c r="AR42" s="166">
        <v>19.982399999999998</v>
      </c>
      <c r="AS42" s="166">
        <v>-5.6608000000000001</v>
      </c>
      <c r="AT42" s="166">
        <v>-9.5085999999999995</v>
      </c>
      <c r="AU42" s="166">
        <v>-9.6265999999999998</v>
      </c>
      <c r="AV42" s="166">
        <v>0.68469999999999998</v>
      </c>
      <c r="AW42" s="166">
        <v>1.4108000000000001</v>
      </c>
      <c r="AX42" s="166">
        <v>-11.244999999999999</v>
      </c>
      <c r="AY42" s="166">
        <v>-8.8894000000000002</v>
      </c>
      <c r="AZ42" s="166">
        <v>19.994299999999999</v>
      </c>
      <c r="BA42" s="166">
        <v>21.1586</v>
      </c>
      <c r="BB42" s="166">
        <v>71.166899999999998</v>
      </c>
      <c r="BC42" s="166">
        <v>13.070499999999999</v>
      </c>
      <c r="BD42" s="166">
        <v>-5.6</v>
      </c>
      <c r="BE42" s="166">
        <v>-5.5</v>
      </c>
      <c r="BF42" s="166">
        <v>-29.168099999999999</v>
      </c>
      <c r="BG42" s="166">
        <v>-28.802800000000001</v>
      </c>
      <c r="BH42" s="166">
        <v>-3.5691000000000002</v>
      </c>
      <c r="BI42" s="165"/>
      <c r="BJ42" s="166">
        <v>5.0743</v>
      </c>
      <c r="BK42" s="166">
        <v>4.2541000000000002</v>
      </c>
      <c r="BL42" s="166">
        <v>2.7269000000000001</v>
      </c>
      <c r="BM42" s="166">
        <v>1.9575</v>
      </c>
      <c r="BN42" s="166">
        <v>-133.6405</v>
      </c>
      <c r="BO42" s="166">
        <v>58.748100000000001</v>
      </c>
      <c r="BP42" s="166">
        <v>58.687100000000001</v>
      </c>
      <c r="BQ42" s="166">
        <v>21.035699999999999</v>
      </c>
      <c r="BR42" s="166">
        <v>-143.5652</v>
      </c>
      <c r="BS42" s="165"/>
      <c r="BT42" s="165"/>
      <c r="BU42" s="165"/>
      <c r="BV42" s="166">
        <v>17.623899999999999</v>
      </c>
      <c r="BW42" s="166">
        <v>8.6300000000000008</v>
      </c>
      <c r="BX42" s="166">
        <v>7.17</v>
      </c>
      <c r="BY42" s="166">
        <v>-7.79</v>
      </c>
      <c r="BZ42" s="166">
        <v>5.16</v>
      </c>
      <c r="CA42" s="166">
        <v>-26.787199999999999</v>
      </c>
      <c r="CB42" s="166">
        <v>-28.528700000000001</v>
      </c>
      <c r="CC42" s="166">
        <v>35.137500000000003</v>
      </c>
      <c r="CD42" s="166">
        <v>34.652999999999999</v>
      </c>
      <c r="CE42" s="166">
        <v>31.810600000000001</v>
      </c>
      <c r="CF42" s="166">
        <v>14.4366</v>
      </c>
      <c r="CG42" s="166">
        <v>14.5052</v>
      </c>
      <c r="CH42" s="166">
        <v>4.7756999999999996</v>
      </c>
      <c r="CI42" s="165"/>
      <c r="CJ42" s="165"/>
      <c r="CK42" s="165"/>
      <c r="CL42" s="166">
        <v>-14.9</v>
      </c>
      <c r="CM42" s="166">
        <v>-14.4</v>
      </c>
      <c r="CN42" s="166">
        <v>-2.82</v>
      </c>
      <c r="CO42" s="166">
        <v>32.895600000000002</v>
      </c>
      <c r="CP42" s="166">
        <v>32.456699999999998</v>
      </c>
      <c r="CQ42" s="166">
        <v>31.303000000000001</v>
      </c>
      <c r="CR42" s="166">
        <v>52.584000000000003</v>
      </c>
      <c r="CS42" s="166">
        <v>52.884500000000003</v>
      </c>
      <c r="CT42" s="166">
        <v>-27.266300000000001</v>
      </c>
      <c r="CU42" s="166">
        <v>-33.6447</v>
      </c>
      <c r="CV42" s="166">
        <v>-25.644600000000001</v>
      </c>
      <c r="CW42" s="166">
        <v>3.0958999999999999</v>
      </c>
      <c r="CX42" s="166">
        <v>31.57</v>
      </c>
      <c r="CY42" s="166">
        <v>12.08</v>
      </c>
      <c r="CZ42" s="166">
        <v>8.4423999999999992</v>
      </c>
      <c r="DA42" s="166">
        <v>7.2295999999999996</v>
      </c>
      <c r="DB42" s="166">
        <v>-5.09</v>
      </c>
      <c r="DC42" s="165"/>
      <c r="DD42" s="165"/>
      <c r="DE42" s="165"/>
      <c r="DF42" s="166">
        <v>2.9664999999999999</v>
      </c>
      <c r="DG42" s="165"/>
      <c r="DH42" s="166">
        <v>-4.1997999999999998</v>
      </c>
      <c r="DI42" s="166">
        <v>-34.1</v>
      </c>
      <c r="DJ42" s="165"/>
      <c r="DK42" s="166">
        <v>-2.9260000000000002</v>
      </c>
      <c r="DL42" s="166">
        <v>5.9901</v>
      </c>
      <c r="DM42" s="166">
        <v>11.5181</v>
      </c>
      <c r="DN42" s="166">
        <v>15.591699999999999</v>
      </c>
      <c r="DO42" s="166">
        <v>6.67</v>
      </c>
      <c r="DP42" s="166">
        <v>-2.74</v>
      </c>
      <c r="DQ42" s="166">
        <v>11.129</v>
      </c>
      <c r="DR42" s="166">
        <v>-4.4089999999999998</v>
      </c>
      <c r="DS42" s="166">
        <v>-11.43</v>
      </c>
      <c r="DT42" s="166">
        <v>-11.48</v>
      </c>
      <c r="DU42" s="166">
        <v>34.03</v>
      </c>
      <c r="DV42" s="166">
        <v>7.31</v>
      </c>
      <c r="DW42" s="166">
        <v>-6.8544999999999998</v>
      </c>
      <c r="DX42" s="166">
        <v>-3.6545000000000001</v>
      </c>
      <c r="DY42" s="166">
        <v>-44.100200000000001</v>
      </c>
      <c r="DZ42" s="166">
        <v>-43.827300000000001</v>
      </c>
      <c r="EA42" s="166">
        <v>27.959</v>
      </c>
      <c r="EB42" s="166">
        <v>0.91679999999999995</v>
      </c>
      <c r="EC42" s="166">
        <v>-8.2065000000000001</v>
      </c>
      <c r="ED42" s="166">
        <v>-7.8624999999999998</v>
      </c>
      <c r="EE42" s="166">
        <v>-16.981300000000001</v>
      </c>
      <c r="EF42" s="166">
        <v>-23.240200000000002</v>
      </c>
      <c r="EG42" s="166">
        <v>-13.978999999999999</v>
      </c>
      <c r="EH42" s="166">
        <v>-97.766199999999998</v>
      </c>
      <c r="EI42" s="166">
        <v>-37.173000000000002</v>
      </c>
      <c r="EJ42" s="165"/>
      <c r="EK42" s="166">
        <v>-16.657699999999998</v>
      </c>
      <c r="EL42" s="166">
        <v>-15.744999999999999</v>
      </c>
      <c r="EM42" s="166">
        <v>17.411200000000001</v>
      </c>
      <c r="EN42" s="166">
        <v>6.2126999999999999</v>
      </c>
      <c r="EO42" s="166">
        <v>4.6692</v>
      </c>
      <c r="EP42" s="166">
        <v>-11.78</v>
      </c>
      <c r="EQ42" s="166">
        <v>-33.3508</v>
      </c>
      <c r="ER42" s="166">
        <v>-33.436</v>
      </c>
      <c r="ES42" s="166">
        <v>6.2085999999999997</v>
      </c>
      <c r="ET42" s="165"/>
      <c r="EU42" s="166">
        <v>-3.06</v>
      </c>
      <c r="EV42" s="166">
        <v>0</v>
      </c>
      <c r="EW42" s="166">
        <v>8.5322999999999993</v>
      </c>
      <c r="EX42" s="166">
        <v>-1.5576000000000001</v>
      </c>
      <c r="EY42" s="166">
        <v>-12.066700000000001</v>
      </c>
      <c r="EZ42" s="166">
        <v>-12.272</v>
      </c>
      <c r="FA42" s="166">
        <v>10.3993</v>
      </c>
      <c r="FB42" s="166">
        <v>7.5232000000000001</v>
      </c>
      <c r="FC42" s="166">
        <v>-20.833200000000001</v>
      </c>
      <c r="FD42" s="166">
        <v>5.6306000000000003</v>
      </c>
      <c r="FE42" s="165"/>
      <c r="FF42" s="166">
        <v>5.3049999999999997</v>
      </c>
      <c r="FG42" s="166">
        <v>0</v>
      </c>
      <c r="FH42" s="166">
        <v>0</v>
      </c>
      <c r="FI42" s="165"/>
      <c r="FJ42" s="166">
        <v>15.406000000000001</v>
      </c>
      <c r="FK42" s="166">
        <v>15.406000000000001</v>
      </c>
      <c r="FL42" s="166">
        <v>-16.410699999999999</v>
      </c>
      <c r="FM42" s="166">
        <v>27.790500000000002</v>
      </c>
      <c r="FN42" s="166">
        <v>27.3141</v>
      </c>
      <c r="FO42" s="166">
        <v>-8.1026000000000007</v>
      </c>
      <c r="FP42" s="165"/>
      <c r="FQ42" s="166">
        <v>20.192</v>
      </c>
      <c r="FR42" s="166">
        <v>-15.34</v>
      </c>
      <c r="FS42" s="166">
        <v>-0.39510000000000001</v>
      </c>
      <c r="FT42" s="166">
        <v>0.14760000000000001</v>
      </c>
      <c r="FU42" s="165"/>
      <c r="FV42" s="166">
        <v>1.43</v>
      </c>
      <c r="FW42" s="166">
        <v>-18.148700000000002</v>
      </c>
      <c r="FX42" s="165"/>
      <c r="FY42" s="166">
        <v>1.2509999999999999</v>
      </c>
      <c r="FZ42" s="166">
        <v>0.314</v>
      </c>
      <c r="GA42" s="165"/>
      <c r="GB42" s="166">
        <v>-0.61</v>
      </c>
      <c r="GC42" s="166">
        <v>-13.0052</v>
      </c>
      <c r="GD42" s="166">
        <v>-5.8255999999999997</v>
      </c>
      <c r="GE42" s="166">
        <v>-2.85</v>
      </c>
      <c r="GF42" s="166">
        <v>26.1462</v>
      </c>
      <c r="GG42" s="165"/>
      <c r="GH42" s="166">
        <v>21.679400000000001</v>
      </c>
      <c r="GI42" s="166">
        <v>-5.4778000000000002</v>
      </c>
      <c r="GJ42" s="166">
        <v>-6.0803000000000003</v>
      </c>
      <c r="GK42" s="166">
        <v>2.7703000000000002</v>
      </c>
      <c r="GL42" s="165"/>
      <c r="GM42" s="165"/>
      <c r="GN42" s="166">
        <v>-12.6135</v>
      </c>
      <c r="GO42" s="166">
        <v>-33.064700000000002</v>
      </c>
      <c r="GP42" s="166">
        <v>2.2984</v>
      </c>
      <c r="GQ42" s="166">
        <v>-20.805700000000002</v>
      </c>
      <c r="GR42" s="166">
        <v>6.5753000000000004</v>
      </c>
      <c r="GS42" s="166">
        <v>6.6927000000000003</v>
      </c>
      <c r="GT42" s="166">
        <v>88.143000000000001</v>
      </c>
      <c r="GU42" s="166">
        <v>-8.9183000000000003</v>
      </c>
      <c r="GV42" s="166">
        <v>-7.133</v>
      </c>
      <c r="GW42" s="166">
        <v>-12.170999999999999</v>
      </c>
      <c r="GX42" s="166">
        <v>2.4700000000000002</v>
      </c>
      <c r="GY42" s="166">
        <v>6.6368999999999998</v>
      </c>
      <c r="GZ42" s="166">
        <v>6.6615000000000002</v>
      </c>
      <c r="HA42" s="166">
        <v>2</v>
      </c>
      <c r="HB42" s="166">
        <v>-21.9496</v>
      </c>
      <c r="HC42" s="166">
        <v>-21.139900000000001</v>
      </c>
      <c r="HD42" s="166">
        <v>-5.87</v>
      </c>
      <c r="HE42" s="165"/>
      <c r="HF42" s="166">
        <v>-13.617900000000001</v>
      </c>
      <c r="HG42" s="166">
        <v>26.028199999999998</v>
      </c>
      <c r="HH42" s="166">
        <v>111.9931</v>
      </c>
      <c r="HI42" s="166">
        <v>-31.375599999999999</v>
      </c>
      <c r="HJ42" s="166">
        <v>21.978400000000001</v>
      </c>
      <c r="HK42" s="165"/>
      <c r="HL42" s="165"/>
      <c r="HM42" s="166">
        <v>-12.268800000000001</v>
      </c>
      <c r="HN42" s="166">
        <v>-11.535500000000001</v>
      </c>
      <c r="HO42" s="165"/>
      <c r="HP42" s="165"/>
      <c r="HQ42" s="166">
        <v>-15.0227</v>
      </c>
      <c r="HR42" s="166">
        <v>-14.5283</v>
      </c>
      <c r="HS42" s="166">
        <v>-14.5306</v>
      </c>
      <c r="HT42" s="166">
        <v>-14.6069</v>
      </c>
      <c r="HU42" s="166">
        <v>22.1</v>
      </c>
      <c r="HV42" s="166">
        <v>22.04</v>
      </c>
      <c r="HW42" s="166">
        <v>-27.2</v>
      </c>
      <c r="HX42" s="166">
        <v>-27.2</v>
      </c>
      <c r="HY42" s="166">
        <v>0.3342</v>
      </c>
      <c r="HZ42" s="166">
        <v>-2.3199999999999998</v>
      </c>
      <c r="IA42" s="166">
        <v>50.608199999999997</v>
      </c>
      <c r="IB42" s="166">
        <v>29.466899999999999</v>
      </c>
      <c r="IC42" s="166">
        <v>29.7882</v>
      </c>
      <c r="ID42" s="166">
        <v>-13.8</v>
      </c>
      <c r="IE42" s="166">
        <v>-28.6</v>
      </c>
      <c r="IF42" s="166">
        <v>-0.7</v>
      </c>
      <c r="IG42" s="166">
        <v>-1.3</v>
      </c>
      <c r="IH42" s="166">
        <v>-17.749700000000001</v>
      </c>
      <c r="II42" s="166">
        <v>-17.996700000000001</v>
      </c>
      <c r="IJ42" s="166">
        <v>-200.44630000000001</v>
      </c>
      <c r="IK42" s="166">
        <v>-7.6292999999999997</v>
      </c>
      <c r="IL42" s="166">
        <v>-224.67019999999999</v>
      </c>
      <c r="IM42" s="166">
        <v>-14.515599999999999</v>
      </c>
      <c r="IN42" s="166">
        <v>-48.418399999999998</v>
      </c>
      <c r="IO42" s="166">
        <v>74.304500000000004</v>
      </c>
      <c r="IP42" s="166">
        <v>93.256799999999998</v>
      </c>
      <c r="IQ42" s="166">
        <v>88.368600000000001</v>
      </c>
      <c r="IR42" s="166">
        <v>131.6404</v>
      </c>
      <c r="IS42" s="166">
        <v>2.9702000000000002</v>
      </c>
      <c r="IT42" s="166">
        <v>16.572800000000001</v>
      </c>
      <c r="IU42" s="166">
        <v>13.5647</v>
      </c>
      <c r="IV42" s="166">
        <v>19.223600000000001</v>
      </c>
      <c r="IW42" s="166">
        <v>120.6617</v>
      </c>
      <c r="IX42" s="166">
        <v>-239.80760000000001</v>
      </c>
      <c r="IY42" s="166">
        <v>20.979399999999998</v>
      </c>
      <c r="IZ42" s="166">
        <v>-16.237400000000001</v>
      </c>
      <c r="JA42" s="166">
        <v>-1.2171000000000001</v>
      </c>
      <c r="JB42" s="165"/>
      <c r="JC42" s="166">
        <v>-7.68</v>
      </c>
      <c r="JD42" s="166">
        <v>-1.4590000000000001</v>
      </c>
      <c r="JE42" s="166">
        <v>-1.4690000000000001</v>
      </c>
      <c r="JF42" s="166">
        <v>2.64</v>
      </c>
      <c r="JG42" s="166">
        <v>-2.08</v>
      </c>
      <c r="JH42" s="166">
        <v>-1.5898000000000001</v>
      </c>
      <c r="JI42" s="166">
        <v>-3.8956</v>
      </c>
      <c r="JJ42" s="166">
        <v>1.2314000000000001</v>
      </c>
      <c r="JK42" s="166">
        <v>2.4918</v>
      </c>
      <c r="JL42" s="166">
        <v>9.1</v>
      </c>
      <c r="JM42" s="166">
        <v>-2.88</v>
      </c>
      <c r="JN42" s="166">
        <v>-2.0979999999999999</v>
      </c>
      <c r="JO42" s="165"/>
      <c r="JP42" s="165"/>
      <c r="JQ42" s="166">
        <v>4.1966000000000001</v>
      </c>
      <c r="JR42" s="166">
        <v>4.298</v>
      </c>
      <c r="JS42" s="166">
        <v>4.0419999999999998</v>
      </c>
      <c r="JT42" s="165"/>
      <c r="JU42" s="166">
        <v>12.9</v>
      </c>
      <c r="JV42" s="166">
        <v>11.6839</v>
      </c>
      <c r="JW42" s="165"/>
      <c r="JX42" s="165"/>
      <c r="JY42" s="166">
        <v>0</v>
      </c>
      <c r="JZ42" s="166">
        <v>-14.739599999999999</v>
      </c>
      <c r="KA42" s="166">
        <v>-24.525300000000001</v>
      </c>
      <c r="KB42" s="166">
        <v>2.8820000000000001</v>
      </c>
      <c r="KC42" s="166">
        <v>10.941000000000001</v>
      </c>
      <c r="KD42" s="166">
        <v>-21.575500000000002</v>
      </c>
      <c r="KE42" s="166">
        <v>10.1416</v>
      </c>
      <c r="KF42" s="166">
        <v>-5.0999999999999996</v>
      </c>
      <c r="KG42" s="166">
        <v>-10.8</v>
      </c>
      <c r="KH42" s="166">
        <v>30.653099999999998</v>
      </c>
      <c r="KI42" s="166">
        <v>-107.7634</v>
      </c>
    </row>
    <row r="43" spans="1:295" ht="18" customHeight="1" x14ac:dyDescent="0.3">
      <c r="A43" s="161" t="s">
        <v>37</v>
      </c>
      <c r="B43" s="161" t="s">
        <v>673</v>
      </c>
      <c r="C43" s="165"/>
      <c r="D43" s="166">
        <v>2.2113999999999998</v>
      </c>
      <c r="E43" s="166">
        <v>-6.8865999999999996</v>
      </c>
      <c r="F43" s="166">
        <v>12.295500000000001</v>
      </c>
      <c r="G43" s="166">
        <v>9.5957000000000008</v>
      </c>
      <c r="H43" s="165"/>
      <c r="I43" s="166">
        <v>7.1273999999999997</v>
      </c>
      <c r="J43" s="165"/>
      <c r="K43" s="166">
        <v>17.726199999999999</v>
      </c>
      <c r="L43" s="166">
        <v>7.0377999999999998</v>
      </c>
      <c r="M43" s="166">
        <v>6.6195000000000004</v>
      </c>
      <c r="N43" s="166">
        <v>-15.54</v>
      </c>
      <c r="O43" s="166">
        <v>-26.4</v>
      </c>
      <c r="P43" s="166">
        <v>2.2000000000000002</v>
      </c>
      <c r="Q43" s="166">
        <v>1.6559999999999999</v>
      </c>
      <c r="R43" s="166">
        <v>-15.4</v>
      </c>
      <c r="S43" s="166">
        <v>1.9120999999999999</v>
      </c>
      <c r="T43" s="166">
        <v>-5.3384</v>
      </c>
      <c r="U43" s="166">
        <v>4.1959</v>
      </c>
      <c r="V43" s="166">
        <v>4.0316999999999998</v>
      </c>
      <c r="W43" s="166">
        <v>7.0293999999999999</v>
      </c>
      <c r="X43" s="166">
        <v>2.0966999999999998</v>
      </c>
      <c r="Y43" s="166">
        <v>0.25729999999999997</v>
      </c>
      <c r="Z43" s="166">
        <v>0.85560000000000003</v>
      </c>
      <c r="AA43" s="165"/>
      <c r="AB43" s="166">
        <v>-0.89690000000000003</v>
      </c>
      <c r="AC43" s="166">
        <v>-1.5880000000000001</v>
      </c>
      <c r="AD43" s="166">
        <v>-1.5720000000000001</v>
      </c>
      <c r="AE43" s="166">
        <v>3.9039999999999999</v>
      </c>
      <c r="AF43" s="166">
        <v>-4.4400000000000004</v>
      </c>
      <c r="AG43" s="166">
        <v>-4.4000000000000004</v>
      </c>
      <c r="AH43" s="166">
        <v>-1.218</v>
      </c>
      <c r="AI43" s="166">
        <v>0.29899999999999999</v>
      </c>
      <c r="AJ43" s="165"/>
      <c r="AK43" s="166">
        <v>-18.3</v>
      </c>
      <c r="AL43" s="165"/>
      <c r="AM43" s="166">
        <v>-9.48</v>
      </c>
      <c r="AN43" s="166">
        <v>-9.5399999999999991</v>
      </c>
      <c r="AO43" s="166">
        <v>5.4120999999999997</v>
      </c>
      <c r="AP43" s="166">
        <v>3.9104999999999999</v>
      </c>
      <c r="AQ43" s="166">
        <v>20.116499999999998</v>
      </c>
      <c r="AR43" s="166">
        <v>22.034600000000001</v>
      </c>
      <c r="AS43" s="166">
        <v>-5.0307000000000004</v>
      </c>
      <c r="AT43" s="166">
        <v>-9.3962000000000003</v>
      </c>
      <c r="AU43" s="166">
        <v>-9.7677999999999994</v>
      </c>
      <c r="AV43" s="166">
        <v>1.474</v>
      </c>
      <c r="AW43" s="166">
        <v>1.8953</v>
      </c>
      <c r="AX43" s="166">
        <v>-9.9956999999999994</v>
      </c>
      <c r="AY43" s="166">
        <v>-7.9603000000000002</v>
      </c>
      <c r="AZ43" s="166">
        <v>21.816500000000001</v>
      </c>
      <c r="BA43" s="166">
        <v>22.8096</v>
      </c>
      <c r="BB43" s="166">
        <v>63.132199999999997</v>
      </c>
      <c r="BC43" s="166">
        <v>13.158099999999999</v>
      </c>
      <c r="BD43" s="166">
        <v>-5.7</v>
      </c>
      <c r="BE43" s="166">
        <v>-5.7</v>
      </c>
      <c r="BF43" s="166">
        <v>-28.728200000000001</v>
      </c>
      <c r="BG43" s="166">
        <v>-28.8034</v>
      </c>
      <c r="BH43" s="166">
        <v>-3.8140999999999998</v>
      </c>
      <c r="BI43" s="165"/>
      <c r="BJ43" s="166">
        <v>4.2141000000000002</v>
      </c>
      <c r="BK43" s="166">
        <v>2.7381000000000002</v>
      </c>
      <c r="BL43" s="166">
        <v>2.6442999999999999</v>
      </c>
      <c r="BM43" s="166">
        <v>1.9467000000000001</v>
      </c>
      <c r="BN43" s="166">
        <v>-141.85</v>
      </c>
      <c r="BO43" s="166">
        <v>56.550800000000002</v>
      </c>
      <c r="BP43" s="166">
        <v>56.764400000000002</v>
      </c>
      <c r="BQ43" s="166">
        <v>29.208300000000001</v>
      </c>
      <c r="BR43" s="166">
        <v>-156.00460000000001</v>
      </c>
      <c r="BS43" s="165"/>
      <c r="BT43" s="165"/>
      <c r="BU43" s="165"/>
      <c r="BV43" s="166">
        <v>16.596</v>
      </c>
      <c r="BW43" s="166">
        <v>8.8800000000000008</v>
      </c>
      <c r="BX43" s="166">
        <v>7.23</v>
      </c>
      <c r="BY43" s="166">
        <v>-8.51</v>
      </c>
      <c r="BZ43" s="166">
        <v>4.6900000000000004</v>
      </c>
      <c r="CA43" s="166">
        <v>-28.796600000000002</v>
      </c>
      <c r="CB43" s="166">
        <v>-28.528700000000001</v>
      </c>
      <c r="CC43" s="166">
        <v>36.175899999999999</v>
      </c>
      <c r="CD43" s="166">
        <v>35.389400000000002</v>
      </c>
      <c r="CE43" s="166">
        <v>34.377299999999998</v>
      </c>
      <c r="CF43" s="166">
        <v>15.7453</v>
      </c>
      <c r="CG43" s="166">
        <v>15.6652</v>
      </c>
      <c r="CH43" s="166">
        <v>4.2484999999999999</v>
      </c>
      <c r="CI43" s="165"/>
      <c r="CJ43" s="165"/>
      <c r="CK43" s="165"/>
      <c r="CL43" s="166">
        <v>-16.7</v>
      </c>
      <c r="CM43" s="166">
        <v>-16.5</v>
      </c>
      <c r="CN43" s="166">
        <v>-2.74</v>
      </c>
      <c r="CO43" s="166">
        <v>32.2455</v>
      </c>
      <c r="CP43" s="166">
        <v>32.202500000000001</v>
      </c>
      <c r="CQ43" s="166">
        <v>30.047799999999999</v>
      </c>
      <c r="CR43" s="166">
        <v>53.8352</v>
      </c>
      <c r="CS43" s="166">
        <v>54.191099999999999</v>
      </c>
      <c r="CT43" s="166">
        <v>-26.966899999999999</v>
      </c>
      <c r="CU43" s="166">
        <v>-34.218000000000004</v>
      </c>
      <c r="CV43" s="166">
        <v>-26.313099999999999</v>
      </c>
      <c r="CW43" s="166">
        <v>2.2391999999999999</v>
      </c>
      <c r="CX43" s="166">
        <v>31.7</v>
      </c>
      <c r="CY43" s="166">
        <v>11.91</v>
      </c>
      <c r="CZ43" s="166">
        <v>7.8174000000000001</v>
      </c>
      <c r="DA43" s="166">
        <v>6.7412999999999998</v>
      </c>
      <c r="DB43" s="166">
        <v>-4.84</v>
      </c>
      <c r="DC43" s="165"/>
      <c r="DD43" s="165"/>
      <c r="DE43" s="165"/>
      <c r="DF43" s="166">
        <v>4.4044999999999996</v>
      </c>
      <c r="DG43" s="165"/>
      <c r="DH43" s="166">
        <v>-3.9009999999999998</v>
      </c>
      <c r="DI43" s="166">
        <v>-34</v>
      </c>
      <c r="DJ43" s="166">
        <v>-31.6</v>
      </c>
      <c r="DK43" s="166">
        <v>-2.5183</v>
      </c>
      <c r="DL43" s="166">
        <v>5.8030999999999997</v>
      </c>
      <c r="DM43" s="166">
        <v>10.5718</v>
      </c>
      <c r="DN43" s="166">
        <v>15.0351</v>
      </c>
      <c r="DO43" s="166">
        <v>6.26</v>
      </c>
      <c r="DP43" s="166">
        <v>-2.6</v>
      </c>
      <c r="DQ43" s="166">
        <v>10.8965</v>
      </c>
      <c r="DR43" s="166">
        <v>-5.4203000000000001</v>
      </c>
      <c r="DS43" s="166">
        <v>-11.33</v>
      </c>
      <c r="DT43" s="166">
        <v>-11.4</v>
      </c>
      <c r="DU43" s="166">
        <v>38.72</v>
      </c>
      <c r="DV43" s="166">
        <v>5.89</v>
      </c>
      <c r="DW43" s="166">
        <v>-7.3818000000000001</v>
      </c>
      <c r="DX43" s="166">
        <v>-3.8908999999999998</v>
      </c>
      <c r="DY43" s="166">
        <v>-45.710799999999999</v>
      </c>
      <c r="DZ43" s="166">
        <v>-45.309100000000001</v>
      </c>
      <c r="EA43" s="166">
        <v>26.580200000000001</v>
      </c>
      <c r="EB43" s="166">
        <v>0.44330000000000003</v>
      </c>
      <c r="EC43" s="166">
        <v>-9.6308000000000007</v>
      </c>
      <c r="ED43" s="166">
        <v>-8.5173000000000005</v>
      </c>
      <c r="EE43" s="166">
        <v>-19.561299999999999</v>
      </c>
      <c r="EF43" s="166">
        <v>-25.008500000000002</v>
      </c>
      <c r="EG43" s="166">
        <v>-13.382</v>
      </c>
      <c r="EH43" s="166">
        <v>-106.10680000000001</v>
      </c>
      <c r="EI43" s="166">
        <v>-29.8004</v>
      </c>
      <c r="EJ43" s="165"/>
      <c r="EK43" s="166">
        <v>-15.6433</v>
      </c>
      <c r="EL43" s="166">
        <v>-15.077999999999999</v>
      </c>
      <c r="EM43" s="166">
        <v>19.375299999999999</v>
      </c>
      <c r="EN43" s="166">
        <v>4.702</v>
      </c>
      <c r="EO43" s="166">
        <v>4.1714000000000002</v>
      </c>
      <c r="EP43" s="166">
        <v>-13.827999999999999</v>
      </c>
      <c r="EQ43" s="166">
        <v>-32.801400000000001</v>
      </c>
      <c r="ER43" s="166">
        <v>-32.6815</v>
      </c>
      <c r="ES43" s="166">
        <v>8.1839999999999993</v>
      </c>
      <c r="ET43" s="165"/>
      <c r="EU43" s="166">
        <v>-1.98</v>
      </c>
      <c r="EV43" s="166">
        <v>0.1</v>
      </c>
      <c r="EW43" s="166">
        <v>7.5730000000000004</v>
      </c>
      <c r="EX43" s="166">
        <v>-0.2203</v>
      </c>
      <c r="EY43" s="166">
        <v>-11.9878</v>
      </c>
      <c r="EZ43" s="166">
        <v>-12.1107</v>
      </c>
      <c r="FA43" s="166">
        <v>10.148</v>
      </c>
      <c r="FB43" s="166">
        <v>9.1419999999999995</v>
      </c>
      <c r="FC43" s="166">
        <v>-24.294899999999998</v>
      </c>
      <c r="FD43" s="166">
        <v>5.7301000000000002</v>
      </c>
      <c r="FE43" s="165"/>
      <c r="FF43" s="166">
        <v>5.3624000000000001</v>
      </c>
      <c r="FG43" s="166">
        <v>0</v>
      </c>
      <c r="FH43" s="166">
        <v>0</v>
      </c>
      <c r="FI43" s="165"/>
      <c r="FJ43" s="166">
        <v>15.7409</v>
      </c>
      <c r="FK43" s="166">
        <v>15.573399999999999</v>
      </c>
      <c r="FL43" s="166">
        <v>-19.09</v>
      </c>
      <c r="FM43" s="166">
        <v>29.304400000000001</v>
      </c>
      <c r="FN43" s="166">
        <v>29.386600000000001</v>
      </c>
      <c r="FO43" s="166">
        <v>-9.75</v>
      </c>
      <c r="FP43" s="165"/>
      <c r="FQ43" s="165"/>
      <c r="FR43" s="165"/>
      <c r="FS43" s="166">
        <v>-2.3121999999999998</v>
      </c>
      <c r="FT43" s="165"/>
      <c r="FU43" s="165"/>
      <c r="FV43" s="165"/>
      <c r="FW43" s="166">
        <v>-17.7576</v>
      </c>
      <c r="FX43" s="165"/>
      <c r="FY43" s="166">
        <v>1.1850000000000001</v>
      </c>
      <c r="FZ43" s="166">
        <v>-1.4E-2</v>
      </c>
      <c r="GA43" s="165"/>
      <c r="GB43" s="166">
        <v>-0.89</v>
      </c>
      <c r="GC43" s="166">
        <v>-12.901400000000001</v>
      </c>
      <c r="GD43" s="166">
        <v>-5.7427999999999999</v>
      </c>
      <c r="GE43" s="165"/>
      <c r="GF43" s="166">
        <v>25.117899999999999</v>
      </c>
      <c r="GG43" s="165"/>
      <c r="GH43" s="166">
        <v>18.526599999999998</v>
      </c>
      <c r="GI43" s="166">
        <v>-3.8736999999999999</v>
      </c>
      <c r="GJ43" s="166">
        <v>-4.4179000000000004</v>
      </c>
      <c r="GK43" s="166">
        <v>2.7294</v>
      </c>
      <c r="GL43" s="165"/>
      <c r="GM43" s="165"/>
      <c r="GN43" s="165"/>
      <c r="GO43" s="166">
        <v>-34.790900000000001</v>
      </c>
      <c r="GP43" s="166">
        <v>1.3712</v>
      </c>
      <c r="GQ43" s="166">
        <v>-18.888300000000001</v>
      </c>
      <c r="GR43" s="166">
        <v>4.8893000000000004</v>
      </c>
      <c r="GS43" s="166">
        <v>5.4276999999999997</v>
      </c>
      <c r="GT43" s="166">
        <v>83.6601</v>
      </c>
      <c r="GU43" s="166">
        <v>-9.1755999999999993</v>
      </c>
      <c r="GV43" s="166">
        <v>-7.3183999999999996</v>
      </c>
      <c r="GW43" s="166">
        <v>-11.4048</v>
      </c>
      <c r="GX43" s="166">
        <v>3.7343000000000002</v>
      </c>
      <c r="GY43" s="166">
        <v>6.6002000000000001</v>
      </c>
      <c r="GZ43" s="166">
        <v>6.6536</v>
      </c>
      <c r="HA43" s="166">
        <v>3.1831</v>
      </c>
      <c r="HB43" s="166">
        <v>-18.732299999999999</v>
      </c>
      <c r="HC43" s="166">
        <v>-16.979800000000001</v>
      </c>
      <c r="HD43" s="166">
        <v>-5.45</v>
      </c>
      <c r="HE43" s="166">
        <v>0</v>
      </c>
      <c r="HF43" s="166">
        <v>-13.202199999999999</v>
      </c>
      <c r="HG43" s="166">
        <v>25.710100000000001</v>
      </c>
      <c r="HH43" s="166">
        <v>111.3702</v>
      </c>
      <c r="HI43" s="166">
        <v>-27.016200000000001</v>
      </c>
      <c r="HJ43" s="166">
        <v>25.21</v>
      </c>
      <c r="HK43" s="165"/>
      <c r="HL43" s="166">
        <v>0</v>
      </c>
      <c r="HM43" s="166">
        <v>0</v>
      </c>
      <c r="HN43" s="166">
        <v>0</v>
      </c>
      <c r="HO43" s="165"/>
      <c r="HP43" s="165"/>
      <c r="HQ43" s="166">
        <v>-15.4786</v>
      </c>
      <c r="HR43" s="166">
        <v>-14.9458</v>
      </c>
      <c r="HS43" s="166">
        <v>-11.835900000000001</v>
      </c>
      <c r="HT43" s="166">
        <v>-11.9496</v>
      </c>
      <c r="HU43" s="166">
        <v>20.239999999999998</v>
      </c>
      <c r="HV43" s="166">
        <v>20.55</v>
      </c>
      <c r="HW43" s="166">
        <v>-28</v>
      </c>
      <c r="HX43" s="166">
        <v>-27.6</v>
      </c>
      <c r="HY43" s="166">
        <v>0.15840000000000001</v>
      </c>
      <c r="HZ43" s="166">
        <v>-3.68</v>
      </c>
      <c r="IA43" s="166">
        <v>58.678699999999999</v>
      </c>
      <c r="IB43" s="166">
        <v>26.936199999999999</v>
      </c>
      <c r="IC43" s="166">
        <v>26.7073</v>
      </c>
      <c r="ID43" s="166">
        <v>-14.8</v>
      </c>
      <c r="IE43" s="166">
        <v>-28.6</v>
      </c>
      <c r="IF43" s="166">
        <v>-1.1000000000000001</v>
      </c>
      <c r="IG43" s="166">
        <v>-1.7</v>
      </c>
      <c r="IH43" s="166">
        <v>-18.1081</v>
      </c>
      <c r="II43" s="165"/>
      <c r="IJ43" s="166">
        <v>-201.2413</v>
      </c>
      <c r="IK43" s="166">
        <v>-7.9630000000000001</v>
      </c>
      <c r="IL43" s="166">
        <v>-223.7825</v>
      </c>
      <c r="IM43" s="166">
        <v>-13.0905</v>
      </c>
      <c r="IN43" s="166">
        <v>-45.590499999999999</v>
      </c>
      <c r="IO43" s="166">
        <v>85.456100000000006</v>
      </c>
      <c r="IP43" s="166">
        <v>81.556700000000006</v>
      </c>
      <c r="IQ43" s="166">
        <v>91.206800000000001</v>
      </c>
      <c r="IR43" s="166">
        <v>138.97380000000001</v>
      </c>
      <c r="IS43" s="166">
        <v>19.64</v>
      </c>
      <c r="IT43" s="166">
        <v>15.6587</v>
      </c>
      <c r="IU43" s="166">
        <v>13.716799999999999</v>
      </c>
      <c r="IV43" s="166">
        <v>18.869599999999998</v>
      </c>
      <c r="IW43" s="166">
        <v>132.97190000000001</v>
      </c>
      <c r="IX43" s="166">
        <v>-241.03200000000001</v>
      </c>
      <c r="IY43" s="166">
        <v>31.767800000000001</v>
      </c>
      <c r="IZ43" s="166">
        <v>-22.271799999999999</v>
      </c>
      <c r="JA43" s="166">
        <v>-1.0290999999999999</v>
      </c>
      <c r="JB43" s="165"/>
      <c r="JC43" s="166">
        <v>-7.84</v>
      </c>
      <c r="JD43" s="166">
        <v>-1.4850000000000001</v>
      </c>
      <c r="JE43" s="166">
        <v>-1.4850000000000001</v>
      </c>
      <c r="JF43" s="166">
        <v>2.88</v>
      </c>
      <c r="JG43" s="166">
        <v>-2.16</v>
      </c>
      <c r="JH43" s="166">
        <v>-2.1568999999999998</v>
      </c>
      <c r="JI43" s="166">
        <v>-4.0420999999999996</v>
      </c>
      <c r="JJ43" s="166">
        <v>2.6383000000000001</v>
      </c>
      <c r="JK43" s="166">
        <v>1.6129</v>
      </c>
      <c r="JL43" s="166">
        <v>8.9</v>
      </c>
      <c r="JM43" s="166">
        <v>-3.0870000000000002</v>
      </c>
      <c r="JN43" s="166">
        <v>-5.2350000000000003</v>
      </c>
      <c r="JO43" s="165"/>
      <c r="JP43" s="165"/>
      <c r="JQ43" s="166">
        <v>4.5597000000000003</v>
      </c>
      <c r="JR43" s="166">
        <v>4.0589000000000004</v>
      </c>
      <c r="JS43" s="166">
        <v>2.6785000000000001</v>
      </c>
      <c r="JT43" s="165"/>
      <c r="JU43" s="166">
        <v>13.8</v>
      </c>
      <c r="JV43" s="166">
        <v>12.161099999999999</v>
      </c>
      <c r="JW43" s="165"/>
      <c r="JX43" s="165"/>
      <c r="JY43" s="166">
        <v>0</v>
      </c>
      <c r="JZ43" s="166">
        <v>-16.2898</v>
      </c>
      <c r="KA43" s="166">
        <v>-23.457799999999999</v>
      </c>
      <c r="KB43" s="166">
        <v>2.4811000000000001</v>
      </c>
      <c r="KC43" s="166">
        <v>12.7029</v>
      </c>
      <c r="KD43" s="166">
        <v>-19.719899999999999</v>
      </c>
      <c r="KE43" s="166">
        <v>6.2313000000000001</v>
      </c>
      <c r="KF43" s="166">
        <v>-6.2</v>
      </c>
      <c r="KG43" s="166">
        <v>-10</v>
      </c>
      <c r="KH43" s="166">
        <v>31.467300000000002</v>
      </c>
      <c r="KI43" s="166">
        <v>-115.5271</v>
      </c>
    </row>
    <row r="44" spans="1:295" ht="18" customHeight="1" x14ac:dyDescent="0.3">
      <c r="A44" s="161" t="s">
        <v>37</v>
      </c>
      <c r="B44" s="161" t="s">
        <v>674</v>
      </c>
      <c r="C44" s="165"/>
      <c r="D44" s="166">
        <v>2.1909000000000001</v>
      </c>
      <c r="E44" s="166">
        <v>-6.9737</v>
      </c>
      <c r="F44" s="166">
        <v>12.6088</v>
      </c>
      <c r="G44" s="166">
        <v>8.1059000000000001</v>
      </c>
      <c r="H44" s="165"/>
      <c r="I44" s="166">
        <v>5.9036999999999997</v>
      </c>
      <c r="J44" s="165"/>
      <c r="K44" s="166">
        <v>14.6067</v>
      </c>
      <c r="L44" s="166">
        <v>5.7228000000000003</v>
      </c>
      <c r="M44" s="166">
        <v>5.3372999999999999</v>
      </c>
      <c r="N44" s="166">
        <v>-13.32</v>
      </c>
      <c r="O44" s="165"/>
      <c r="P44" s="165"/>
      <c r="Q44" s="166">
        <v>1.6559999999999999</v>
      </c>
      <c r="R44" s="165"/>
      <c r="S44" s="166">
        <v>1.7704</v>
      </c>
      <c r="T44" s="166">
        <v>-4.6580000000000004</v>
      </c>
      <c r="U44" s="166">
        <v>3.3818000000000001</v>
      </c>
      <c r="V44" s="166">
        <v>3.1966000000000001</v>
      </c>
      <c r="W44" s="166">
        <v>5.5484999999999998</v>
      </c>
      <c r="X44" s="166">
        <v>1.1093999999999999</v>
      </c>
      <c r="Y44" s="166">
        <v>0.24929999999999999</v>
      </c>
      <c r="Z44" s="166">
        <v>1.0550999999999999</v>
      </c>
      <c r="AA44" s="165"/>
      <c r="AB44" s="166">
        <v>-0.94199999999999995</v>
      </c>
      <c r="AC44" s="166">
        <v>-1.651</v>
      </c>
      <c r="AD44" s="166">
        <v>-1.615</v>
      </c>
      <c r="AE44" s="166">
        <v>3.5870000000000002</v>
      </c>
      <c r="AF44" s="166">
        <v>-6.66</v>
      </c>
      <c r="AG44" s="166">
        <v>-6.6</v>
      </c>
      <c r="AH44" s="166">
        <v>-1.2290000000000001</v>
      </c>
      <c r="AI44" s="166">
        <v>0.29899999999999999</v>
      </c>
      <c r="AJ44" s="165"/>
      <c r="AK44" s="166">
        <v>-18.14</v>
      </c>
      <c r="AL44" s="166">
        <v>-10</v>
      </c>
      <c r="AM44" s="166">
        <v>-9.4</v>
      </c>
      <c r="AN44" s="166">
        <v>-9.59</v>
      </c>
      <c r="AO44" s="166">
        <v>4.6341999999999999</v>
      </c>
      <c r="AP44" s="166">
        <v>3.9478</v>
      </c>
      <c r="AQ44" s="166">
        <v>18.703399999999998</v>
      </c>
      <c r="AR44" s="166">
        <v>20.266200000000001</v>
      </c>
      <c r="AS44" s="166">
        <v>-3.8687</v>
      </c>
      <c r="AT44" s="166">
        <v>-9.8712999999999997</v>
      </c>
      <c r="AU44" s="166">
        <v>-9.8112999999999992</v>
      </c>
      <c r="AV44" s="166">
        <v>1.7551000000000001</v>
      </c>
      <c r="AW44" s="166">
        <v>3.6185999999999998</v>
      </c>
      <c r="AX44" s="166">
        <v>-10.3253</v>
      </c>
      <c r="AY44" s="166">
        <v>-8.1913</v>
      </c>
      <c r="AZ44" s="166">
        <v>21.812799999999999</v>
      </c>
      <c r="BA44" s="166">
        <v>28.1313</v>
      </c>
      <c r="BB44" s="166">
        <v>59.462600000000002</v>
      </c>
      <c r="BC44" s="166">
        <v>12.9361</v>
      </c>
      <c r="BD44" s="166">
        <v>-6</v>
      </c>
      <c r="BE44" s="166">
        <v>-6</v>
      </c>
      <c r="BF44" s="166">
        <v>-27.516999999999999</v>
      </c>
      <c r="BG44" s="166">
        <v>-26.9923</v>
      </c>
      <c r="BH44" s="166">
        <v>-3.8205</v>
      </c>
      <c r="BI44" s="165"/>
      <c r="BJ44" s="166">
        <v>3.7216</v>
      </c>
      <c r="BK44" s="166">
        <v>2.3077999999999999</v>
      </c>
      <c r="BL44" s="166">
        <v>1.8455999999999999</v>
      </c>
      <c r="BM44" s="166">
        <v>1.3285</v>
      </c>
      <c r="BN44" s="166">
        <v>-144.74930000000001</v>
      </c>
      <c r="BO44" s="166">
        <v>54.445</v>
      </c>
      <c r="BP44" s="166">
        <v>54.567100000000003</v>
      </c>
      <c r="BQ44" s="166">
        <v>43.489800000000002</v>
      </c>
      <c r="BR44" s="166">
        <v>-158.6078</v>
      </c>
      <c r="BS44" s="165"/>
      <c r="BT44" s="165"/>
      <c r="BU44" s="165"/>
      <c r="BV44" s="166">
        <v>14.530200000000001</v>
      </c>
      <c r="BW44" s="166">
        <v>8.51</v>
      </c>
      <c r="BX44" s="166">
        <v>7.91</v>
      </c>
      <c r="BY44" s="166">
        <v>-9.89</v>
      </c>
      <c r="BZ44" s="166">
        <v>0.85</v>
      </c>
      <c r="CA44" s="166">
        <v>-30.270099999999999</v>
      </c>
      <c r="CB44" s="166">
        <v>-28.796600000000002</v>
      </c>
      <c r="CC44" s="166">
        <v>35.26</v>
      </c>
      <c r="CD44" s="166">
        <v>34.879600000000003</v>
      </c>
      <c r="CE44" s="166">
        <v>38.063499999999998</v>
      </c>
      <c r="CF44" s="166">
        <v>9.5643999999999991</v>
      </c>
      <c r="CG44" s="166">
        <v>9.0120000000000005</v>
      </c>
      <c r="CH44" s="166">
        <v>2.8835000000000002</v>
      </c>
      <c r="CI44" s="165"/>
      <c r="CJ44" s="165"/>
      <c r="CK44" s="165"/>
      <c r="CL44" s="166">
        <v>-15.2</v>
      </c>
      <c r="CM44" s="166">
        <v>-14.8</v>
      </c>
      <c r="CN44" s="166">
        <v>-2.5</v>
      </c>
      <c r="CO44" s="166">
        <v>27.9756</v>
      </c>
      <c r="CP44" s="166">
        <v>28.488299999999999</v>
      </c>
      <c r="CQ44" s="166">
        <v>27.024000000000001</v>
      </c>
      <c r="CR44" s="166">
        <v>54.448999999999998</v>
      </c>
      <c r="CS44" s="166">
        <v>54.634900000000002</v>
      </c>
      <c r="CT44" s="166">
        <v>-27.739899999999999</v>
      </c>
      <c r="CU44" s="166">
        <v>-32.060699999999997</v>
      </c>
      <c r="CV44" s="166">
        <v>-27.438300000000002</v>
      </c>
      <c r="CW44" s="166">
        <v>2.8096999999999999</v>
      </c>
      <c r="CX44" s="166">
        <v>32.29</v>
      </c>
      <c r="CY44" s="166">
        <v>11.92</v>
      </c>
      <c r="CZ44" s="166">
        <v>7.3486000000000002</v>
      </c>
      <c r="DA44" s="166">
        <v>6.2530999999999999</v>
      </c>
      <c r="DB44" s="166">
        <v>-4.5199999999999996</v>
      </c>
      <c r="DC44" s="165"/>
      <c r="DD44" s="165"/>
      <c r="DE44" s="165"/>
      <c r="DF44" s="166">
        <v>1.5389999999999999</v>
      </c>
      <c r="DG44" s="165"/>
      <c r="DH44" s="166">
        <v>-3.5480999999999998</v>
      </c>
      <c r="DI44" s="166">
        <v>-30.5</v>
      </c>
      <c r="DJ44" s="166">
        <v>-32.6</v>
      </c>
      <c r="DK44" s="166">
        <v>-3.0834999999999999</v>
      </c>
      <c r="DL44" s="166">
        <v>5.2420999999999998</v>
      </c>
      <c r="DM44" s="166">
        <v>11.045</v>
      </c>
      <c r="DN44" s="166">
        <v>14.4785</v>
      </c>
      <c r="DO44" s="166">
        <v>5.78</v>
      </c>
      <c r="DP44" s="166">
        <v>-2.79</v>
      </c>
      <c r="DQ44" s="166">
        <v>10.074999999999999</v>
      </c>
      <c r="DR44" s="166">
        <v>-1.9539</v>
      </c>
      <c r="DS44" s="166">
        <v>-2.04</v>
      </c>
      <c r="DT44" s="166">
        <v>-2.0499999999999998</v>
      </c>
      <c r="DU44" s="166">
        <v>14.01</v>
      </c>
      <c r="DV44" s="166">
        <v>5.58</v>
      </c>
      <c r="DW44" s="166">
        <v>-4.5818000000000003</v>
      </c>
      <c r="DX44" s="166">
        <v>-2.3727</v>
      </c>
      <c r="DY44" s="166">
        <v>-44.596600000000002</v>
      </c>
      <c r="DZ44" s="166">
        <v>-43.7727</v>
      </c>
      <c r="EA44" s="166">
        <v>19.421299999999999</v>
      </c>
      <c r="EB44" s="166">
        <v>-6.5843999999999996</v>
      </c>
      <c r="EC44" s="166">
        <v>-15.2742</v>
      </c>
      <c r="ED44" s="166">
        <v>-16.025500000000001</v>
      </c>
      <c r="EE44" s="166">
        <v>-22.5564</v>
      </c>
      <c r="EF44" s="166">
        <v>-28.4194</v>
      </c>
      <c r="EG44" s="166">
        <v>-13.625</v>
      </c>
      <c r="EH44" s="166">
        <v>-122.7098</v>
      </c>
      <c r="EI44" s="166">
        <v>-14.2331</v>
      </c>
      <c r="EJ44" s="165"/>
      <c r="EK44" s="166">
        <v>-13.319800000000001</v>
      </c>
      <c r="EL44" s="166">
        <v>-12.648400000000001</v>
      </c>
      <c r="EM44" s="166">
        <v>19.897600000000001</v>
      </c>
      <c r="EN44" s="166">
        <v>4.4184000000000001</v>
      </c>
      <c r="EO44" s="166">
        <v>3.4697</v>
      </c>
      <c r="EP44" s="166">
        <v>-14.34</v>
      </c>
      <c r="EQ44" s="166">
        <v>-31.837499999999999</v>
      </c>
      <c r="ER44" s="166">
        <v>-31.709599999999998</v>
      </c>
      <c r="ES44" s="166">
        <v>10.4236</v>
      </c>
      <c r="ET44" s="165"/>
      <c r="EU44" s="166">
        <v>-2.21</v>
      </c>
      <c r="EV44" s="166">
        <v>-0.2</v>
      </c>
      <c r="EW44" s="166">
        <v>7.2271999999999998</v>
      </c>
      <c r="EX44" s="166">
        <v>1.0378000000000001</v>
      </c>
      <c r="EY44" s="166">
        <v>-11.516</v>
      </c>
      <c r="EZ44" s="166">
        <v>-11.7623</v>
      </c>
      <c r="FA44" s="166">
        <v>10.4438</v>
      </c>
      <c r="FB44" s="166">
        <v>12.2828</v>
      </c>
      <c r="FC44" s="166">
        <v>-26.046600000000002</v>
      </c>
      <c r="FD44" s="166">
        <v>5.6656000000000004</v>
      </c>
      <c r="FE44" s="165"/>
      <c r="FF44" s="166">
        <v>5.3834</v>
      </c>
      <c r="FG44" s="166">
        <v>0</v>
      </c>
      <c r="FH44" s="166">
        <v>0</v>
      </c>
      <c r="FI44" s="166">
        <v>0</v>
      </c>
      <c r="FJ44" s="166">
        <v>15.7409</v>
      </c>
      <c r="FK44" s="166">
        <v>15.7409</v>
      </c>
      <c r="FL44" s="166">
        <v>-19.927299999999999</v>
      </c>
      <c r="FM44" s="166">
        <v>28.223099999999999</v>
      </c>
      <c r="FN44" s="166">
        <v>27.3734</v>
      </c>
      <c r="FO44" s="166">
        <v>-7.2889999999999997</v>
      </c>
      <c r="FP44" s="165"/>
      <c r="FQ44" s="166">
        <v>24.674399999999999</v>
      </c>
      <c r="FR44" s="166">
        <v>-19.46</v>
      </c>
      <c r="FS44" s="166">
        <v>-1.5212000000000001</v>
      </c>
      <c r="FT44" s="166">
        <v>0.16500000000000001</v>
      </c>
      <c r="FU44" s="166">
        <v>0.89</v>
      </c>
      <c r="FV44" s="166">
        <v>0.71</v>
      </c>
      <c r="FW44" s="166">
        <v>-23.046199999999999</v>
      </c>
      <c r="FX44" s="165"/>
      <c r="FY44" s="166">
        <v>1.22</v>
      </c>
      <c r="FZ44" s="166">
        <v>0.33900000000000002</v>
      </c>
      <c r="GA44" s="165"/>
      <c r="GB44" s="166">
        <v>1.37</v>
      </c>
      <c r="GC44" s="166">
        <v>-16.723400000000002</v>
      </c>
      <c r="GD44" s="166">
        <v>-8.2428000000000008</v>
      </c>
      <c r="GE44" s="166">
        <v>-3.27</v>
      </c>
      <c r="GF44" s="166">
        <v>26.2318</v>
      </c>
      <c r="GG44" s="165"/>
      <c r="GH44" s="166">
        <v>18.905100000000001</v>
      </c>
      <c r="GI44" s="166">
        <v>-3.8464</v>
      </c>
      <c r="GJ44" s="166">
        <v>-4.3705999999999996</v>
      </c>
      <c r="GK44" s="166">
        <v>2.7532000000000001</v>
      </c>
      <c r="GL44" s="165"/>
      <c r="GM44" s="165"/>
      <c r="GN44" s="166">
        <v>-12.749000000000001</v>
      </c>
      <c r="GO44" s="166">
        <v>-33.514400000000002</v>
      </c>
      <c r="GP44" s="166">
        <v>1.2061999999999999</v>
      </c>
      <c r="GQ44" s="166">
        <v>-18.923100000000002</v>
      </c>
      <c r="GR44" s="166">
        <v>4.9476000000000004</v>
      </c>
      <c r="GS44" s="166">
        <v>4.5804</v>
      </c>
      <c r="GT44" s="166">
        <v>86.742400000000004</v>
      </c>
      <c r="GU44" s="166">
        <v>-9.3114000000000008</v>
      </c>
      <c r="GV44" s="166">
        <v>-7.8503999999999996</v>
      </c>
      <c r="GW44" s="166">
        <v>-10.7774</v>
      </c>
      <c r="GX44" s="165"/>
      <c r="GY44" s="166">
        <v>6.8125999999999998</v>
      </c>
      <c r="GZ44" s="166">
        <v>6.9067999999999996</v>
      </c>
      <c r="HA44" s="165"/>
      <c r="HB44" s="166">
        <v>-14.8803</v>
      </c>
      <c r="HC44" s="166">
        <v>-13.194599999999999</v>
      </c>
      <c r="HD44" s="166">
        <v>-4.1900000000000004</v>
      </c>
      <c r="HE44" s="166">
        <v>0</v>
      </c>
      <c r="HF44" s="166">
        <v>-18.5166</v>
      </c>
      <c r="HG44" s="166">
        <v>29.956499999999998</v>
      </c>
      <c r="HH44" s="166">
        <v>124.5008</v>
      </c>
      <c r="HI44" s="166">
        <v>-22.347300000000001</v>
      </c>
      <c r="HJ44" s="166">
        <v>30.636500000000002</v>
      </c>
      <c r="HK44" s="165"/>
      <c r="HL44" s="166">
        <v>0</v>
      </c>
      <c r="HM44" s="166">
        <v>0</v>
      </c>
      <c r="HN44" s="166">
        <v>-11.326000000000001</v>
      </c>
      <c r="HO44" s="165"/>
      <c r="HP44" s="165"/>
      <c r="HQ44" s="166">
        <v>-11.7926</v>
      </c>
      <c r="HR44" s="166">
        <v>-11.1005</v>
      </c>
      <c r="HS44" s="166">
        <v>-8.6423000000000005</v>
      </c>
      <c r="HT44" s="166">
        <v>-8.9278999999999993</v>
      </c>
      <c r="HU44" s="166">
        <v>19.63</v>
      </c>
      <c r="HV44" s="166">
        <v>19.62</v>
      </c>
      <c r="HW44" s="166">
        <v>-28.6</v>
      </c>
      <c r="HX44" s="166">
        <v>-28.5</v>
      </c>
      <c r="HY44" s="166">
        <v>8.8800000000000004E-2</v>
      </c>
      <c r="HZ44" s="166">
        <v>-4.96</v>
      </c>
      <c r="IA44" s="166">
        <v>57.896999999999998</v>
      </c>
      <c r="IB44" s="166">
        <v>29.081800000000001</v>
      </c>
      <c r="IC44" s="166">
        <v>28.931999999999999</v>
      </c>
      <c r="ID44" s="166">
        <v>-16.399999999999999</v>
      </c>
      <c r="IE44" s="166">
        <v>-31.2</v>
      </c>
      <c r="IF44" s="166">
        <v>-4.0999999999999996</v>
      </c>
      <c r="IG44" s="166">
        <v>-4.7</v>
      </c>
      <c r="IH44" s="166">
        <v>-17.890999999999998</v>
      </c>
      <c r="II44" s="166">
        <v>-17.7409</v>
      </c>
      <c r="IJ44" s="166">
        <v>-195.00470000000001</v>
      </c>
      <c r="IK44" s="166">
        <v>-5.9341999999999997</v>
      </c>
      <c r="IL44" s="166">
        <v>-220.41120000000001</v>
      </c>
      <c r="IM44" s="166">
        <v>-6.0957999999999997</v>
      </c>
      <c r="IN44" s="166">
        <v>-41.678899999999999</v>
      </c>
      <c r="IO44" s="166">
        <v>94.796199999999999</v>
      </c>
      <c r="IP44" s="166">
        <v>68.766599999999997</v>
      </c>
      <c r="IQ44" s="166">
        <v>81.596500000000006</v>
      </c>
      <c r="IR44" s="166">
        <v>145.3595</v>
      </c>
      <c r="IS44" s="166">
        <v>30.355699999999999</v>
      </c>
      <c r="IT44" s="166">
        <v>17.460799999999999</v>
      </c>
      <c r="IU44" s="166">
        <v>17.684999999999999</v>
      </c>
      <c r="IV44" s="166">
        <v>26.131599999999999</v>
      </c>
      <c r="IW44" s="166">
        <v>153.0677</v>
      </c>
      <c r="IX44" s="166">
        <v>-246.64269999999999</v>
      </c>
      <c r="IY44" s="166">
        <v>50.071599999999997</v>
      </c>
      <c r="IZ44" s="166">
        <v>-42.785499999999999</v>
      </c>
      <c r="JA44" s="166">
        <v>-2.4842</v>
      </c>
      <c r="JB44" s="165"/>
      <c r="JC44" s="166">
        <v>-7.76</v>
      </c>
      <c r="JD44" s="166">
        <v>-1.4650000000000001</v>
      </c>
      <c r="JE44" s="166">
        <v>-1.478</v>
      </c>
      <c r="JF44" s="166">
        <v>2.8</v>
      </c>
      <c r="JG44" s="166">
        <v>-0.96</v>
      </c>
      <c r="JH44" s="166">
        <v>-2.4872000000000001</v>
      </c>
      <c r="JI44" s="166">
        <v>-4.9210000000000003</v>
      </c>
      <c r="JJ44" s="166">
        <v>2.7848000000000002</v>
      </c>
      <c r="JK44" s="166">
        <v>1.2619</v>
      </c>
      <c r="JL44" s="166">
        <v>10.1</v>
      </c>
      <c r="JM44" s="166">
        <v>-3.6659999999999999</v>
      </c>
      <c r="JN44" s="166">
        <v>-3.5579999999999998</v>
      </c>
      <c r="JO44" s="165"/>
      <c r="JP44" s="165"/>
      <c r="JQ44" s="166">
        <v>3.2906</v>
      </c>
      <c r="JR44" s="166">
        <v>3.0247999999999999</v>
      </c>
      <c r="JS44" s="166">
        <v>4.2667000000000002</v>
      </c>
      <c r="JT44" s="165"/>
      <c r="JU44" s="166">
        <v>16.399999999999999</v>
      </c>
      <c r="JV44" s="166">
        <v>13.008100000000001</v>
      </c>
      <c r="JW44" s="165"/>
      <c r="JX44" s="165"/>
      <c r="JY44" s="165"/>
      <c r="JZ44" s="166">
        <v>-15.581099999999999</v>
      </c>
      <c r="KA44" s="166">
        <v>-22.797499999999999</v>
      </c>
      <c r="KB44" s="166">
        <v>1.6443000000000001</v>
      </c>
      <c r="KC44" s="166">
        <v>11.2186</v>
      </c>
      <c r="KD44" s="166">
        <v>-19.553599999999999</v>
      </c>
      <c r="KE44" s="166">
        <v>7.0023</v>
      </c>
      <c r="KF44" s="166">
        <v>-9.8000000000000007</v>
      </c>
      <c r="KG44" s="166">
        <v>-7.3</v>
      </c>
      <c r="KH44" s="166">
        <v>42.324300000000001</v>
      </c>
      <c r="KI44" s="166">
        <v>-122.7958</v>
      </c>
    </row>
    <row r="45" spans="1:295" ht="18" customHeight="1" x14ac:dyDescent="0.3">
      <c r="A45" s="161" t="s">
        <v>37</v>
      </c>
      <c r="B45" s="161" t="s">
        <v>675</v>
      </c>
      <c r="C45" s="165"/>
      <c r="D45" s="166">
        <v>2.3874</v>
      </c>
      <c r="E45" s="166">
        <v>-7.1531000000000002</v>
      </c>
      <c r="F45" s="166">
        <v>11.440899999999999</v>
      </c>
      <c r="G45" s="166">
        <v>7.3642000000000003</v>
      </c>
      <c r="H45" s="165"/>
      <c r="I45" s="166">
        <v>5.5004</v>
      </c>
      <c r="J45" s="165"/>
      <c r="K45" s="166">
        <v>14.180899999999999</v>
      </c>
      <c r="L45" s="166">
        <v>5.4248000000000003</v>
      </c>
      <c r="M45" s="166">
        <v>5.1193</v>
      </c>
      <c r="N45" s="166">
        <v>-13.32</v>
      </c>
      <c r="O45" s="166">
        <v>-26.4</v>
      </c>
      <c r="P45" s="166">
        <v>2.2000000000000002</v>
      </c>
      <c r="Q45" s="166">
        <v>1.6559999999999999</v>
      </c>
      <c r="R45" s="166">
        <v>-15.4</v>
      </c>
      <c r="S45" s="166">
        <v>1.7818000000000001</v>
      </c>
      <c r="T45" s="166">
        <v>-7.1632999999999996</v>
      </c>
      <c r="U45" s="166">
        <v>3.1423000000000001</v>
      </c>
      <c r="V45" s="166">
        <v>2.9653</v>
      </c>
      <c r="W45" s="166">
        <v>5.4131999999999998</v>
      </c>
      <c r="X45" s="166">
        <v>0.84699999999999998</v>
      </c>
      <c r="Y45" s="166">
        <v>0.24129999999999999</v>
      </c>
      <c r="Z45" s="166">
        <v>0.82840000000000003</v>
      </c>
      <c r="AA45" s="165"/>
      <c r="AB45" s="166">
        <v>-0.89219999999999999</v>
      </c>
      <c r="AC45" s="166">
        <v>-1.417</v>
      </c>
      <c r="AD45" s="166">
        <v>-1.41</v>
      </c>
      <c r="AE45" s="166">
        <v>3.508</v>
      </c>
      <c r="AF45" s="166">
        <v>-6.66</v>
      </c>
      <c r="AG45" s="166">
        <v>-4.4000000000000004</v>
      </c>
      <c r="AH45" s="166">
        <v>-1.7629999999999999</v>
      </c>
      <c r="AI45" s="166">
        <v>0.307</v>
      </c>
      <c r="AJ45" s="165"/>
      <c r="AK45" s="166">
        <v>-17.41</v>
      </c>
      <c r="AL45" s="165"/>
      <c r="AM45" s="166">
        <v>-9.58</v>
      </c>
      <c r="AN45" s="166">
        <v>-9.56</v>
      </c>
      <c r="AO45" s="166">
        <v>3.2496999999999998</v>
      </c>
      <c r="AP45" s="166">
        <v>3.8296000000000001</v>
      </c>
      <c r="AQ45" s="166">
        <v>19.1114</v>
      </c>
      <c r="AR45" s="166">
        <v>20.7498</v>
      </c>
      <c r="AS45" s="166">
        <v>-14.423400000000001</v>
      </c>
      <c r="AT45" s="166">
        <v>-12.355</v>
      </c>
      <c r="AU45" s="166">
        <v>-12.363200000000001</v>
      </c>
      <c r="AV45" s="166">
        <v>0.59140000000000004</v>
      </c>
      <c r="AW45" s="166">
        <v>0.58679999999999999</v>
      </c>
      <c r="AX45" s="166">
        <v>-13.981</v>
      </c>
      <c r="AY45" s="166">
        <v>-11.8241</v>
      </c>
      <c r="AZ45" s="166">
        <v>17.4114</v>
      </c>
      <c r="BA45" s="166">
        <v>2.4904000000000002</v>
      </c>
      <c r="BB45" s="166">
        <v>21.8291</v>
      </c>
      <c r="BC45" s="166">
        <v>10.509399999999999</v>
      </c>
      <c r="BD45" s="166">
        <v>-5.7</v>
      </c>
      <c r="BE45" s="166">
        <v>-5.7</v>
      </c>
      <c r="BF45" s="166">
        <v>-24.497699999999998</v>
      </c>
      <c r="BG45" s="166">
        <v>-24.661300000000001</v>
      </c>
      <c r="BH45" s="166">
        <v>-3.4662999999999999</v>
      </c>
      <c r="BI45" s="165"/>
      <c r="BJ45" s="166">
        <v>4.4646999999999997</v>
      </c>
      <c r="BK45" s="166">
        <v>0.63549999999999995</v>
      </c>
      <c r="BL45" s="166">
        <v>2.0546000000000002</v>
      </c>
      <c r="BM45" s="166">
        <v>1.4921</v>
      </c>
      <c r="BN45" s="166">
        <v>-94.515799999999999</v>
      </c>
      <c r="BO45" s="166">
        <v>30.548999999999999</v>
      </c>
      <c r="BP45" s="166">
        <v>30.610099999999999</v>
      </c>
      <c r="BQ45" s="166">
        <v>30.6387</v>
      </c>
      <c r="BR45" s="166">
        <v>-147.62620000000001</v>
      </c>
      <c r="BS45" s="165"/>
      <c r="BT45" s="165"/>
      <c r="BU45" s="165"/>
      <c r="BV45" s="166">
        <v>12.4146</v>
      </c>
      <c r="BW45" s="166">
        <v>8.7100000000000009</v>
      </c>
      <c r="BX45" s="166">
        <v>7.91</v>
      </c>
      <c r="BY45" s="166">
        <v>-9.85</v>
      </c>
      <c r="BZ45" s="166">
        <v>0.6</v>
      </c>
      <c r="CA45" s="166">
        <v>-29.3324</v>
      </c>
      <c r="CB45" s="166">
        <v>-28.930499999999999</v>
      </c>
      <c r="CC45" s="166">
        <v>29.4008</v>
      </c>
      <c r="CD45" s="166">
        <v>29.166399999999999</v>
      </c>
      <c r="CE45" s="166">
        <v>34.800400000000003</v>
      </c>
      <c r="CF45" s="166">
        <v>12.8666</v>
      </c>
      <c r="CG45" s="166">
        <v>12.2544</v>
      </c>
      <c r="CH45" s="166">
        <v>4.4880000000000004</v>
      </c>
      <c r="CI45" s="165"/>
      <c r="CJ45" s="165"/>
      <c r="CK45" s="165"/>
      <c r="CL45" s="166">
        <v>-11.4</v>
      </c>
      <c r="CM45" s="166">
        <v>-11.7</v>
      </c>
      <c r="CN45" s="166">
        <v>-2.35</v>
      </c>
      <c r="CO45" s="166">
        <v>30.892199999999999</v>
      </c>
      <c r="CP45" s="166">
        <v>31.072800000000001</v>
      </c>
      <c r="CQ45" s="166">
        <v>29.107399999999998</v>
      </c>
      <c r="CR45" s="166">
        <v>37.86</v>
      </c>
      <c r="CS45" s="166">
        <v>38.801000000000002</v>
      </c>
      <c r="CT45" s="166">
        <v>-27.317</v>
      </c>
      <c r="CU45" s="166">
        <v>-16.060099999999998</v>
      </c>
      <c r="CV45" s="166">
        <v>-28.3108</v>
      </c>
      <c r="CW45" s="166">
        <v>3.3879999999999999</v>
      </c>
      <c r="CX45" s="166">
        <v>31.36</v>
      </c>
      <c r="CY45" s="166">
        <v>11.52</v>
      </c>
      <c r="CZ45" s="166">
        <v>7.8174000000000001</v>
      </c>
      <c r="DA45" s="166">
        <v>6.7412999999999998</v>
      </c>
      <c r="DB45" s="166">
        <v>-5.08</v>
      </c>
      <c r="DC45" s="165"/>
      <c r="DD45" s="165"/>
      <c r="DE45" s="165"/>
      <c r="DF45" s="166">
        <v>10.013</v>
      </c>
      <c r="DG45" s="165"/>
      <c r="DH45" s="166">
        <v>-4.0083000000000002</v>
      </c>
      <c r="DI45" s="166">
        <v>-25.7</v>
      </c>
      <c r="DJ45" s="166">
        <v>-27.2</v>
      </c>
      <c r="DK45" s="166">
        <v>-3.3618000000000001</v>
      </c>
      <c r="DL45" s="166">
        <v>5.9901</v>
      </c>
      <c r="DM45" s="166">
        <v>11.833500000000001</v>
      </c>
      <c r="DN45" s="166">
        <v>15.591699999999999</v>
      </c>
      <c r="DO45" s="166">
        <v>6.48</v>
      </c>
      <c r="DP45" s="166">
        <v>-2.84</v>
      </c>
      <c r="DQ45" s="166">
        <v>9.3774999999999995</v>
      </c>
      <c r="DR45" s="166">
        <v>-10.7181</v>
      </c>
      <c r="DS45" s="166">
        <v>-1.38</v>
      </c>
      <c r="DT45" s="166">
        <v>-1.4</v>
      </c>
      <c r="DU45" s="166">
        <v>14.45</v>
      </c>
      <c r="DV45" s="166">
        <v>6.18</v>
      </c>
      <c r="DW45" s="166">
        <v>-13.2727</v>
      </c>
      <c r="DX45" s="166">
        <v>-6.6090999999999998</v>
      </c>
      <c r="DY45" s="166">
        <v>-44.619799999999998</v>
      </c>
      <c r="DZ45" s="166">
        <v>-44.718200000000003</v>
      </c>
      <c r="EA45" s="166">
        <v>17.6111</v>
      </c>
      <c r="EB45" s="166">
        <v>-7.3434999999999997</v>
      </c>
      <c r="EC45" s="166">
        <v>-16.377700000000001</v>
      </c>
      <c r="ED45" s="166">
        <v>-16.3978</v>
      </c>
      <c r="EE45" s="166">
        <v>-20.0395</v>
      </c>
      <c r="EF45" s="166">
        <v>-27.2807</v>
      </c>
      <c r="EG45" s="166">
        <v>-13.161</v>
      </c>
      <c r="EH45" s="166">
        <v>-109.1755</v>
      </c>
      <c r="EI45" s="166">
        <v>-13.9147</v>
      </c>
      <c r="EJ45" s="165"/>
      <c r="EK45" s="166">
        <v>-9.0221</v>
      </c>
      <c r="EL45" s="166">
        <v>-8.4657999999999998</v>
      </c>
      <c r="EM45" s="166">
        <v>16.799099999999999</v>
      </c>
      <c r="EN45" s="166">
        <v>1.1148</v>
      </c>
      <c r="EO45" s="166">
        <v>-3.32E-2</v>
      </c>
      <c r="EP45" s="166">
        <v>-14.34</v>
      </c>
      <c r="EQ45" s="166">
        <v>-31.3322</v>
      </c>
      <c r="ER45" s="166">
        <v>-31.258099999999999</v>
      </c>
      <c r="ES45" s="166">
        <v>9.3992000000000004</v>
      </c>
      <c r="ET45" s="165"/>
      <c r="EU45" s="166">
        <v>-2.73</v>
      </c>
      <c r="EV45" s="166">
        <v>-0.1</v>
      </c>
      <c r="EW45" s="166">
        <v>6.6056999999999997</v>
      </c>
      <c r="EX45" s="166">
        <v>-3.4615</v>
      </c>
      <c r="EY45" s="166">
        <v>-11.2933</v>
      </c>
      <c r="EZ45" s="166">
        <v>-11.501799999999999</v>
      </c>
      <c r="FA45" s="166">
        <v>10.416</v>
      </c>
      <c r="FB45" s="166">
        <v>11.1066</v>
      </c>
      <c r="FC45" s="166">
        <v>-24.447399999999998</v>
      </c>
      <c r="FD45" s="166">
        <v>5.4805999999999999</v>
      </c>
      <c r="FE45" s="165"/>
      <c r="FF45" s="166">
        <v>5.0796000000000001</v>
      </c>
      <c r="FG45" s="166">
        <v>0</v>
      </c>
      <c r="FH45" s="166">
        <v>0</v>
      </c>
      <c r="FI45" s="165"/>
      <c r="FJ45" s="166">
        <v>17.582899999999999</v>
      </c>
      <c r="FK45" s="166">
        <v>17.080500000000001</v>
      </c>
      <c r="FL45" s="166">
        <v>-30.142099999999999</v>
      </c>
      <c r="FM45" s="166">
        <v>29.175699999999999</v>
      </c>
      <c r="FN45" s="166">
        <v>28.9603</v>
      </c>
      <c r="FO45" s="166">
        <v>-13.037599999999999</v>
      </c>
      <c r="FP45" s="165"/>
      <c r="FQ45" s="165"/>
      <c r="FR45" s="165"/>
      <c r="FS45" s="166">
        <v>-1.6091</v>
      </c>
      <c r="FT45" s="165"/>
      <c r="FU45" s="165"/>
      <c r="FV45" s="165"/>
      <c r="FW45" s="166">
        <v>-27.051400000000001</v>
      </c>
      <c r="FX45" s="166">
        <v>4.2367999999999997</v>
      </c>
      <c r="FY45" s="166">
        <v>1.242</v>
      </c>
      <c r="FZ45" s="166">
        <v>0.309</v>
      </c>
      <c r="GA45" s="165"/>
      <c r="GB45" s="166">
        <v>0.16</v>
      </c>
      <c r="GC45" s="166">
        <v>-10.821400000000001</v>
      </c>
      <c r="GD45" s="166">
        <v>-1.7542</v>
      </c>
      <c r="GE45" s="166">
        <v>-3.75</v>
      </c>
      <c r="GF45" s="166">
        <v>25.314800000000002</v>
      </c>
      <c r="GG45" s="165"/>
      <c r="GH45" s="166">
        <v>19.188199999999998</v>
      </c>
      <c r="GI45" s="166">
        <v>-4.8067000000000002</v>
      </c>
      <c r="GJ45" s="166">
        <v>-5.1862000000000004</v>
      </c>
      <c r="GK45" s="166">
        <v>3.0992000000000002</v>
      </c>
      <c r="GL45" s="165"/>
      <c r="GM45" s="165"/>
      <c r="GN45" s="166">
        <v>-11.4938</v>
      </c>
      <c r="GO45" s="166">
        <v>-31.7072</v>
      </c>
      <c r="GP45" s="166">
        <v>0.99780000000000002</v>
      </c>
      <c r="GQ45" s="166">
        <v>-17.918299999999999</v>
      </c>
      <c r="GR45" s="166">
        <v>5.3975999999999997</v>
      </c>
      <c r="GS45" s="166">
        <v>5.3362999999999996</v>
      </c>
      <c r="GT45" s="166">
        <v>87.804000000000002</v>
      </c>
      <c r="GU45" s="166">
        <v>-8.5427</v>
      </c>
      <c r="GV45" s="166">
        <v>-6.6611000000000002</v>
      </c>
      <c r="GW45" s="166">
        <v>-10.9999</v>
      </c>
      <c r="GX45" s="166">
        <v>3.4481000000000002</v>
      </c>
      <c r="GY45" s="166">
        <v>6.8493000000000004</v>
      </c>
      <c r="GZ45" s="166">
        <v>6.8989000000000003</v>
      </c>
      <c r="HA45" s="166">
        <v>2.7787000000000002</v>
      </c>
      <c r="HB45" s="166">
        <v>-16.153099999999998</v>
      </c>
      <c r="HC45" s="166">
        <v>-14.4452</v>
      </c>
      <c r="HD45" s="166">
        <v>6.29</v>
      </c>
      <c r="HE45" s="166">
        <v>-11.629200000000001</v>
      </c>
      <c r="HF45" s="166">
        <v>-19.181899999999999</v>
      </c>
      <c r="HG45" s="166">
        <v>33.972099999999998</v>
      </c>
      <c r="HH45" s="166">
        <v>120.23009999999999</v>
      </c>
      <c r="HI45" s="166">
        <v>-14.1114</v>
      </c>
      <c r="HJ45" s="166">
        <v>37.232199999999999</v>
      </c>
      <c r="HK45" s="166">
        <v>0</v>
      </c>
      <c r="HL45" s="166">
        <v>-5.9627999999999997</v>
      </c>
      <c r="HM45" s="166">
        <v>0</v>
      </c>
      <c r="HN45" s="166">
        <v>-10.857699999999999</v>
      </c>
      <c r="HO45" s="165"/>
      <c r="HP45" s="165"/>
      <c r="HQ45" s="166">
        <v>-9.5349000000000004</v>
      </c>
      <c r="HR45" s="166">
        <v>-9.3370999999999995</v>
      </c>
      <c r="HS45" s="166">
        <v>-7.4969000000000001</v>
      </c>
      <c r="HT45" s="166">
        <v>-7.4470999999999998</v>
      </c>
      <c r="HU45" s="166">
        <v>17.350000000000001</v>
      </c>
      <c r="HV45" s="166">
        <v>17.79</v>
      </c>
      <c r="HW45" s="166">
        <v>-25.8</v>
      </c>
      <c r="HX45" s="166">
        <v>-27.7</v>
      </c>
      <c r="HY45" s="166">
        <v>5.3999999999999999E-2</v>
      </c>
      <c r="HZ45" s="166">
        <v>-7.12</v>
      </c>
      <c r="IA45" s="166">
        <v>60.866199999999999</v>
      </c>
      <c r="IB45" s="166">
        <v>23.3934</v>
      </c>
      <c r="IC45" s="166">
        <v>23.707000000000001</v>
      </c>
      <c r="ID45" s="166">
        <v>-16.100000000000001</v>
      </c>
      <c r="IE45" s="166">
        <v>-31.2</v>
      </c>
      <c r="IF45" s="166">
        <v>-6.7</v>
      </c>
      <c r="IG45" s="166">
        <v>-7.2</v>
      </c>
      <c r="IH45" s="166">
        <v>-17.5961</v>
      </c>
      <c r="II45" s="166">
        <v>-17.532699999999998</v>
      </c>
      <c r="IJ45" s="166">
        <v>-182.8038</v>
      </c>
      <c r="IK45" s="166">
        <v>-1.4329000000000001</v>
      </c>
      <c r="IL45" s="166">
        <v>-220.17840000000001</v>
      </c>
      <c r="IM45" s="166">
        <v>-6.0498000000000003</v>
      </c>
      <c r="IN45" s="166">
        <v>-36.428899999999999</v>
      </c>
      <c r="IO45" s="166">
        <v>105.6853</v>
      </c>
      <c r="IP45" s="166">
        <v>56.25</v>
      </c>
      <c r="IQ45" s="166">
        <v>69.050200000000004</v>
      </c>
      <c r="IR45" s="166">
        <v>149.05449999999999</v>
      </c>
      <c r="IS45" s="166">
        <v>46.970100000000002</v>
      </c>
      <c r="IT45" s="166">
        <v>18.906600000000001</v>
      </c>
      <c r="IU45" s="166">
        <v>18.4284</v>
      </c>
      <c r="IV45" s="166">
        <v>38.5794</v>
      </c>
      <c r="IW45" s="166">
        <v>169.6712</v>
      </c>
      <c r="IX45" s="166">
        <v>-243.4804</v>
      </c>
      <c r="IY45" s="166">
        <v>69.4114</v>
      </c>
      <c r="IZ45" s="166">
        <v>-57.066400000000002</v>
      </c>
      <c r="JA45" s="166">
        <v>-2.2961999999999998</v>
      </c>
      <c r="JB45" s="165"/>
      <c r="JC45" s="166">
        <v>-7.12</v>
      </c>
      <c r="JD45" s="166">
        <v>-1.3779999999999999</v>
      </c>
      <c r="JE45" s="166">
        <v>-1.3879999999999999</v>
      </c>
      <c r="JF45" s="166">
        <v>2.48</v>
      </c>
      <c r="JG45" s="166">
        <v>-0.16</v>
      </c>
      <c r="JH45" s="166">
        <v>-2.1589</v>
      </c>
      <c r="JI45" s="166">
        <v>-5.7694000000000001</v>
      </c>
      <c r="JJ45" s="166">
        <v>3.5752000000000002</v>
      </c>
      <c r="JK45" s="166">
        <v>0.441</v>
      </c>
      <c r="JL45" s="166">
        <v>10.3</v>
      </c>
      <c r="JM45" s="166">
        <v>-0.65400000000000003</v>
      </c>
      <c r="JN45" s="166">
        <v>-1.7170000000000001</v>
      </c>
      <c r="JO45" s="166">
        <v>0</v>
      </c>
      <c r="JP45" s="166">
        <v>0</v>
      </c>
      <c r="JQ45" s="166">
        <v>4.7931999999999997</v>
      </c>
      <c r="JR45" s="166">
        <v>3.2404000000000002</v>
      </c>
      <c r="JS45" s="166">
        <v>5.0841000000000003</v>
      </c>
      <c r="JT45" s="165"/>
      <c r="JU45" s="166">
        <v>15.8</v>
      </c>
      <c r="JV45" s="166">
        <v>12.6767</v>
      </c>
      <c r="JW45" s="165"/>
      <c r="JX45" s="165"/>
      <c r="JY45" s="166">
        <v>0</v>
      </c>
      <c r="JZ45" s="166">
        <v>-14.863899999999999</v>
      </c>
      <c r="KA45" s="166">
        <v>-20.792999999999999</v>
      </c>
      <c r="KB45" s="166">
        <v>0</v>
      </c>
      <c r="KC45" s="166">
        <v>11.0122</v>
      </c>
      <c r="KD45" s="166">
        <v>-17.1144</v>
      </c>
      <c r="KE45" s="166">
        <v>5.4867999999999997</v>
      </c>
      <c r="KF45" s="166">
        <v>-8.6</v>
      </c>
      <c r="KG45" s="166">
        <v>-6.5</v>
      </c>
      <c r="KH45" s="166">
        <v>37.168399999999998</v>
      </c>
      <c r="KI45" s="166">
        <v>-119.8511</v>
      </c>
    </row>
    <row r="46" spans="1:295" ht="18" customHeight="1" x14ac:dyDescent="0.3">
      <c r="A46" s="161" t="s">
        <v>37</v>
      </c>
      <c r="B46" s="161" t="s">
        <v>676</v>
      </c>
      <c r="C46" s="165"/>
      <c r="D46" s="166">
        <v>3.2522000000000002</v>
      </c>
      <c r="E46" s="166">
        <v>-8.5227000000000004</v>
      </c>
      <c r="F46" s="166">
        <v>9.5425000000000004</v>
      </c>
      <c r="G46" s="166">
        <v>8.6273</v>
      </c>
      <c r="H46" s="165"/>
      <c r="I46" s="166">
        <v>8.0878999999999994</v>
      </c>
      <c r="J46" s="165"/>
      <c r="K46" s="166">
        <v>15.994899999999999</v>
      </c>
      <c r="L46" s="166">
        <v>6.5697999999999999</v>
      </c>
      <c r="M46" s="166">
        <v>6.2453000000000003</v>
      </c>
      <c r="N46" s="166">
        <v>-15.54</v>
      </c>
      <c r="O46" s="166">
        <v>-28.6</v>
      </c>
      <c r="P46" s="166">
        <v>4.4000000000000004</v>
      </c>
      <c r="Q46" s="165"/>
      <c r="R46" s="166">
        <v>-17.600000000000001</v>
      </c>
      <c r="S46" s="166">
        <v>1.8626</v>
      </c>
      <c r="T46" s="166">
        <v>-7.8053999999999997</v>
      </c>
      <c r="U46" s="166">
        <v>4.3539000000000003</v>
      </c>
      <c r="V46" s="166">
        <v>4.2648000000000001</v>
      </c>
      <c r="W46" s="166">
        <v>7.5587</v>
      </c>
      <c r="X46" s="166">
        <v>0.81489999999999996</v>
      </c>
      <c r="Y46" s="166">
        <v>0.27600000000000002</v>
      </c>
      <c r="Z46" s="166">
        <v>0.80449999999999999</v>
      </c>
      <c r="AA46" s="165"/>
      <c r="AB46" s="166">
        <v>-0.97160000000000002</v>
      </c>
      <c r="AC46" s="166">
        <v>-1.2509999999999999</v>
      </c>
      <c r="AD46" s="166">
        <v>-1.2589999999999999</v>
      </c>
      <c r="AE46" s="166">
        <v>4.3220000000000001</v>
      </c>
      <c r="AF46" s="166">
        <v>-4.4400000000000004</v>
      </c>
      <c r="AG46" s="166">
        <v>2.2000000000000002</v>
      </c>
      <c r="AH46" s="166">
        <v>-1.123</v>
      </c>
      <c r="AI46" s="166">
        <v>0.34200000000000003</v>
      </c>
      <c r="AJ46" s="165"/>
      <c r="AK46" s="166">
        <v>-16.13</v>
      </c>
      <c r="AL46" s="165"/>
      <c r="AM46" s="166">
        <v>-9.2100000000000009</v>
      </c>
      <c r="AN46" s="166">
        <v>-9.26</v>
      </c>
      <c r="AO46" s="166">
        <v>3.6097999999999999</v>
      </c>
      <c r="AP46" s="166">
        <v>3.7054</v>
      </c>
      <c r="AQ46" s="166">
        <v>19.5883</v>
      </c>
      <c r="AR46" s="166">
        <v>21.1007</v>
      </c>
      <c r="AS46" s="166">
        <v>-17.416599999999999</v>
      </c>
      <c r="AT46" s="166">
        <v>-11.5076</v>
      </c>
      <c r="AU46" s="166">
        <v>-11.397</v>
      </c>
      <c r="AV46" s="166">
        <v>4.7800000000000002E-2</v>
      </c>
      <c r="AW46" s="166">
        <v>0.68720000000000003</v>
      </c>
      <c r="AX46" s="166">
        <v>-14.597899999999999</v>
      </c>
      <c r="AY46" s="166">
        <v>-12.104200000000001</v>
      </c>
      <c r="AZ46" s="166">
        <v>15.057600000000001</v>
      </c>
      <c r="BA46" s="166">
        <v>0.21099999999999999</v>
      </c>
      <c r="BB46" s="166">
        <v>30.499700000000001</v>
      </c>
      <c r="BC46" s="166">
        <v>6.6704999999999997</v>
      </c>
      <c r="BD46" s="166">
        <v>-2.8</v>
      </c>
      <c r="BE46" s="166">
        <v>-2.8</v>
      </c>
      <c r="BF46" s="166">
        <v>-23.7331</v>
      </c>
      <c r="BG46" s="166">
        <v>-23.455400000000001</v>
      </c>
      <c r="BH46" s="166">
        <v>-3.4542999999999999</v>
      </c>
      <c r="BI46" s="165"/>
      <c r="BJ46" s="166">
        <v>7.2149999999999999</v>
      </c>
      <c r="BK46" s="166">
        <v>1.9254</v>
      </c>
      <c r="BL46" s="166">
        <v>3.1084999999999998</v>
      </c>
      <c r="BM46" s="166">
        <v>2.2738999999999998</v>
      </c>
      <c r="BN46" s="166">
        <v>-74.16</v>
      </c>
      <c r="BO46" s="166">
        <v>35.981299999999997</v>
      </c>
      <c r="BP46" s="166">
        <v>35.798200000000001</v>
      </c>
      <c r="BQ46" s="166">
        <v>18.1084</v>
      </c>
      <c r="BR46" s="166">
        <v>-123.67959999999999</v>
      </c>
      <c r="BS46" s="165"/>
      <c r="BT46" s="165"/>
      <c r="BU46" s="165"/>
      <c r="BV46" s="166">
        <v>16.496200000000002</v>
      </c>
      <c r="BW46" s="166">
        <v>9.3699999999999992</v>
      </c>
      <c r="BX46" s="166">
        <v>9.42</v>
      </c>
      <c r="BY46" s="166">
        <v>-7.29</v>
      </c>
      <c r="BZ46" s="166">
        <v>1.34</v>
      </c>
      <c r="CA46" s="166">
        <v>-30.270099999999999</v>
      </c>
      <c r="CB46" s="166">
        <v>-29.868200000000002</v>
      </c>
      <c r="CC46" s="166">
        <v>32.5413</v>
      </c>
      <c r="CD46" s="166">
        <v>32.286200000000001</v>
      </c>
      <c r="CE46" s="166">
        <v>32.374000000000002</v>
      </c>
      <c r="CF46" s="166">
        <v>11.3216</v>
      </c>
      <c r="CG46" s="166">
        <v>11.0036</v>
      </c>
      <c r="CH46" s="166">
        <v>7.3859000000000004</v>
      </c>
      <c r="CI46" s="165"/>
      <c r="CJ46" s="165"/>
      <c r="CK46" s="165"/>
      <c r="CL46" s="166">
        <v>-6.5</v>
      </c>
      <c r="CM46" s="166">
        <v>-7.1</v>
      </c>
      <c r="CN46" s="166">
        <v>-2.58</v>
      </c>
      <c r="CO46" s="166">
        <v>34.5974</v>
      </c>
      <c r="CP46" s="166">
        <v>34.168900000000001</v>
      </c>
      <c r="CQ46" s="166">
        <v>32.7196</v>
      </c>
      <c r="CR46" s="166">
        <v>34.674100000000003</v>
      </c>
      <c r="CS46" s="166">
        <v>35.437600000000003</v>
      </c>
      <c r="CT46" s="166">
        <v>-25.434899999999999</v>
      </c>
      <c r="CU46" s="166">
        <v>-17.022500000000001</v>
      </c>
      <c r="CV46" s="166">
        <v>-25.5578</v>
      </c>
      <c r="CW46" s="166">
        <v>3.8914</v>
      </c>
      <c r="CX46" s="166">
        <v>30.91</v>
      </c>
      <c r="CY46" s="166">
        <v>11.34</v>
      </c>
      <c r="CZ46" s="166">
        <v>7.9736000000000002</v>
      </c>
      <c r="DA46" s="166">
        <v>6.9366000000000003</v>
      </c>
      <c r="DB46" s="166">
        <v>-5.26</v>
      </c>
      <c r="DC46" s="165"/>
      <c r="DD46" s="165"/>
      <c r="DE46" s="165"/>
      <c r="DF46" s="166">
        <v>12.2569</v>
      </c>
      <c r="DG46" s="165"/>
      <c r="DH46" s="166">
        <v>-4.2544000000000004</v>
      </c>
      <c r="DI46" s="166">
        <v>-30.7</v>
      </c>
      <c r="DJ46" s="166">
        <v>-29.7</v>
      </c>
      <c r="DK46" s="166">
        <v>-3.1787000000000001</v>
      </c>
      <c r="DL46" s="166">
        <v>5.8030999999999997</v>
      </c>
      <c r="DM46" s="166">
        <v>10.5718</v>
      </c>
      <c r="DN46" s="166">
        <v>15.0351</v>
      </c>
      <c r="DO46" s="166">
        <v>6.29</v>
      </c>
      <c r="DP46" s="166">
        <v>-2.1800000000000002</v>
      </c>
      <c r="DQ46" s="166">
        <v>8.2304999999999993</v>
      </c>
      <c r="DR46" s="166">
        <v>-13.150700000000001</v>
      </c>
      <c r="DS46" s="166">
        <v>-1.21</v>
      </c>
      <c r="DT46" s="166">
        <v>-1.22</v>
      </c>
      <c r="DU46" s="166">
        <v>15.85</v>
      </c>
      <c r="DV46" s="166">
        <v>6.8</v>
      </c>
      <c r="DW46" s="166">
        <v>-14.454499999999999</v>
      </c>
      <c r="DX46" s="166">
        <v>-7.3635999999999999</v>
      </c>
      <c r="DY46" s="166">
        <v>-45.822099999999999</v>
      </c>
      <c r="DZ46" s="166">
        <v>-45.845500000000001</v>
      </c>
      <c r="EA46" s="166">
        <v>19.0351</v>
      </c>
      <c r="EB46" s="166">
        <v>-6.3305999999999996</v>
      </c>
      <c r="EC46" s="166">
        <v>-16.0075</v>
      </c>
      <c r="ED46" s="166">
        <v>-15.833</v>
      </c>
      <c r="EE46" s="166">
        <v>-19.2271</v>
      </c>
      <c r="EF46" s="166">
        <v>-26.719799999999999</v>
      </c>
      <c r="EG46" s="166">
        <v>-13.847</v>
      </c>
      <c r="EH46" s="166">
        <v>-94.132099999999994</v>
      </c>
      <c r="EI46" s="166">
        <v>-35.877000000000002</v>
      </c>
      <c r="EJ46" s="165"/>
      <c r="EK46" s="166">
        <v>-9.2545000000000002</v>
      </c>
      <c r="EL46" s="166">
        <v>-8.4511000000000003</v>
      </c>
      <c r="EM46" s="166">
        <v>17.805599999999998</v>
      </c>
      <c r="EN46" s="166">
        <v>-0.74419999999999997</v>
      </c>
      <c r="EO46" s="166">
        <v>-0.95820000000000005</v>
      </c>
      <c r="EP46" s="166">
        <v>-15.875999999999999</v>
      </c>
      <c r="EQ46" s="166">
        <v>-30.430199999999999</v>
      </c>
      <c r="ER46" s="166">
        <v>-30.2758</v>
      </c>
      <c r="ES46" s="166">
        <v>10.1698</v>
      </c>
      <c r="ET46" s="165"/>
      <c r="EU46" s="166">
        <v>0</v>
      </c>
      <c r="EV46" s="166">
        <v>0</v>
      </c>
      <c r="EW46" s="166">
        <v>6.9004000000000003</v>
      </c>
      <c r="EX46" s="166">
        <v>-7.8174999999999999</v>
      </c>
      <c r="EY46" s="166">
        <v>-10.3177</v>
      </c>
      <c r="EZ46" s="166">
        <v>-10.5121</v>
      </c>
      <c r="FA46" s="166">
        <v>8.3792000000000009</v>
      </c>
      <c r="FB46" s="166">
        <v>10.9648</v>
      </c>
      <c r="FC46" s="166">
        <v>-24.364100000000001</v>
      </c>
      <c r="FD46" s="166">
        <v>5.3015999999999996</v>
      </c>
      <c r="FE46" s="165"/>
      <c r="FF46" s="166">
        <v>5.1162999999999998</v>
      </c>
      <c r="FG46" s="166">
        <v>0</v>
      </c>
      <c r="FH46" s="166">
        <v>0</v>
      </c>
      <c r="FI46" s="165"/>
      <c r="FJ46" s="166">
        <v>17.582899999999999</v>
      </c>
      <c r="FK46" s="166">
        <v>17.750399999999999</v>
      </c>
      <c r="FL46" s="166">
        <v>-32.486499999999999</v>
      </c>
      <c r="FM46" s="166">
        <v>30.3337</v>
      </c>
      <c r="FN46" s="166">
        <v>30.165700000000001</v>
      </c>
      <c r="FO46" s="166">
        <v>-12.307</v>
      </c>
      <c r="FP46" s="165"/>
      <c r="FQ46" s="166">
        <v>31.002700000000001</v>
      </c>
      <c r="FR46" s="166">
        <v>-20.239999999999998</v>
      </c>
      <c r="FS46" s="166">
        <v>-1.5212000000000001</v>
      </c>
      <c r="FT46" s="166">
        <v>0.2621</v>
      </c>
      <c r="FU46" s="166">
        <v>0.37</v>
      </c>
      <c r="FV46" s="166">
        <v>-1.35</v>
      </c>
      <c r="FW46" s="166">
        <v>-30.546099999999999</v>
      </c>
      <c r="FX46" s="165"/>
      <c r="FY46" s="166">
        <v>1.44</v>
      </c>
      <c r="FZ46" s="166">
        <v>-0.13500000000000001</v>
      </c>
      <c r="GA46" s="165"/>
      <c r="GB46" s="166">
        <v>-0.44</v>
      </c>
      <c r="GC46" s="166">
        <v>-10.3453</v>
      </c>
      <c r="GD46" s="166">
        <v>-0.15559999999999999</v>
      </c>
      <c r="GE46" s="166">
        <v>-3.93</v>
      </c>
      <c r="GF46" s="166">
        <v>25.190300000000001</v>
      </c>
      <c r="GG46" s="165"/>
      <c r="GH46" s="166">
        <v>19.9785</v>
      </c>
      <c r="GI46" s="166">
        <v>-5.1914999999999996</v>
      </c>
      <c r="GJ46" s="166">
        <v>-5.7135999999999996</v>
      </c>
      <c r="GK46" s="166">
        <v>3.3984000000000001</v>
      </c>
      <c r="GL46" s="165"/>
      <c r="GM46" s="165"/>
      <c r="GN46" s="166">
        <v>-11.034800000000001</v>
      </c>
      <c r="GO46" s="166">
        <v>-30.428599999999999</v>
      </c>
      <c r="GP46" s="166">
        <v>0.70509999999999995</v>
      </c>
      <c r="GQ46" s="166">
        <v>-17.918099999999999</v>
      </c>
      <c r="GR46" s="166">
        <v>6.8727999999999998</v>
      </c>
      <c r="GS46" s="166">
        <v>6.4295999999999998</v>
      </c>
      <c r="GT46" s="166">
        <v>97.897800000000004</v>
      </c>
      <c r="GU46" s="166">
        <v>-7.9770000000000003</v>
      </c>
      <c r="GV46" s="166">
        <v>-6.7183999999999999</v>
      </c>
      <c r="GW46" s="166">
        <v>-11.043100000000001</v>
      </c>
      <c r="GX46" s="165"/>
      <c r="GY46" s="166">
        <v>7.0617000000000001</v>
      </c>
      <c r="GZ46" s="166">
        <v>7.1599000000000004</v>
      </c>
      <c r="HA46" s="166">
        <v>2.952</v>
      </c>
      <c r="HB46" s="166">
        <v>-15.544600000000001</v>
      </c>
      <c r="HC46" s="166">
        <v>-14.8687</v>
      </c>
      <c r="HD46" s="166">
        <v>3.77</v>
      </c>
      <c r="HE46" s="166">
        <v>-10.8087</v>
      </c>
      <c r="HF46" s="166">
        <v>0</v>
      </c>
      <c r="HG46" s="166">
        <v>25.779599999999999</v>
      </c>
      <c r="HH46" s="166">
        <v>98.918099999999995</v>
      </c>
      <c r="HI46" s="166">
        <v>-12.3447</v>
      </c>
      <c r="HJ46" s="166">
        <v>39.192599999999999</v>
      </c>
      <c r="HK46" s="166">
        <v>-5.8228</v>
      </c>
      <c r="HL46" s="166">
        <v>-6.3551000000000002</v>
      </c>
      <c r="HM46" s="166">
        <v>0</v>
      </c>
      <c r="HN46" s="166">
        <v>0</v>
      </c>
      <c r="HO46" s="165"/>
      <c r="HP46" s="166">
        <v>17.2804</v>
      </c>
      <c r="HQ46" s="166">
        <v>-13.6988</v>
      </c>
      <c r="HR46" s="166">
        <v>-13.111000000000001</v>
      </c>
      <c r="HS46" s="166">
        <v>-13.555300000000001</v>
      </c>
      <c r="HT46" s="166">
        <v>-13.8232</v>
      </c>
      <c r="HU46" s="166">
        <v>18.41</v>
      </c>
      <c r="HV46" s="166">
        <v>18.079999999999998</v>
      </c>
      <c r="HW46" s="166">
        <v>-28.3</v>
      </c>
      <c r="HX46" s="166">
        <v>-28.1</v>
      </c>
      <c r="HY46" s="166">
        <v>3.5700000000000003E-2</v>
      </c>
      <c r="HZ46" s="166">
        <v>-4.32</v>
      </c>
      <c r="IA46" s="166">
        <v>50.511600000000001</v>
      </c>
      <c r="IB46" s="166">
        <v>22.559000000000001</v>
      </c>
      <c r="IC46" s="166">
        <v>22.654900000000001</v>
      </c>
      <c r="ID46" s="166">
        <v>-15.7</v>
      </c>
      <c r="IE46" s="166">
        <v>-29.9</v>
      </c>
      <c r="IF46" s="166">
        <v>-2.1</v>
      </c>
      <c r="IG46" s="166">
        <v>-2.6</v>
      </c>
      <c r="IH46" s="166">
        <v>-17.7974</v>
      </c>
      <c r="II46" s="166">
        <v>-17.8704</v>
      </c>
      <c r="IJ46" s="166">
        <v>-164.8356</v>
      </c>
      <c r="IK46" s="166">
        <v>12.9438</v>
      </c>
      <c r="IL46" s="166">
        <v>-260.10489999999999</v>
      </c>
      <c r="IM46" s="166">
        <v>-11.733700000000001</v>
      </c>
      <c r="IN46" s="166">
        <v>-41.5062</v>
      </c>
      <c r="IO46" s="166">
        <v>108.1185</v>
      </c>
      <c r="IP46" s="166">
        <v>53.239400000000003</v>
      </c>
      <c r="IQ46" s="166">
        <v>108.3917</v>
      </c>
      <c r="IR46" s="166">
        <v>102.4618</v>
      </c>
      <c r="IS46" s="166">
        <v>47.533999999999999</v>
      </c>
      <c r="IT46" s="166">
        <v>14.959099999999999</v>
      </c>
      <c r="IU46" s="166">
        <v>15.96</v>
      </c>
      <c r="IV46" s="166">
        <v>2.0937999999999999</v>
      </c>
      <c r="IW46" s="166">
        <v>207.2236</v>
      </c>
      <c r="IX46" s="166">
        <v>-199.98</v>
      </c>
      <c r="IY46" s="166">
        <v>10.2601</v>
      </c>
      <c r="IZ46" s="166">
        <v>1.4326000000000001</v>
      </c>
      <c r="JA46" s="166">
        <v>-1.0071000000000001</v>
      </c>
      <c r="JB46" s="165"/>
      <c r="JC46" s="166">
        <v>-8.16</v>
      </c>
      <c r="JD46" s="166">
        <v>-7.9000000000000001E-2</v>
      </c>
      <c r="JE46" s="166">
        <v>-8.2000000000000003E-2</v>
      </c>
      <c r="JF46" s="166">
        <v>3.36</v>
      </c>
      <c r="JG46" s="166">
        <v>-2.2400000000000002</v>
      </c>
      <c r="JH46" s="166">
        <v>-2.6716000000000002</v>
      </c>
      <c r="JI46" s="166">
        <v>-4.0696000000000003</v>
      </c>
      <c r="JJ46" s="166">
        <v>3.8102</v>
      </c>
      <c r="JK46" s="166">
        <v>0.441</v>
      </c>
      <c r="JL46" s="166">
        <v>9.5</v>
      </c>
      <c r="JM46" s="166">
        <v>-2.6709999999999998</v>
      </c>
      <c r="JN46" s="166">
        <v>-2.8980000000000001</v>
      </c>
      <c r="JO46" s="165"/>
      <c r="JP46" s="165"/>
      <c r="JQ46" s="166">
        <v>4.7450000000000001</v>
      </c>
      <c r="JR46" s="166">
        <v>5.0481999999999996</v>
      </c>
      <c r="JS46" s="166">
        <v>3.2439</v>
      </c>
      <c r="JT46" s="165"/>
      <c r="JU46" s="166">
        <v>14.5</v>
      </c>
      <c r="JV46" s="166">
        <v>12.6913</v>
      </c>
      <c r="JW46" s="165"/>
      <c r="JX46" s="165"/>
      <c r="JY46" s="166">
        <v>-3.2014999999999998</v>
      </c>
      <c r="JZ46" s="166">
        <v>-13.93</v>
      </c>
      <c r="KA46" s="166">
        <v>-21.1067</v>
      </c>
      <c r="KB46" s="166">
        <v>-1.2021999999999999</v>
      </c>
      <c r="KC46" s="166">
        <v>10.363300000000001</v>
      </c>
      <c r="KD46" s="166">
        <v>-16.730599999999999</v>
      </c>
      <c r="KE46" s="166">
        <v>5.8446999999999996</v>
      </c>
      <c r="KF46" s="166">
        <v>-7</v>
      </c>
      <c r="KG46" s="166">
        <v>-9</v>
      </c>
      <c r="KH46" s="166">
        <v>30.1142</v>
      </c>
      <c r="KI46" s="166">
        <v>-104.9452</v>
      </c>
    </row>
    <row r="47" spans="1:295" ht="18" customHeight="1" x14ac:dyDescent="0.3">
      <c r="A47" s="161" t="s">
        <v>37</v>
      </c>
      <c r="B47" s="161" t="s">
        <v>677</v>
      </c>
      <c r="C47" s="165"/>
      <c r="D47" s="166">
        <v>3.5264000000000002</v>
      </c>
      <c r="E47" s="166">
        <v>-8.7653999999999996</v>
      </c>
      <c r="F47" s="166">
        <v>9.6023999999999994</v>
      </c>
      <c r="G47" s="166">
        <v>8.9811999999999994</v>
      </c>
      <c r="H47" s="165"/>
      <c r="I47" s="166">
        <v>8.2681000000000004</v>
      </c>
      <c r="J47" s="165"/>
      <c r="K47" s="166">
        <v>16.746099999999998</v>
      </c>
      <c r="L47" s="166">
        <v>6.6887999999999996</v>
      </c>
      <c r="M47" s="166">
        <v>6.4123999999999999</v>
      </c>
      <c r="N47" s="166">
        <v>-26.64</v>
      </c>
      <c r="O47" s="166">
        <v>-30.8</v>
      </c>
      <c r="P47" s="165"/>
      <c r="Q47" s="166">
        <v>2.484</v>
      </c>
      <c r="R47" s="166">
        <v>-19.8</v>
      </c>
      <c r="S47" s="166">
        <v>1.4149</v>
      </c>
      <c r="T47" s="166">
        <v>-8.0655000000000001</v>
      </c>
      <c r="U47" s="166">
        <v>4.7069999999999999</v>
      </c>
      <c r="V47" s="166">
        <v>4.4965999999999999</v>
      </c>
      <c r="W47" s="166">
        <v>8.2220999999999993</v>
      </c>
      <c r="X47" s="166">
        <v>0.3019</v>
      </c>
      <c r="Y47" s="166">
        <v>0.2571</v>
      </c>
      <c r="Z47" s="166">
        <v>0.81510000000000005</v>
      </c>
      <c r="AA47" s="165"/>
      <c r="AB47" s="166">
        <v>-1.0681</v>
      </c>
      <c r="AC47" s="166">
        <v>-0.83299999999999996</v>
      </c>
      <c r="AD47" s="166">
        <v>-0.82299999999999995</v>
      </c>
      <c r="AE47" s="166">
        <v>4.2380000000000004</v>
      </c>
      <c r="AF47" s="166">
        <v>4.4400000000000004</v>
      </c>
      <c r="AG47" s="165"/>
      <c r="AH47" s="166">
        <v>-0.94199999999999995</v>
      </c>
      <c r="AI47" s="166">
        <v>0.34</v>
      </c>
      <c r="AJ47" s="165"/>
      <c r="AK47" s="166">
        <v>-13.64</v>
      </c>
      <c r="AL47" s="165"/>
      <c r="AM47" s="166">
        <v>-11.15</v>
      </c>
      <c r="AN47" s="166">
        <v>-11.15</v>
      </c>
      <c r="AO47" s="166">
        <v>4.2742000000000004</v>
      </c>
      <c r="AP47" s="166">
        <v>3.5255000000000001</v>
      </c>
      <c r="AQ47" s="166">
        <v>19.607800000000001</v>
      </c>
      <c r="AR47" s="166">
        <v>20.9712</v>
      </c>
      <c r="AS47" s="166">
        <v>-16.9742</v>
      </c>
      <c r="AT47" s="166">
        <v>-11.372299999999999</v>
      </c>
      <c r="AU47" s="166">
        <v>-11.3812</v>
      </c>
      <c r="AV47" s="166">
        <v>-0.9788</v>
      </c>
      <c r="AW47" s="166">
        <v>-0.5181</v>
      </c>
      <c r="AX47" s="166">
        <v>-15.3908</v>
      </c>
      <c r="AY47" s="166">
        <v>-13.118</v>
      </c>
      <c r="AZ47" s="166">
        <v>14.0083</v>
      </c>
      <c r="BA47" s="166">
        <v>-0.52969999999999995</v>
      </c>
      <c r="BB47" s="166">
        <v>36.804900000000004</v>
      </c>
      <c r="BC47" s="166">
        <v>1.0389999999999999</v>
      </c>
      <c r="BD47" s="166">
        <v>-1.9</v>
      </c>
      <c r="BE47" s="166">
        <v>-2</v>
      </c>
      <c r="BF47" s="166">
        <v>-23.337</v>
      </c>
      <c r="BG47" s="166">
        <v>-23.0091</v>
      </c>
      <c r="BH47" s="166">
        <v>-3.4836999999999998</v>
      </c>
      <c r="BI47" s="165"/>
      <c r="BJ47" s="166">
        <v>10.0862</v>
      </c>
      <c r="BK47" s="166">
        <v>2.2810999999999999</v>
      </c>
      <c r="BL47" s="166">
        <v>3.1642999999999999</v>
      </c>
      <c r="BM47" s="166">
        <v>2.1261000000000001</v>
      </c>
      <c r="BN47" s="166">
        <v>-63.631100000000004</v>
      </c>
      <c r="BO47" s="166">
        <v>34.089199999999998</v>
      </c>
      <c r="BP47" s="166">
        <v>34.028100000000002</v>
      </c>
      <c r="BQ47" s="166">
        <v>13.0549</v>
      </c>
      <c r="BR47" s="166">
        <v>-121.0125</v>
      </c>
      <c r="BS47" s="165"/>
      <c r="BT47" s="165"/>
      <c r="BU47" s="165"/>
      <c r="BV47" s="165"/>
      <c r="BW47" s="166">
        <v>9.33</v>
      </c>
      <c r="BX47" s="166">
        <v>9.18</v>
      </c>
      <c r="BY47" s="166">
        <v>-7.91</v>
      </c>
      <c r="BZ47" s="166">
        <v>1.59</v>
      </c>
      <c r="CA47" s="166">
        <v>-28.3947</v>
      </c>
      <c r="CB47" s="166">
        <v>-28.3947</v>
      </c>
      <c r="CC47" s="166">
        <v>30.1342</v>
      </c>
      <c r="CD47" s="166">
        <v>30.088000000000001</v>
      </c>
      <c r="CE47" s="166">
        <v>27.0336</v>
      </c>
      <c r="CF47" s="166">
        <v>12.7163</v>
      </c>
      <c r="CG47" s="166">
        <v>12.7148</v>
      </c>
      <c r="CH47" s="166">
        <v>10.0845</v>
      </c>
      <c r="CI47" s="166">
        <v>0</v>
      </c>
      <c r="CJ47" s="165"/>
      <c r="CK47" s="165"/>
      <c r="CL47" s="166">
        <v>-7.9</v>
      </c>
      <c r="CM47" s="166">
        <v>-8.6999999999999993</v>
      </c>
      <c r="CN47" s="166">
        <v>-2.59</v>
      </c>
      <c r="CO47" s="166">
        <v>34.741</v>
      </c>
      <c r="CP47" s="166">
        <v>34.731699999999996</v>
      </c>
      <c r="CQ47" s="166">
        <v>33.022599999999997</v>
      </c>
      <c r="CR47" s="166">
        <v>33.609699999999997</v>
      </c>
      <c r="CS47" s="166">
        <v>34.450299999999999</v>
      </c>
      <c r="CT47" s="166">
        <v>-24.786999999999999</v>
      </c>
      <c r="CU47" s="166">
        <v>-16.264800000000001</v>
      </c>
      <c r="CV47" s="166">
        <v>-25.256399999999999</v>
      </c>
      <c r="CW47" s="166">
        <v>3.6467000000000001</v>
      </c>
      <c r="CX47" s="166">
        <v>28.46</v>
      </c>
      <c r="CY47" s="166">
        <v>10.34</v>
      </c>
      <c r="CZ47" s="166">
        <v>7.8174000000000001</v>
      </c>
      <c r="DA47" s="166">
        <v>6.7412999999999998</v>
      </c>
      <c r="DB47" s="166">
        <v>-5.13</v>
      </c>
      <c r="DC47" s="165"/>
      <c r="DD47" s="165"/>
      <c r="DE47" s="165"/>
      <c r="DF47" s="166">
        <v>10.8384</v>
      </c>
      <c r="DG47" s="165"/>
      <c r="DH47" s="166">
        <v>-3.9866000000000001</v>
      </c>
      <c r="DI47" s="165"/>
      <c r="DJ47" s="166">
        <v>-27.7</v>
      </c>
      <c r="DK47" s="166">
        <v>-2.9407000000000001</v>
      </c>
      <c r="DL47" s="166">
        <v>5.4291</v>
      </c>
      <c r="DM47" s="166">
        <v>10.8873</v>
      </c>
      <c r="DN47" s="166">
        <v>14.849500000000001</v>
      </c>
      <c r="DO47" s="166">
        <v>6.04</v>
      </c>
      <c r="DP47" s="166">
        <v>-1.98</v>
      </c>
      <c r="DQ47" s="166">
        <v>8.7885000000000009</v>
      </c>
      <c r="DR47" s="166">
        <v>-11.578200000000001</v>
      </c>
      <c r="DS47" s="166">
        <v>-1.08</v>
      </c>
      <c r="DT47" s="166">
        <v>-1.1200000000000001</v>
      </c>
      <c r="DU47" s="166">
        <v>14.36</v>
      </c>
      <c r="DV47" s="166">
        <v>6.91</v>
      </c>
      <c r="DW47" s="166">
        <v>-13.2</v>
      </c>
      <c r="DX47" s="166">
        <v>-6.5909000000000004</v>
      </c>
      <c r="DY47" s="166">
        <v>-42.734200000000001</v>
      </c>
      <c r="DZ47" s="166">
        <v>-42.9636</v>
      </c>
      <c r="EA47" s="166">
        <v>19.465299999999999</v>
      </c>
      <c r="EB47" s="166">
        <v>-5.2617000000000003</v>
      </c>
      <c r="EC47" s="166">
        <v>-14.8751</v>
      </c>
      <c r="ED47" s="166">
        <v>-14.8788</v>
      </c>
      <c r="EE47" s="166">
        <v>-19.6465</v>
      </c>
      <c r="EF47" s="166">
        <v>-26.840199999999999</v>
      </c>
      <c r="EG47" s="166">
        <v>-12.868</v>
      </c>
      <c r="EH47" s="166">
        <v>-88.573899999999995</v>
      </c>
      <c r="EI47" s="166">
        <v>-33.350200000000001</v>
      </c>
      <c r="EJ47" s="165"/>
      <c r="EK47" s="166">
        <v>-8.8958999999999993</v>
      </c>
      <c r="EL47" s="166">
        <v>-8.2079000000000004</v>
      </c>
      <c r="EM47" s="166">
        <v>17.907599999999999</v>
      </c>
      <c r="EN47" s="166">
        <v>-1.2894000000000001</v>
      </c>
      <c r="EO47" s="166">
        <v>-1.8928</v>
      </c>
      <c r="EP47" s="166">
        <v>-15.875999999999999</v>
      </c>
      <c r="EQ47" s="166">
        <v>-29.105499999999999</v>
      </c>
      <c r="ER47" s="166">
        <v>-28.687000000000001</v>
      </c>
      <c r="ES47" s="166">
        <v>9.6577000000000002</v>
      </c>
      <c r="ET47" s="165"/>
      <c r="EU47" s="166">
        <v>0</v>
      </c>
      <c r="EV47" s="166">
        <v>0</v>
      </c>
      <c r="EW47" s="166">
        <v>6.9301000000000004</v>
      </c>
      <c r="EX47" s="166">
        <v>-9.1197999999999997</v>
      </c>
      <c r="EY47" s="166">
        <v>-11.027100000000001</v>
      </c>
      <c r="EZ47" s="166">
        <v>-11.162599999999999</v>
      </c>
      <c r="FA47" s="166">
        <v>8.4413</v>
      </c>
      <c r="FB47" s="166">
        <v>11.2555</v>
      </c>
      <c r="FC47" s="166">
        <v>-24.8322</v>
      </c>
      <c r="FD47" s="166">
        <v>5.5404</v>
      </c>
      <c r="FE47" s="165"/>
      <c r="FF47" s="166">
        <v>5.3640999999999996</v>
      </c>
      <c r="FG47" s="166">
        <v>5.2836999999999996</v>
      </c>
      <c r="FH47" s="166">
        <v>4.4324000000000003</v>
      </c>
      <c r="FI47" s="166">
        <v>3.5947</v>
      </c>
      <c r="FJ47" s="166">
        <v>15.573399999999999</v>
      </c>
      <c r="FK47" s="166">
        <v>15.573399999999999</v>
      </c>
      <c r="FL47" s="166">
        <v>-33.993600000000001</v>
      </c>
      <c r="FM47" s="166">
        <v>26.634599999999999</v>
      </c>
      <c r="FN47" s="166">
        <v>25.848500000000001</v>
      </c>
      <c r="FO47" s="166">
        <v>-14.4375</v>
      </c>
      <c r="FP47" s="165"/>
      <c r="FQ47" s="166">
        <v>31.7986</v>
      </c>
      <c r="FR47" s="166">
        <v>-21.49</v>
      </c>
      <c r="FS47" s="166">
        <v>-0.71</v>
      </c>
      <c r="FT47" s="166">
        <v>0.27760000000000001</v>
      </c>
      <c r="FU47" s="166">
        <v>0.28999999999999998</v>
      </c>
      <c r="FV47" s="166">
        <v>-1.08</v>
      </c>
      <c r="FW47" s="166">
        <v>-30.276399999999999</v>
      </c>
      <c r="FX47" s="166">
        <v>2.3569</v>
      </c>
      <c r="FY47" s="166">
        <v>1.369</v>
      </c>
      <c r="FZ47" s="166">
        <v>9.4E-2</v>
      </c>
      <c r="GA47" s="165"/>
      <c r="GB47" s="166">
        <v>-0.63</v>
      </c>
      <c r="GC47" s="166">
        <v>-7.7962999999999996</v>
      </c>
      <c r="GD47" s="166">
        <v>3.0038999999999998</v>
      </c>
      <c r="GE47" s="165"/>
      <c r="GF47" s="166">
        <v>24.878399999999999</v>
      </c>
      <c r="GG47" s="165"/>
      <c r="GH47" s="166">
        <v>20.570399999999999</v>
      </c>
      <c r="GI47" s="166">
        <v>-5.0986000000000002</v>
      </c>
      <c r="GJ47" s="166">
        <v>-5.79</v>
      </c>
      <c r="GK47" s="166">
        <v>3.4691000000000001</v>
      </c>
      <c r="GL47" s="165"/>
      <c r="GM47" s="165"/>
      <c r="GN47" s="165"/>
      <c r="GO47" s="166">
        <v>-29.450099999999999</v>
      </c>
      <c r="GP47" s="166">
        <v>0.69499999999999995</v>
      </c>
      <c r="GQ47" s="166">
        <v>-18.0946</v>
      </c>
      <c r="GR47" s="166">
        <v>6.4157000000000002</v>
      </c>
      <c r="GS47" s="166">
        <v>5.5136000000000003</v>
      </c>
      <c r="GT47" s="166">
        <v>102.94670000000001</v>
      </c>
      <c r="GU47" s="166">
        <v>-7.8695000000000004</v>
      </c>
      <c r="GV47" s="166">
        <v>-7.1882999999999999</v>
      </c>
      <c r="GW47" s="166">
        <v>-10.6058</v>
      </c>
      <c r="GX47" s="166">
        <v>2.7864</v>
      </c>
      <c r="GY47" s="166">
        <v>7.1276000000000002</v>
      </c>
      <c r="GZ47" s="166">
        <v>7.1440999999999999</v>
      </c>
      <c r="HA47" s="166">
        <v>2</v>
      </c>
      <c r="HB47" s="166">
        <v>-13.742699999999999</v>
      </c>
      <c r="HC47" s="166">
        <v>-12.690799999999999</v>
      </c>
      <c r="HD47" s="166">
        <v>2.1</v>
      </c>
      <c r="HE47" s="166">
        <v>-7.1643999999999997</v>
      </c>
      <c r="HF47" s="166">
        <v>8.4568999999999992</v>
      </c>
      <c r="HG47" s="166">
        <v>24.388200000000001</v>
      </c>
      <c r="HH47" s="166">
        <v>94.2303</v>
      </c>
      <c r="HI47" s="166">
        <v>-11.6174</v>
      </c>
      <c r="HJ47" s="166">
        <v>40.582000000000001</v>
      </c>
      <c r="HK47" s="166">
        <v>-6.5324999999999998</v>
      </c>
      <c r="HL47" s="166">
        <v>-7.4154999999999998</v>
      </c>
      <c r="HM47" s="166">
        <v>0</v>
      </c>
      <c r="HN47" s="166">
        <v>0</v>
      </c>
      <c r="HO47" s="165"/>
      <c r="HP47" s="165"/>
      <c r="HQ47" s="166">
        <v>-15.967499999999999</v>
      </c>
      <c r="HR47" s="166">
        <v>-15.357699999999999</v>
      </c>
      <c r="HS47" s="166">
        <v>-13.693199999999999</v>
      </c>
      <c r="HT47" s="166">
        <v>-13.541600000000001</v>
      </c>
      <c r="HU47" s="166">
        <v>18.41</v>
      </c>
      <c r="HV47" s="166">
        <v>18.489999999999998</v>
      </c>
      <c r="HW47" s="166">
        <v>-26.8</v>
      </c>
      <c r="HX47" s="166">
        <v>-27</v>
      </c>
      <c r="HY47" s="166">
        <v>8.9999999999999998E-4</v>
      </c>
      <c r="HZ47" s="166">
        <v>-4.24</v>
      </c>
      <c r="IA47" s="166">
        <v>58.1661</v>
      </c>
      <c r="IB47" s="166">
        <v>19.9315</v>
      </c>
      <c r="IC47" s="166">
        <v>19.8368</v>
      </c>
      <c r="ID47" s="166">
        <v>-16.100000000000001</v>
      </c>
      <c r="IE47" s="166">
        <v>-29</v>
      </c>
      <c r="IF47" s="166">
        <v>-0.6</v>
      </c>
      <c r="IG47" s="166">
        <v>-1.2</v>
      </c>
      <c r="IH47" s="165"/>
      <c r="II47" s="165"/>
      <c r="IJ47" s="166">
        <v>-153.47110000000001</v>
      </c>
      <c r="IK47" s="166">
        <v>10.881600000000001</v>
      </c>
      <c r="IL47" s="166">
        <v>-263.96319999999997</v>
      </c>
      <c r="IM47" s="166">
        <v>-16.310500000000001</v>
      </c>
      <c r="IN47" s="166">
        <v>-39.007100000000001</v>
      </c>
      <c r="IO47" s="166">
        <v>112.5035</v>
      </c>
      <c r="IP47" s="166">
        <v>51.599299999999999</v>
      </c>
      <c r="IQ47" s="166">
        <v>117.4311</v>
      </c>
      <c r="IR47" s="166">
        <v>105.42570000000001</v>
      </c>
      <c r="IS47" s="166">
        <v>50.2699</v>
      </c>
      <c r="IT47" s="166">
        <v>17.573</v>
      </c>
      <c r="IU47" s="166">
        <v>16.2012</v>
      </c>
      <c r="IV47" s="166">
        <v>-10.6496</v>
      </c>
      <c r="IW47" s="166">
        <v>207.8107</v>
      </c>
      <c r="IX47" s="166">
        <v>-207.3296</v>
      </c>
      <c r="IY47" s="166">
        <v>6.5190000000000001</v>
      </c>
      <c r="IZ47" s="166">
        <v>3.9723000000000002</v>
      </c>
      <c r="JA47" s="166">
        <v>-0.63109999999999999</v>
      </c>
      <c r="JB47" s="165"/>
      <c r="JC47" s="166">
        <v>-7.84</v>
      </c>
      <c r="JD47" s="166">
        <v>-0.13</v>
      </c>
      <c r="JE47" s="166">
        <v>-0.13400000000000001</v>
      </c>
      <c r="JF47" s="166">
        <v>3.04</v>
      </c>
      <c r="JG47" s="166">
        <v>-1.1200000000000001</v>
      </c>
      <c r="JH47" s="166">
        <v>-2.9628999999999999</v>
      </c>
      <c r="JI47" s="166">
        <v>-4.3930999999999996</v>
      </c>
      <c r="JJ47" s="166">
        <v>3.4011999999999998</v>
      </c>
      <c r="JK47" s="166">
        <v>0.61799999999999999</v>
      </c>
      <c r="JL47" s="166">
        <v>10.1</v>
      </c>
      <c r="JM47" s="166">
        <v>-1.1279999999999999</v>
      </c>
      <c r="JN47" s="166">
        <v>-1.5860000000000001</v>
      </c>
      <c r="JO47" s="165"/>
      <c r="JP47" s="165"/>
      <c r="JQ47" s="166">
        <v>4.4202000000000004</v>
      </c>
      <c r="JR47" s="166">
        <v>4.4227999999999996</v>
      </c>
      <c r="JS47" s="166">
        <v>3.8818999999999999</v>
      </c>
      <c r="JT47" s="165"/>
      <c r="JU47" s="166">
        <v>13</v>
      </c>
      <c r="JV47" s="166">
        <v>12.743</v>
      </c>
      <c r="JW47" s="165"/>
      <c r="JX47" s="165"/>
      <c r="JY47" s="166">
        <v>-3.851</v>
      </c>
      <c r="JZ47" s="166">
        <v>-14.069000000000001</v>
      </c>
      <c r="KA47" s="166">
        <v>-19.921800000000001</v>
      </c>
      <c r="KB47" s="166">
        <v>-1.5627</v>
      </c>
      <c r="KC47" s="166">
        <v>9.6472999999999995</v>
      </c>
      <c r="KD47" s="166">
        <v>-16.1965</v>
      </c>
      <c r="KE47" s="166">
        <v>5.3540000000000001</v>
      </c>
      <c r="KF47" s="166">
        <v>-5.8</v>
      </c>
      <c r="KG47" s="166">
        <v>-10.199999999999999</v>
      </c>
      <c r="KH47" s="166">
        <v>31.117599999999999</v>
      </c>
      <c r="KI47" s="166">
        <v>-109.5146</v>
      </c>
    </row>
    <row r="48" spans="1:295" ht="18" customHeight="1" x14ac:dyDescent="0.3">
      <c r="A48" s="161" t="s">
        <v>37</v>
      </c>
      <c r="B48" s="161" t="s">
        <v>678</v>
      </c>
      <c r="C48" s="168"/>
      <c r="D48" s="170">
        <v>3.4878</v>
      </c>
      <c r="E48" s="170">
        <v>-8.7896999999999998</v>
      </c>
      <c r="F48" s="170">
        <v>8.6427999999999994</v>
      </c>
      <c r="G48" s="170">
        <v>8.4962999999999997</v>
      </c>
      <c r="H48" s="168"/>
      <c r="I48" s="170">
        <v>8.1595999999999993</v>
      </c>
      <c r="J48" s="168"/>
      <c r="K48" s="170">
        <v>16.851500000000001</v>
      </c>
      <c r="L48" s="170">
        <v>6.6007999999999996</v>
      </c>
      <c r="M48" s="170">
        <v>6.2443</v>
      </c>
      <c r="N48" s="170">
        <v>-26.64</v>
      </c>
      <c r="O48" s="170">
        <v>-28.6</v>
      </c>
      <c r="P48" s="170">
        <v>4.4000000000000004</v>
      </c>
      <c r="Q48" s="168"/>
      <c r="R48" s="168"/>
      <c r="S48" s="170">
        <v>1.7087000000000001</v>
      </c>
      <c r="T48" s="170">
        <v>-8.0618999999999996</v>
      </c>
      <c r="U48" s="170">
        <v>4.7378</v>
      </c>
      <c r="V48" s="170">
        <v>4.6935000000000002</v>
      </c>
      <c r="W48" s="170">
        <v>8.3216999999999999</v>
      </c>
      <c r="X48" s="170">
        <v>0.98760000000000003</v>
      </c>
      <c r="Y48" s="170">
        <v>0.2288</v>
      </c>
      <c r="Z48" s="170">
        <v>0.84650000000000003</v>
      </c>
      <c r="AA48" s="168"/>
      <c r="AB48" s="170">
        <v>-1.0804</v>
      </c>
      <c r="AC48" s="170">
        <v>-0.81499999999999995</v>
      </c>
      <c r="AD48" s="170">
        <v>-0.80700000000000005</v>
      </c>
      <c r="AE48" s="170">
        <v>4.4059999999999997</v>
      </c>
      <c r="AF48" s="170">
        <v>4.4400000000000004</v>
      </c>
      <c r="AG48" s="168"/>
      <c r="AH48" s="170">
        <v>-1.05</v>
      </c>
      <c r="AI48" s="170">
        <v>0.34200000000000003</v>
      </c>
      <c r="AJ48" s="168"/>
      <c r="AK48" s="170">
        <v>-13.44</v>
      </c>
      <c r="AL48" s="168"/>
      <c r="AM48" s="170">
        <v>-11.35</v>
      </c>
      <c r="AN48" s="170">
        <v>-11.36</v>
      </c>
      <c r="AO48" s="170">
        <v>6.9207999999999998</v>
      </c>
      <c r="AP48" s="170">
        <v>3.9093</v>
      </c>
      <c r="AQ48" s="170">
        <v>19.379100000000001</v>
      </c>
      <c r="AR48" s="170">
        <v>20.6995</v>
      </c>
      <c r="AS48" s="170">
        <v>-17.0106</v>
      </c>
      <c r="AT48" s="170">
        <v>-10.2255</v>
      </c>
      <c r="AU48" s="170">
        <v>-10.136699999999999</v>
      </c>
      <c r="AV48" s="170">
        <v>0.37809999999999999</v>
      </c>
      <c r="AW48" s="170">
        <v>0.19600000000000001</v>
      </c>
      <c r="AX48" s="170">
        <v>-15.9297</v>
      </c>
      <c r="AY48" s="170">
        <v>-13.4819</v>
      </c>
      <c r="AZ48" s="170">
        <v>14.6492</v>
      </c>
      <c r="BA48" s="170">
        <v>-0.11849999999999999</v>
      </c>
      <c r="BB48" s="170">
        <v>35.559699999999999</v>
      </c>
      <c r="BC48" s="170">
        <v>0.95420000000000005</v>
      </c>
      <c r="BD48" s="170">
        <v>-2.1</v>
      </c>
      <c r="BE48" s="170">
        <v>-2.1</v>
      </c>
      <c r="BF48" s="170">
        <v>-23.744800000000001</v>
      </c>
      <c r="BG48" s="170">
        <v>-23.266500000000001</v>
      </c>
      <c r="BH48" s="170">
        <v>-3.6030000000000002</v>
      </c>
      <c r="BI48" s="168"/>
      <c r="BJ48" s="170">
        <v>11.1759</v>
      </c>
      <c r="BK48" s="170">
        <v>2.1145</v>
      </c>
      <c r="BL48" s="170">
        <v>3.5716999999999999</v>
      </c>
      <c r="BM48" s="170">
        <v>2.3717000000000001</v>
      </c>
      <c r="BN48" s="170">
        <v>-64.882300000000001</v>
      </c>
      <c r="BO48" s="170">
        <v>34.516399999999997</v>
      </c>
      <c r="BP48" s="170">
        <v>34.546900000000001</v>
      </c>
      <c r="BQ48" s="170">
        <v>12.9361</v>
      </c>
      <c r="BR48" s="170">
        <v>-123.62690000000001</v>
      </c>
      <c r="BS48" s="168"/>
      <c r="BT48" s="168"/>
      <c r="BU48" s="168"/>
      <c r="BV48" s="168"/>
      <c r="BW48" s="170">
        <v>9.34</v>
      </c>
      <c r="BX48" s="170">
        <v>9.0399999999999991</v>
      </c>
      <c r="BY48" s="170">
        <v>-7.77</v>
      </c>
      <c r="BZ48" s="170">
        <v>1.95</v>
      </c>
      <c r="CA48" s="170">
        <v>-28.930499999999999</v>
      </c>
      <c r="CB48" s="170">
        <v>-28.796600000000002</v>
      </c>
      <c r="CC48" s="170">
        <v>29.920400000000001</v>
      </c>
      <c r="CD48" s="170">
        <v>29.0181</v>
      </c>
      <c r="CE48" s="170">
        <v>28.385899999999999</v>
      </c>
      <c r="CF48" s="170">
        <v>10.0121</v>
      </c>
      <c r="CG48" s="170">
        <v>9.9997000000000007</v>
      </c>
      <c r="CH48" s="170">
        <v>11.133900000000001</v>
      </c>
      <c r="CI48" s="168"/>
      <c r="CJ48" s="168"/>
      <c r="CK48" s="168"/>
      <c r="CL48" s="170">
        <v>-7.9</v>
      </c>
      <c r="CM48" s="170">
        <v>-8.6</v>
      </c>
      <c r="CN48" s="170">
        <v>-2.62</v>
      </c>
      <c r="CO48" s="170">
        <v>33.947800000000001</v>
      </c>
      <c r="CP48" s="170">
        <v>33.448999999999998</v>
      </c>
      <c r="CQ48" s="170">
        <v>32.201099999999997</v>
      </c>
      <c r="CR48" s="170">
        <v>32.041899999999998</v>
      </c>
      <c r="CS48" s="170">
        <v>32.591799999999999</v>
      </c>
      <c r="CT48" s="170">
        <v>-23.6236</v>
      </c>
      <c r="CU48" s="170">
        <v>-17.082699999999999</v>
      </c>
      <c r="CV48" s="170">
        <v>-22.5656</v>
      </c>
      <c r="CW48" s="170">
        <v>3.7454999999999998</v>
      </c>
      <c r="CX48" s="170">
        <v>28.44</v>
      </c>
      <c r="CY48" s="170">
        <v>10.35</v>
      </c>
      <c r="CZ48" s="170">
        <v>7.5049000000000001</v>
      </c>
      <c r="DA48" s="170">
        <v>6.5460000000000003</v>
      </c>
      <c r="DB48" s="170">
        <v>-5.24</v>
      </c>
      <c r="DC48" s="168"/>
      <c r="DD48" s="168"/>
      <c r="DE48" s="168"/>
      <c r="DF48" s="170">
        <v>11.274900000000001</v>
      </c>
      <c r="DG48" s="168"/>
      <c r="DH48" s="170">
        <v>-4.1620999999999997</v>
      </c>
      <c r="DI48" s="170">
        <v>-28.4</v>
      </c>
      <c r="DJ48" s="170">
        <v>-28.3</v>
      </c>
      <c r="DK48" s="170">
        <v>-3.0322</v>
      </c>
      <c r="DL48" s="170">
        <v>5.0551000000000004</v>
      </c>
      <c r="DM48" s="170">
        <v>10.256399999999999</v>
      </c>
      <c r="DN48" s="170">
        <v>14.292899999999999</v>
      </c>
      <c r="DO48" s="170">
        <v>5.58</v>
      </c>
      <c r="DP48" s="170">
        <v>-1.97</v>
      </c>
      <c r="DQ48" s="170">
        <v>8.7264999999999997</v>
      </c>
      <c r="DR48" s="170">
        <v>-12.380699999999999</v>
      </c>
      <c r="DS48" s="170">
        <v>-1.33</v>
      </c>
      <c r="DT48" s="170">
        <v>-1.32</v>
      </c>
      <c r="DU48" s="170">
        <v>14.72</v>
      </c>
      <c r="DV48" s="170">
        <v>6.69</v>
      </c>
      <c r="DW48" s="170">
        <v>-13.654500000000001</v>
      </c>
      <c r="DX48" s="170">
        <v>-6.9272999999999998</v>
      </c>
      <c r="DY48" s="170">
        <v>-42.276800000000001</v>
      </c>
      <c r="DZ48" s="170">
        <v>-42.5</v>
      </c>
      <c r="EA48" s="170">
        <v>20.032499999999999</v>
      </c>
      <c r="EB48" s="170">
        <v>-6.1711999999999998</v>
      </c>
      <c r="EC48" s="170">
        <v>-15.7988</v>
      </c>
      <c r="ED48" s="170">
        <v>-15.3948</v>
      </c>
      <c r="EE48" s="170">
        <v>-20.247399999999999</v>
      </c>
      <c r="EF48" s="170">
        <v>-27.130700000000001</v>
      </c>
      <c r="EG48" s="170">
        <v>-12.446</v>
      </c>
      <c r="EH48" s="170">
        <v>-89.797899999999998</v>
      </c>
      <c r="EI48" s="170">
        <v>-31.177800000000001</v>
      </c>
      <c r="EJ48" s="168"/>
      <c r="EK48" s="170">
        <v>-8.6036999999999999</v>
      </c>
      <c r="EL48" s="170">
        <v>-7.8025000000000002</v>
      </c>
      <c r="EM48" s="170">
        <v>18.4407</v>
      </c>
      <c r="EN48" s="170">
        <v>-2.645</v>
      </c>
      <c r="EO48" s="170">
        <v>-3.1421000000000001</v>
      </c>
      <c r="EP48" s="170">
        <v>-16.899999999999999</v>
      </c>
      <c r="EQ48" s="170">
        <v>-27.788</v>
      </c>
      <c r="ER48" s="170">
        <v>-27.312000000000001</v>
      </c>
      <c r="ES48" s="170">
        <v>10.5358</v>
      </c>
      <c r="ET48" s="168"/>
      <c r="EU48" s="170">
        <v>0</v>
      </c>
      <c r="EV48" s="170">
        <v>0</v>
      </c>
      <c r="EW48" s="170">
        <v>6.77</v>
      </c>
      <c r="EX48" s="170">
        <v>-11.502700000000001</v>
      </c>
      <c r="EY48" s="170">
        <v>-11.643700000000001</v>
      </c>
      <c r="EZ48" s="170">
        <v>-11.761900000000001</v>
      </c>
      <c r="FA48" s="170">
        <v>9.2789000000000001</v>
      </c>
      <c r="FB48" s="170">
        <v>11.379300000000001</v>
      </c>
      <c r="FC48" s="170">
        <v>-25.419699999999999</v>
      </c>
      <c r="FD48" s="170">
        <v>5.5552000000000001</v>
      </c>
      <c r="FE48" s="168"/>
      <c r="FF48" s="170">
        <v>5.2964000000000002</v>
      </c>
      <c r="FG48" s="170">
        <v>4.9401000000000002</v>
      </c>
      <c r="FH48" s="170">
        <v>4.6576000000000004</v>
      </c>
      <c r="FI48" s="170">
        <v>3.2397999999999998</v>
      </c>
      <c r="FJ48" s="170">
        <v>15.071099999999999</v>
      </c>
      <c r="FK48" s="170">
        <v>15.071099999999999</v>
      </c>
      <c r="FL48" s="170">
        <v>-33.323799999999999</v>
      </c>
      <c r="FM48" s="170">
        <v>26.335899999999999</v>
      </c>
      <c r="FN48" s="170">
        <v>26.038799999999998</v>
      </c>
      <c r="FO48" s="170">
        <v>-14.5646</v>
      </c>
      <c r="FP48" s="168"/>
      <c r="FQ48" s="170">
        <v>32.511499999999998</v>
      </c>
      <c r="FR48" s="170">
        <v>-20.79</v>
      </c>
      <c r="FS48" s="170">
        <v>0.88849999999999996</v>
      </c>
      <c r="FT48" s="170">
        <v>0.2621</v>
      </c>
      <c r="FU48" s="170">
        <v>-0.84</v>
      </c>
      <c r="FV48" s="170">
        <v>-0.87</v>
      </c>
      <c r="FW48" s="170">
        <v>-34.032600000000002</v>
      </c>
      <c r="FX48" s="168"/>
      <c r="FY48" s="170">
        <v>1.35</v>
      </c>
      <c r="FZ48" s="170">
        <v>0.33600000000000002</v>
      </c>
      <c r="GA48" s="168"/>
      <c r="GB48" s="170">
        <v>-0.98</v>
      </c>
      <c r="GC48" s="170">
        <v>-8.9529999999999994</v>
      </c>
      <c r="GD48" s="170">
        <v>2.9217</v>
      </c>
      <c r="GE48" s="170">
        <v>-3.84</v>
      </c>
      <c r="GF48" s="170">
        <v>25.016999999999999</v>
      </c>
      <c r="GG48" s="168"/>
      <c r="GH48" s="170">
        <v>19.2471</v>
      </c>
      <c r="GI48" s="170">
        <v>-4.9335000000000004</v>
      </c>
      <c r="GJ48" s="170">
        <v>-5.4958</v>
      </c>
      <c r="GK48" s="170">
        <v>3.4636</v>
      </c>
      <c r="GL48" s="168"/>
      <c r="GM48" s="168"/>
      <c r="GN48" s="170">
        <v>-11.103400000000001</v>
      </c>
      <c r="GO48" s="170">
        <v>-31.137899999999998</v>
      </c>
      <c r="GP48" s="170">
        <v>0.79049999999999998</v>
      </c>
      <c r="GQ48" s="170">
        <v>-17.261600000000001</v>
      </c>
      <c r="GR48" s="170">
        <v>5.8498999999999999</v>
      </c>
      <c r="GS48" s="170">
        <v>6.1074999999999999</v>
      </c>
      <c r="GT48" s="170">
        <v>98.199700000000007</v>
      </c>
      <c r="GU48" s="170">
        <v>-6.9581999999999997</v>
      </c>
      <c r="GV48" s="170">
        <v>-6.4823000000000004</v>
      </c>
      <c r="GW48" s="170">
        <v>-12.944900000000001</v>
      </c>
      <c r="GX48" s="168"/>
      <c r="GY48" s="170">
        <v>7.0103999999999997</v>
      </c>
      <c r="GZ48" s="170">
        <v>7.0571000000000002</v>
      </c>
      <c r="HA48" s="168"/>
      <c r="HB48" s="170">
        <v>-11.263199999999999</v>
      </c>
      <c r="HC48" s="170">
        <v>-11.1052</v>
      </c>
      <c r="HD48" s="170">
        <v>-0.42</v>
      </c>
      <c r="HE48" s="170">
        <v>-4.2344999999999997</v>
      </c>
      <c r="HF48" s="170">
        <v>14.095800000000001</v>
      </c>
      <c r="HG48" s="170">
        <v>22.3871</v>
      </c>
      <c r="HH48" s="170">
        <v>89.502300000000005</v>
      </c>
      <c r="HI48" s="170">
        <v>-9.9436999999999998</v>
      </c>
      <c r="HJ48" s="170">
        <v>41.344999999999999</v>
      </c>
      <c r="HK48" s="170">
        <v>-7.8072999999999997</v>
      </c>
      <c r="HL48" s="170">
        <v>-7.6958000000000002</v>
      </c>
      <c r="HM48" s="170">
        <v>0</v>
      </c>
      <c r="HN48" s="170">
        <v>0</v>
      </c>
      <c r="HO48" s="168"/>
      <c r="HP48" s="168"/>
      <c r="HQ48" s="170">
        <v>-16.802499999999998</v>
      </c>
      <c r="HR48" s="170">
        <v>-16.5608</v>
      </c>
      <c r="HS48" s="170">
        <v>-13.3508</v>
      </c>
      <c r="HT48" s="170">
        <v>-13.012600000000001</v>
      </c>
      <c r="HU48" s="170">
        <v>17.64</v>
      </c>
      <c r="HV48" s="170">
        <v>17.989999999999998</v>
      </c>
      <c r="HW48" s="170">
        <v>-26.5</v>
      </c>
      <c r="HX48" s="170">
        <v>-26.7</v>
      </c>
      <c r="HY48" s="170">
        <v>0.1767</v>
      </c>
      <c r="HZ48" s="170">
        <v>-4.8</v>
      </c>
      <c r="IA48" s="170">
        <v>60.757800000000003</v>
      </c>
      <c r="IB48" s="170">
        <v>21.031700000000001</v>
      </c>
      <c r="IC48" s="170">
        <v>20.9236</v>
      </c>
      <c r="ID48" s="170">
        <v>-16.899999999999999</v>
      </c>
      <c r="IE48" s="170">
        <v>-28.5</v>
      </c>
      <c r="IF48" s="170">
        <v>0</v>
      </c>
      <c r="IG48" s="170">
        <v>-0.4</v>
      </c>
      <c r="IH48" s="170">
        <v>-18.129000000000001</v>
      </c>
      <c r="II48" s="170">
        <v>-18.066800000000001</v>
      </c>
      <c r="IJ48" s="170">
        <v>-141.99850000000001</v>
      </c>
      <c r="IK48" s="170">
        <v>13.1724</v>
      </c>
      <c r="IL48" s="170">
        <v>-266.26569999999998</v>
      </c>
      <c r="IM48" s="170">
        <v>-17.898700000000002</v>
      </c>
      <c r="IN48" s="170">
        <v>-40.056399999999996</v>
      </c>
      <c r="IO48" s="170">
        <v>113.19289999999999</v>
      </c>
      <c r="IP48" s="170">
        <v>51.023400000000002</v>
      </c>
      <c r="IQ48" s="170">
        <v>121.43689999999999</v>
      </c>
      <c r="IR48" s="170">
        <v>107.95269999999999</v>
      </c>
      <c r="IS48" s="170">
        <v>51.883699999999997</v>
      </c>
      <c r="IT48" s="170">
        <v>19.192299999999999</v>
      </c>
      <c r="IU48" s="170">
        <v>16.690999999999999</v>
      </c>
      <c r="IV48" s="170">
        <v>-9.1021999999999998</v>
      </c>
      <c r="IW48" s="170">
        <v>210.47929999999999</v>
      </c>
      <c r="IX48" s="170">
        <v>-207.8323</v>
      </c>
      <c r="IY48" s="170">
        <v>7.2836999999999996</v>
      </c>
      <c r="IZ48" s="170">
        <v>3.7181000000000002</v>
      </c>
      <c r="JA48" s="170">
        <v>-4.5199999999999997E-2</v>
      </c>
      <c r="JB48" s="168"/>
      <c r="JC48" s="170">
        <v>-7.76</v>
      </c>
      <c r="JD48" s="170">
        <v>-0.187</v>
      </c>
      <c r="JE48" s="170">
        <v>-0.192</v>
      </c>
      <c r="JF48" s="170">
        <v>3.12</v>
      </c>
      <c r="JG48" s="170">
        <v>-1.2</v>
      </c>
      <c r="JH48" s="170">
        <v>-2.4712000000000001</v>
      </c>
      <c r="JI48" s="170">
        <v>-4.8019999999999996</v>
      </c>
      <c r="JJ48" s="170">
        <v>3.2822</v>
      </c>
      <c r="JK48" s="170">
        <v>0.79190000000000005</v>
      </c>
      <c r="JL48" s="170">
        <v>9.9</v>
      </c>
      <c r="JM48" s="170">
        <v>-0.97299999999999998</v>
      </c>
      <c r="JN48" s="170">
        <v>-0.19600000000000001</v>
      </c>
      <c r="JO48" s="168"/>
      <c r="JP48" s="168"/>
      <c r="JQ48" s="170">
        <v>4.8442999999999996</v>
      </c>
      <c r="JR48" s="170">
        <v>5.2281000000000004</v>
      </c>
      <c r="JS48" s="170">
        <v>3.7936000000000001</v>
      </c>
      <c r="JT48" s="168"/>
      <c r="JU48" s="170">
        <v>12.9</v>
      </c>
      <c r="JV48" s="170">
        <v>12.3924</v>
      </c>
      <c r="JW48" s="168"/>
      <c r="JX48" s="168"/>
      <c r="JY48" s="170">
        <v>-5.3410000000000002</v>
      </c>
      <c r="JZ48" s="170">
        <v>-13.6968</v>
      </c>
      <c r="KA48" s="170">
        <v>-18.945900000000002</v>
      </c>
      <c r="KB48" s="170">
        <v>-3.0865999999999998</v>
      </c>
      <c r="KC48" s="170">
        <v>9.1096000000000004</v>
      </c>
      <c r="KD48" s="170">
        <v>-14.976599999999999</v>
      </c>
      <c r="KE48" s="170">
        <v>5.2122000000000002</v>
      </c>
      <c r="KF48" s="170">
        <v>-5.9</v>
      </c>
      <c r="KG48" s="170">
        <v>-10.8</v>
      </c>
      <c r="KH48" s="170">
        <v>37.7896</v>
      </c>
      <c r="KI48" s="170">
        <v>-112.7372</v>
      </c>
    </row>
    <row r="49" spans="1:295" ht="18" customHeight="1" x14ac:dyDescent="0.3">
      <c r="A49" s="161" t="s">
        <v>37</v>
      </c>
      <c r="B49" s="161" t="s">
        <v>679</v>
      </c>
      <c r="C49" s="162"/>
      <c r="D49" s="163">
        <v>3.2141999999999999</v>
      </c>
      <c r="E49" s="163">
        <v>-8.5812000000000008</v>
      </c>
      <c r="F49" s="163">
        <v>9.4245999999999999</v>
      </c>
      <c r="G49" s="163">
        <v>7.7907000000000002</v>
      </c>
      <c r="H49" s="162"/>
      <c r="I49" s="163">
        <v>7.1756000000000002</v>
      </c>
      <c r="J49" s="162"/>
      <c r="K49" s="163">
        <v>16.195499999999999</v>
      </c>
      <c r="L49" s="163">
        <v>6.4598000000000004</v>
      </c>
      <c r="M49" s="163">
        <v>6.0984999999999996</v>
      </c>
      <c r="N49" s="163">
        <v>-24.42</v>
      </c>
      <c r="O49" s="163">
        <v>-26.4</v>
      </c>
      <c r="P49" s="163">
        <v>4.4000000000000004</v>
      </c>
      <c r="Q49" s="163">
        <v>1.6559999999999999</v>
      </c>
      <c r="R49" s="163">
        <v>-17.600000000000001</v>
      </c>
      <c r="S49" s="163">
        <v>1.579</v>
      </c>
      <c r="T49" s="163">
        <v>-7.9638</v>
      </c>
      <c r="U49" s="163">
        <v>4.5149999999999997</v>
      </c>
      <c r="V49" s="163">
        <v>4.3650000000000002</v>
      </c>
      <c r="W49" s="163">
        <v>7.8765999999999998</v>
      </c>
      <c r="X49" s="163">
        <v>1.4933000000000001</v>
      </c>
      <c r="Y49" s="163">
        <v>0.7268</v>
      </c>
      <c r="Z49" s="163">
        <v>0.86650000000000005</v>
      </c>
      <c r="AA49" s="162"/>
      <c r="AB49" s="163">
        <v>-0.96889999999999998</v>
      </c>
      <c r="AC49" s="163">
        <v>-0.60899999999999999</v>
      </c>
      <c r="AD49" s="163">
        <v>-0.59699999999999998</v>
      </c>
      <c r="AE49" s="163">
        <v>3.9980000000000002</v>
      </c>
      <c r="AF49" s="163">
        <v>2.2200000000000002</v>
      </c>
      <c r="AG49" s="163">
        <v>-4.4000000000000004</v>
      </c>
      <c r="AH49" s="163">
        <v>-1.127</v>
      </c>
      <c r="AI49" s="163">
        <v>0.32900000000000001</v>
      </c>
      <c r="AJ49" s="162"/>
      <c r="AK49" s="163">
        <v>-11.93</v>
      </c>
      <c r="AL49" s="162"/>
      <c r="AM49" s="163">
        <v>-10.47</v>
      </c>
      <c r="AN49" s="163">
        <v>-10.54</v>
      </c>
      <c r="AO49" s="163">
        <v>7.1210000000000004</v>
      </c>
      <c r="AP49" s="163">
        <v>3.9432999999999998</v>
      </c>
      <c r="AQ49" s="163">
        <v>19.029599999999999</v>
      </c>
      <c r="AR49" s="163">
        <v>20.415099999999999</v>
      </c>
      <c r="AS49" s="163">
        <v>-16.390799999999999</v>
      </c>
      <c r="AT49" s="163">
        <v>-12.3</v>
      </c>
      <c r="AU49" s="163">
        <v>-12.160399999999999</v>
      </c>
      <c r="AV49" s="163">
        <v>0.32329999999999998</v>
      </c>
      <c r="AW49" s="163">
        <v>0.53239999999999998</v>
      </c>
      <c r="AX49" s="163">
        <v>-15.255000000000001</v>
      </c>
      <c r="AY49" s="163">
        <v>-12.8788</v>
      </c>
      <c r="AZ49" s="163">
        <v>16.1556</v>
      </c>
      <c r="BA49" s="163">
        <v>1.3664000000000001</v>
      </c>
      <c r="BB49" s="163">
        <v>31.265499999999999</v>
      </c>
      <c r="BC49" s="163">
        <v>1.0378000000000001</v>
      </c>
      <c r="BD49" s="163">
        <v>-1.8</v>
      </c>
      <c r="BE49" s="163">
        <v>-1.7</v>
      </c>
      <c r="BF49" s="163">
        <v>-22.5291</v>
      </c>
      <c r="BG49" s="163">
        <v>-22.340900000000001</v>
      </c>
      <c r="BH49" s="163">
        <v>-3.4744999999999999</v>
      </c>
      <c r="BI49" s="162"/>
      <c r="BJ49" s="163">
        <v>5.1791</v>
      </c>
      <c r="BK49" s="163">
        <v>2.3479000000000001</v>
      </c>
      <c r="BL49" s="163">
        <v>4.1502999999999997</v>
      </c>
      <c r="BM49" s="163">
        <v>2.7915000000000001</v>
      </c>
      <c r="BN49" s="163">
        <v>-71.077600000000004</v>
      </c>
      <c r="BO49" s="163">
        <v>34.882599999999996</v>
      </c>
      <c r="BP49" s="163">
        <v>34.8521</v>
      </c>
      <c r="BQ49" s="163">
        <v>17.6038</v>
      </c>
      <c r="BR49" s="163">
        <v>-128.88159999999999</v>
      </c>
      <c r="BS49" s="162"/>
      <c r="BT49" s="162"/>
      <c r="BU49" s="162"/>
      <c r="BV49" s="162"/>
      <c r="BW49" s="163">
        <v>9.1199999999999992</v>
      </c>
      <c r="BX49" s="163">
        <v>8.8699999999999992</v>
      </c>
      <c r="BY49" s="163">
        <v>-8.02</v>
      </c>
      <c r="BZ49" s="163">
        <v>1.88</v>
      </c>
      <c r="CA49" s="163">
        <v>-27.3231</v>
      </c>
      <c r="CB49" s="163">
        <v>-27.1891</v>
      </c>
      <c r="CC49" s="163">
        <v>30.173300000000001</v>
      </c>
      <c r="CD49" s="163">
        <v>29.407499999999999</v>
      </c>
      <c r="CE49" s="163">
        <v>26.434999999999999</v>
      </c>
      <c r="CF49" s="163">
        <v>10.1252</v>
      </c>
      <c r="CG49" s="163">
        <v>10.362</v>
      </c>
      <c r="CH49" s="163">
        <v>4.9828000000000001</v>
      </c>
      <c r="CI49" s="162"/>
      <c r="CJ49" s="162"/>
      <c r="CK49" s="162"/>
      <c r="CL49" s="163">
        <v>-8.6999999999999993</v>
      </c>
      <c r="CM49" s="163">
        <v>-9.3000000000000007</v>
      </c>
      <c r="CN49" s="163">
        <v>-2.54</v>
      </c>
      <c r="CO49" s="163">
        <v>32.790300000000002</v>
      </c>
      <c r="CP49" s="163">
        <v>32.869599999999998</v>
      </c>
      <c r="CQ49" s="163">
        <v>31.534700000000001</v>
      </c>
      <c r="CR49" s="163">
        <v>35.743499999999997</v>
      </c>
      <c r="CS49" s="163">
        <v>36.022799999999997</v>
      </c>
      <c r="CT49" s="163">
        <v>-28.038399999999999</v>
      </c>
      <c r="CU49" s="163">
        <v>-15.8269</v>
      </c>
      <c r="CV49" s="163">
        <v>-27.453199999999999</v>
      </c>
      <c r="CW49" s="163">
        <v>3.5015999999999998</v>
      </c>
      <c r="CX49" s="163">
        <v>28.58</v>
      </c>
      <c r="CY49" s="163">
        <v>10.42</v>
      </c>
      <c r="CZ49" s="163">
        <v>7.0361000000000002</v>
      </c>
      <c r="DA49" s="163">
        <v>6.0576999999999996</v>
      </c>
      <c r="DB49" s="163">
        <v>-4.76</v>
      </c>
      <c r="DC49" s="162"/>
      <c r="DD49" s="162"/>
      <c r="DE49" s="162"/>
      <c r="DF49" s="163">
        <v>9.4530999999999992</v>
      </c>
      <c r="DG49" s="162"/>
      <c r="DH49" s="163">
        <v>-3.7048999999999999</v>
      </c>
      <c r="DI49" s="163">
        <v>-26.8</v>
      </c>
      <c r="DJ49" s="163">
        <v>-28.7</v>
      </c>
      <c r="DK49" s="163">
        <v>-3.1505999999999998</v>
      </c>
      <c r="DL49" s="163">
        <v>4.4939999999999998</v>
      </c>
      <c r="DM49" s="163">
        <v>10.414099999999999</v>
      </c>
      <c r="DN49" s="163">
        <v>13.550700000000001</v>
      </c>
      <c r="DO49" s="163">
        <v>5.03</v>
      </c>
      <c r="DP49" s="163">
        <v>-2.0099999999999998</v>
      </c>
      <c r="DQ49" s="163">
        <v>8.9745000000000008</v>
      </c>
      <c r="DR49" s="163">
        <v>-10.033099999999999</v>
      </c>
      <c r="DS49" s="163">
        <v>-1.29</v>
      </c>
      <c r="DT49" s="163">
        <v>-1.32</v>
      </c>
      <c r="DU49" s="163">
        <v>14.14</v>
      </c>
      <c r="DV49" s="163">
        <v>6.78</v>
      </c>
      <c r="DW49" s="163">
        <v>-12.163600000000001</v>
      </c>
      <c r="DX49" s="163">
        <v>-6.1726999999999999</v>
      </c>
      <c r="DY49" s="163">
        <v>-42.527000000000001</v>
      </c>
      <c r="DZ49" s="163">
        <v>-41.863599999999998</v>
      </c>
      <c r="EA49" s="163">
        <v>17.866499999999998</v>
      </c>
      <c r="EB49" s="163">
        <v>-7.0743</v>
      </c>
      <c r="EC49" s="163">
        <v>-16.2637</v>
      </c>
      <c r="ED49" s="163">
        <v>-16.1464</v>
      </c>
      <c r="EE49" s="163">
        <v>-19.671800000000001</v>
      </c>
      <c r="EF49" s="163">
        <v>-27.052299999999999</v>
      </c>
      <c r="EG49" s="163">
        <v>-13.33</v>
      </c>
      <c r="EH49" s="163">
        <v>-94.916600000000003</v>
      </c>
      <c r="EI49" s="163">
        <v>-28.717600000000001</v>
      </c>
      <c r="EJ49" s="162"/>
      <c r="EK49" s="163">
        <v>-8.7344000000000008</v>
      </c>
      <c r="EL49" s="163">
        <v>-8.0960999999999999</v>
      </c>
      <c r="EM49" s="163">
        <v>17.3794</v>
      </c>
      <c r="EN49" s="163">
        <v>-3.4506000000000001</v>
      </c>
      <c r="EO49" s="163">
        <v>-3.5042</v>
      </c>
      <c r="EP49" s="163">
        <v>-16.388000000000002</v>
      </c>
      <c r="EQ49" s="163">
        <v>-27.044</v>
      </c>
      <c r="ER49" s="163">
        <v>-26.704999999999998</v>
      </c>
      <c r="ES49" s="163">
        <v>10.1282</v>
      </c>
      <c r="ET49" s="162"/>
      <c r="EU49" s="163">
        <v>0</v>
      </c>
      <c r="EV49" s="163">
        <v>0</v>
      </c>
      <c r="EW49" s="163">
        <v>6.4520999999999997</v>
      </c>
      <c r="EX49" s="163">
        <v>-11.495100000000001</v>
      </c>
      <c r="EY49" s="163">
        <v>-11.9778</v>
      </c>
      <c r="EZ49" s="163">
        <v>-12.111700000000001</v>
      </c>
      <c r="FA49" s="163">
        <v>10.7437</v>
      </c>
      <c r="FB49" s="163">
        <v>11.792400000000001</v>
      </c>
      <c r="FC49" s="163">
        <v>-24.151900000000001</v>
      </c>
      <c r="FD49" s="163">
        <v>5.4090999999999996</v>
      </c>
      <c r="FE49" s="162"/>
      <c r="FF49" s="163">
        <v>5.0495000000000001</v>
      </c>
      <c r="FG49" s="163">
        <v>5.3533999999999997</v>
      </c>
      <c r="FH49" s="163">
        <v>4.6418999999999997</v>
      </c>
      <c r="FI49" s="163">
        <v>3.1659000000000002</v>
      </c>
      <c r="FJ49" s="163">
        <v>14.2338</v>
      </c>
      <c r="FK49" s="163">
        <v>14.401199999999999</v>
      </c>
      <c r="FL49" s="163">
        <v>-31.4818</v>
      </c>
      <c r="FM49" s="163">
        <v>24.696100000000001</v>
      </c>
      <c r="FN49" s="163">
        <v>24.6691</v>
      </c>
      <c r="FO49" s="163">
        <v>-11.6031</v>
      </c>
      <c r="FP49" s="162"/>
      <c r="FQ49" s="163">
        <v>31.471399999999999</v>
      </c>
      <c r="FR49" s="162"/>
      <c r="FS49" s="163">
        <v>0.59370000000000001</v>
      </c>
      <c r="FT49" s="163">
        <v>0.28039999999999998</v>
      </c>
      <c r="FU49" s="163">
        <v>-0.71</v>
      </c>
      <c r="FV49" s="163">
        <v>0.52</v>
      </c>
      <c r="FW49" s="163">
        <v>-30.453700000000001</v>
      </c>
      <c r="FX49" s="162"/>
      <c r="FY49" s="163">
        <v>1.3720000000000001</v>
      </c>
      <c r="FZ49" s="163">
        <v>0.85099999999999998</v>
      </c>
      <c r="GA49" s="162"/>
      <c r="GB49" s="163">
        <v>0.45</v>
      </c>
      <c r="GC49" s="163">
        <v>-17.3127</v>
      </c>
      <c r="GD49" s="163">
        <v>-6.3154000000000003</v>
      </c>
      <c r="GE49" s="163">
        <v>-3.26</v>
      </c>
      <c r="GF49" s="163">
        <v>26.794899999999998</v>
      </c>
      <c r="GG49" s="162"/>
      <c r="GH49" s="163">
        <v>20.5596</v>
      </c>
      <c r="GI49" s="163">
        <v>-4.1371000000000002</v>
      </c>
      <c r="GJ49" s="163">
        <v>-4.6208</v>
      </c>
      <c r="GK49" s="163">
        <v>3.4283000000000001</v>
      </c>
      <c r="GL49" s="162"/>
      <c r="GM49" s="162"/>
      <c r="GN49" s="163">
        <v>-11.384</v>
      </c>
      <c r="GO49" s="163">
        <v>-30.085100000000001</v>
      </c>
      <c r="GP49" s="163">
        <v>1.0725</v>
      </c>
      <c r="GQ49" s="163">
        <v>-18.210699999999999</v>
      </c>
      <c r="GR49" s="163">
        <v>6.0613000000000001</v>
      </c>
      <c r="GS49" s="163">
        <v>5.1069000000000004</v>
      </c>
      <c r="GT49" s="163">
        <v>131.0504</v>
      </c>
      <c r="GU49" s="163">
        <v>-7.4679000000000002</v>
      </c>
      <c r="GV49" s="163">
        <v>-9.5024999999999995</v>
      </c>
      <c r="GW49" s="163">
        <v>-12.4377</v>
      </c>
      <c r="GX49" s="163">
        <v>2.9411999999999998</v>
      </c>
      <c r="GY49" s="163">
        <v>6.7907000000000002</v>
      </c>
      <c r="GZ49" s="163">
        <v>6.8909000000000002</v>
      </c>
      <c r="HA49" s="163">
        <v>2</v>
      </c>
      <c r="HB49" s="163">
        <v>-11.328099999999999</v>
      </c>
      <c r="HC49" s="163">
        <v>-10.555</v>
      </c>
      <c r="HD49" s="163">
        <v>-0.42</v>
      </c>
      <c r="HE49" s="163">
        <v>-4.1139000000000001</v>
      </c>
      <c r="HF49" s="163">
        <v>17.262699999999999</v>
      </c>
      <c r="HG49" s="163">
        <v>23.8245</v>
      </c>
      <c r="HH49" s="163">
        <v>94.147099999999995</v>
      </c>
      <c r="HI49" s="163">
        <v>-10.0411</v>
      </c>
      <c r="HJ49" s="163">
        <v>42.800600000000003</v>
      </c>
      <c r="HK49" s="163">
        <v>-7.4880000000000004</v>
      </c>
      <c r="HL49" s="163">
        <v>-8.2705000000000002</v>
      </c>
      <c r="HM49" s="163">
        <v>0</v>
      </c>
      <c r="HN49" s="163">
        <v>0</v>
      </c>
      <c r="HO49" s="163">
        <v>25.295300000000001</v>
      </c>
      <c r="HP49" s="163">
        <v>23.654399999999999</v>
      </c>
      <c r="HQ49" s="163">
        <v>-15.896100000000001</v>
      </c>
      <c r="HR49" s="163">
        <v>-15.0611</v>
      </c>
      <c r="HS49" s="163">
        <v>-13.8331</v>
      </c>
      <c r="HT49" s="163">
        <v>-13.367699999999999</v>
      </c>
      <c r="HU49" s="163">
        <v>17.28</v>
      </c>
      <c r="HV49" s="163">
        <v>16.62</v>
      </c>
      <c r="HW49" s="163">
        <v>-27.5</v>
      </c>
      <c r="HX49" s="163">
        <v>-27.3</v>
      </c>
      <c r="HY49" s="163">
        <v>0.19500000000000001</v>
      </c>
      <c r="HZ49" s="163">
        <v>-4.5599999999999996</v>
      </c>
      <c r="IA49" s="163">
        <v>56.645899999999997</v>
      </c>
      <c r="IB49" s="163">
        <v>24.062100000000001</v>
      </c>
      <c r="IC49" s="163">
        <v>24.0198</v>
      </c>
      <c r="ID49" s="163">
        <v>-17.399999999999999</v>
      </c>
      <c r="IE49" s="163">
        <v>-29</v>
      </c>
      <c r="IF49" s="163">
        <v>0</v>
      </c>
      <c r="IG49" s="163">
        <v>-0.4</v>
      </c>
      <c r="IH49" s="163">
        <v>-17.8992</v>
      </c>
      <c r="II49" s="163">
        <v>-17.838799999999999</v>
      </c>
      <c r="IJ49" s="163">
        <v>-138.94479999999999</v>
      </c>
      <c r="IK49" s="163">
        <v>13.157</v>
      </c>
      <c r="IL49" s="163">
        <v>-263.678</v>
      </c>
      <c r="IM49" s="163">
        <v>-18.813099999999999</v>
      </c>
      <c r="IN49" s="163">
        <v>-39.241599999999998</v>
      </c>
      <c r="IO49" s="163">
        <v>111.51</v>
      </c>
      <c r="IP49" s="163">
        <v>51.265500000000003</v>
      </c>
      <c r="IQ49" s="163">
        <v>115.66200000000001</v>
      </c>
      <c r="IR49" s="163">
        <v>106.0013</v>
      </c>
      <c r="IS49" s="163">
        <v>48.205399999999997</v>
      </c>
      <c r="IT49" s="163">
        <v>17.9985</v>
      </c>
      <c r="IU49" s="163">
        <v>15.634499999999999</v>
      </c>
      <c r="IV49" s="163">
        <v>-5.9322999999999997</v>
      </c>
      <c r="IW49" s="163">
        <v>212.77959999999999</v>
      </c>
      <c r="IX49" s="163">
        <v>-205.49359999999999</v>
      </c>
      <c r="IY49" s="163">
        <v>6.6325000000000003</v>
      </c>
      <c r="IZ49" s="163">
        <v>5.4885000000000002</v>
      </c>
      <c r="JA49" s="163">
        <v>-0.56030000000000002</v>
      </c>
      <c r="JB49" s="162"/>
      <c r="JC49" s="163">
        <v>-7.36</v>
      </c>
      <c r="JD49" s="163">
        <v>-0.28499999999999998</v>
      </c>
      <c r="JE49" s="163">
        <v>-0.28999999999999998</v>
      </c>
      <c r="JF49" s="163">
        <v>2.4</v>
      </c>
      <c r="JG49" s="163">
        <v>-1.44</v>
      </c>
      <c r="JH49" s="163">
        <v>-1.8452</v>
      </c>
      <c r="JI49" s="163">
        <v>-4.5396000000000001</v>
      </c>
      <c r="JJ49" s="163">
        <v>3.2547000000000001</v>
      </c>
      <c r="JK49" s="163">
        <v>0.58750000000000002</v>
      </c>
      <c r="JL49" s="163">
        <v>9.1</v>
      </c>
      <c r="JM49" s="163">
        <v>-1.349</v>
      </c>
      <c r="JN49" s="163">
        <v>-0.72699999999999998</v>
      </c>
      <c r="JO49" s="162"/>
      <c r="JP49" s="162"/>
      <c r="JQ49" s="163">
        <v>3.8064</v>
      </c>
      <c r="JR49" s="163">
        <v>3.6907000000000001</v>
      </c>
      <c r="JS49" s="163">
        <v>4.4273999999999996</v>
      </c>
      <c r="JT49" s="162"/>
      <c r="JU49" s="163">
        <v>13.2</v>
      </c>
      <c r="JV49" s="163">
        <v>13.4756</v>
      </c>
      <c r="JW49" s="162"/>
      <c r="JX49" s="162"/>
      <c r="JY49" s="163">
        <v>-4.4196</v>
      </c>
      <c r="JZ49" s="163">
        <v>-13.2536</v>
      </c>
      <c r="KA49" s="163">
        <v>-19.438300000000002</v>
      </c>
      <c r="KB49" s="163">
        <v>-1.8969</v>
      </c>
      <c r="KC49" s="163">
        <v>9.5899000000000001</v>
      </c>
      <c r="KD49" s="163">
        <v>-16.1082</v>
      </c>
      <c r="KE49" s="163">
        <v>5.0479000000000003</v>
      </c>
      <c r="KF49" s="163">
        <v>-5.8</v>
      </c>
      <c r="KG49" s="163">
        <v>-9.9</v>
      </c>
      <c r="KH49" s="163">
        <v>45.497700000000002</v>
      </c>
      <c r="KI49" s="163">
        <v>-112.0162</v>
      </c>
    </row>
    <row r="50" spans="1:295" ht="18" customHeight="1" x14ac:dyDescent="0.3">
      <c r="A50" s="161" t="s">
        <v>37</v>
      </c>
      <c r="B50" s="161" t="s">
        <v>680</v>
      </c>
      <c r="C50" s="165"/>
      <c r="D50" s="166">
        <v>3.1815000000000002</v>
      </c>
      <c r="E50" s="166">
        <v>-8.6042000000000005</v>
      </c>
      <c r="F50" s="166">
        <v>9.3945000000000007</v>
      </c>
      <c r="G50" s="166">
        <v>7.3666</v>
      </c>
      <c r="H50" s="165"/>
      <c r="I50" s="166">
        <v>6.8807</v>
      </c>
      <c r="J50" s="165"/>
      <c r="K50" s="166">
        <v>15.2094</v>
      </c>
      <c r="L50" s="166">
        <v>5.9058000000000002</v>
      </c>
      <c r="M50" s="166">
        <v>5.6542000000000003</v>
      </c>
      <c r="N50" s="166">
        <v>-22.2</v>
      </c>
      <c r="O50" s="166">
        <v>-26.4</v>
      </c>
      <c r="P50" s="166">
        <v>4.4000000000000004</v>
      </c>
      <c r="Q50" s="166">
        <v>1.6559999999999999</v>
      </c>
      <c r="R50" s="166">
        <v>-17.600000000000001</v>
      </c>
      <c r="S50" s="166">
        <v>1.9977</v>
      </c>
      <c r="T50" s="166">
        <v>-7.7380000000000004</v>
      </c>
      <c r="U50" s="166">
        <v>4.1040999999999999</v>
      </c>
      <c r="V50" s="166">
        <v>4.0103999999999997</v>
      </c>
      <c r="W50" s="166">
        <v>7.2563000000000004</v>
      </c>
      <c r="X50" s="166">
        <v>1.4460999999999999</v>
      </c>
      <c r="Y50" s="166">
        <v>0.74450000000000005</v>
      </c>
      <c r="Z50" s="166">
        <v>1.111</v>
      </c>
      <c r="AA50" s="165"/>
      <c r="AB50" s="166">
        <v>-1.0462</v>
      </c>
      <c r="AC50" s="166">
        <v>-0.53900000000000003</v>
      </c>
      <c r="AD50" s="166">
        <v>-0.53600000000000003</v>
      </c>
      <c r="AE50" s="166">
        <v>4.2489999999999997</v>
      </c>
      <c r="AF50" s="166">
        <v>2.2200000000000002</v>
      </c>
      <c r="AG50" s="166">
        <v>-4.4000000000000004</v>
      </c>
      <c r="AH50" s="166">
        <v>-1.353</v>
      </c>
      <c r="AI50" s="166">
        <v>0.34499999999999997</v>
      </c>
      <c r="AJ50" s="165"/>
      <c r="AK50" s="166">
        <v>-11.39</v>
      </c>
      <c r="AL50" s="165"/>
      <c r="AM50" s="166">
        <v>-10.52</v>
      </c>
      <c r="AN50" s="166">
        <v>-10.64</v>
      </c>
      <c r="AO50" s="166">
        <v>7.1957000000000004</v>
      </c>
      <c r="AP50" s="166">
        <v>3.9620000000000002</v>
      </c>
      <c r="AQ50" s="166">
        <v>19.0382</v>
      </c>
      <c r="AR50" s="166">
        <v>20.4011</v>
      </c>
      <c r="AS50" s="166">
        <v>-16.8019</v>
      </c>
      <c r="AT50" s="166">
        <v>-12.0014</v>
      </c>
      <c r="AU50" s="166">
        <v>-11.8026</v>
      </c>
      <c r="AV50" s="166">
        <v>0.161</v>
      </c>
      <c r="AW50" s="166">
        <v>0.37009999999999998</v>
      </c>
      <c r="AX50" s="166">
        <v>-15.180099999999999</v>
      </c>
      <c r="AY50" s="166">
        <v>-12.588900000000001</v>
      </c>
      <c r="AZ50" s="166">
        <v>16.203600000000002</v>
      </c>
      <c r="BA50" s="166">
        <v>1.3854</v>
      </c>
      <c r="BB50" s="166">
        <v>29.906700000000001</v>
      </c>
      <c r="BC50" s="166">
        <v>0.58350000000000002</v>
      </c>
      <c r="BD50" s="166">
        <v>-1.9</v>
      </c>
      <c r="BE50" s="166">
        <v>-1.9</v>
      </c>
      <c r="BF50" s="166">
        <v>-22.7501</v>
      </c>
      <c r="BG50" s="166">
        <v>-22.5379</v>
      </c>
      <c r="BH50" s="166">
        <v>-3.4135</v>
      </c>
      <c r="BI50" s="165"/>
      <c r="BJ50" s="166">
        <v>5.3190999999999997</v>
      </c>
      <c r="BK50" s="166">
        <v>2.5095999999999998</v>
      </c>
      <c r="BL50" s="166">
        <v>4.1765999999999996</v>
      </c>
      <c r="BM50" s="166">
        <v>2.7665000000000002</v>
      </c>
      <c r="BN50" s="166">
        <v>-71.443799999999996</v>
      </c>
      <c r="BO50" s="166">
        <v>34.546900000000001</v>
      </c>
      <c r="BP50" s="166">
        <v>34.394300000000001</v>
      </c>
      <c r="BQ50" s="166">
        <v>20.214600000000001</v>
      </c>
      <c r="BR50" s="166">
        <v>-128.3929</v>
      </c>
      <c r="BS50" s="165"/>
      <c r="BT50" s="165"/>
      <c r="BU50" s="165"/>
      <c r="BV50" s="165"/>
      <c r="BW50" s="166">
        <v>9.2100000000000009</v>
      </c>
      <c r="BX50" s="166">
        <v>8.82</v>
      </c>
      <c r="BY50" s="166">
        <v>-8.5399999999999991</v>
      </c>
      <c r="BZ50" s="166">
        <v>1.68</v>
      </c>
      <c r="CA50" s="166">
        <v>-29.198499999999999</v>
      </c>
      <c r="CB50" s="166">
        <v>-28.796600000000002</v>
      </c>
      <c r="CC50" s="166">
        <v>32.363500000000002</v>
      </c>
      <c r="CD50" s="166">
        <v>31.381399999999999</v>
      </c>
      <c r="CE50" s="166">
        <v>26.796500000000002</v>
      </c>
      <c r="CF50" s="166">
        <v>10.8499</v>
      </c>
      <c r="CG50" s="166">
        <v>10.8645</v>
      </c>
      <c r="CH50" s="166">
        <v>4.6115000000000004</v>
      </c>
      <c r="CI50" s="165"/>
      <c r="CJ50" s="165"/>
      <c r="CK50" s="165"/>
      <c r="CL50" s="166">
        <v>-9.9</v>
      </c>
      <c r="CM50" s="166">
        <v>-10.3</v>
      </c>
      <c r="CN50" s="166">
        <v>-2.48</v>
      </c>
      <c r="CO50" s="166">
        <v>32.326900000000002</v>
      </c>
      <c r="CP50" s="166">
        <v>32.930500000000002</v>
      </c>
      <c r="CQ50" s="166">
        <v>30.9177</v>
      </c>
      <c r="CR50" s="166">
        <v>37.196199999999997</v>
      </c>
      <c r="CS50" s="166">
        <v>37.434899999999999</v>
      </c>
      <c r="CT50" s="166">
        <v>-27.103200000000001</v>
      </c>
      <c r="CU50" s="166">
        <v>-17.453700000000001</v>
      </c>
      <c r="CV50" s="166">
        <v>-26.6355</v>
      </c>
      <c r="CW50" s="166">
        <v>3.4786000000000001</v>
      </c>
      <c r="CX50" s="166">
        <v>27.91</v>
      </c>
      <c r="CY50" s="166">
        <v>10.11</v>
      </c>
      <c r="CZ50" s="166">
        <v>6.7236000000000002</v>
      </c>
      <c r="DA50" s="166">
        <v>5.7648000000000001</v>
      </c>
      <c r="DB50" s="166">
        <v>-4.8</v>
      </c>
      <c r="DC50" s="165"/>
      <c r="DD50" s="165"/>
      <c r="DE50" s="165"/>
      <c r="DF50" s="166">
        <v>7.9728000000000003</v>
      </c>
      <c r="DG50" s="165"/>
      <c r="DH50" s="166">
        <v>-3.7948</v>
      </c>
      <c r="DI50" s="165"/>
      <c r="DJ50" s="166">
        <v>-26.4</v>
      </c>
      <c r="DK50" s="166">
        <v>-2.8491</v>
      </c>
      <c r="DL50" s="166">
        <v>3.9329999999999998</v>
      </c>
      <c r="DM50" s="166">
        <v>9.3101000000000003</v>
      </c>
      <c r="DN50" s="166">
        <v>12.8085</v>
      </c>
      <c r="DO50" s="166">
        <v>4.4800000000000004</v>
      </c>
      <c r="DP50" s="166">
        <v>-1.99</v>
      </c>
      <c r="DQ50" s="166">
        <v>8.4009999999999998</v>
      </c>
      <c r="DR50" s="166">
        <v>-8.8879999999999999</v>
      </c>
      <c r="DS50" s="166">
        <v>-1.1499999999999999</v>
      </c>
      <c r="DT50" s="166">
        <v>-1.19</v>
      </c>
      <c r="DU50" s="166">
        <v>16.149999999999999</v>
      </c>
      <c r="DV50" s="166">
        <v>6.09</v>
      </c>
      <c r="DW50" s="166">
        <v>-10.4909</v>
      </c>
      <c r="DX50" s="166">
        <v>-5.5</v>
      </c>
      <c r="DY50" s="166">
        <v>-44.056699999999999</v>
      </c>
      <c r="DZ50" s="166">
        <v>-43.654499999999999</v>
      </c>
      <c r="EA50" s="166">
        <v>16.781099999999999</v>
      </c>
      <c r="EB50" s="166">
        <v>-8.6978000000000009</v>
      </c>
      <c r="EC50" s="166">
        <v>-17.490600000000001</v>
      </c>
      <c r="ED50" s="166">
        <v>-17.293500000000002</v>
      </c>
      <c r="EE50" s="166">
        <v>-20.745699999999999</v>
      </c>
      <c r="EF50" s="166">
        <v>-26.228000000000002</v>
      </c>
      <c r="EG50" s="166">
        <v>-12.516</v>
      </c>
      <c r="EH50" s="166">
        <v>-99.085999999999999</v>
      </c>
      <c r="EI50" s="166">
        <v>-25.6965</v>
      </c>
      <c r="EJ50" s="165"/>
      <c r="EK50" s="166">
        <v>-8.2913999999999994</v>
      </c>
      <c r="EL50" s="166">
        <v>-7.5141999999999998</v>
      </c>
      <c r="EM50" s="166">
        <v>19.911100000000001</v>
      </c>
      <c r="EN50" s="166">
        <v>-3.8222</v>
      </c>
      <c r="EO50" s="166">
        <v>-3.9712000000000001</v>
      </c>
      <c r="EP50" s="166">
        <v>-15.364000000000001</v>
      </c>
      <c r="EQ50" s="166">
        <v>-27.460100000000001</v>
      </c>
      <c r="ER50" s="166">
        <v>-27.255099999999999</v>
      </c>
      <c r="ES50" s="166">
        <v>9.8816000000000006</v>
      </c>
      <c r="ET50" s="165"/>
      <c r="EU50" s="166">
        <v>0</v>
      </c>
      <c r="EV50" s="166">
        <v>0</v>
      </c>
      <c r="EW50" s="166">
        <v>6.5029000000000003</v>
      </c>
      <c r="EX50" s="166">
        <v>-12.354900000000001</v>
      </c>
      <c r="EY50" s="166">
        <v>-11.7598</v>
      </c>
      <c r="EZ50" s="166">
        <v>-11.924200000000001</v>
      </c>
      <c r="FA50" s="166">
        <v>11.258900000000001</v>
      </c>
      <c r="FB50" s="166">
        <v>11.164400000000001</v>
      </c>
      <c r="FC50" s="166">
        <v>-25.522600000000001</v>
      </c>
      <c r="FD50" s="166">
        <v>4.9744999999999999</v>
      </c>
      <c r="FE50" s="165"/>
      <c r="FF50" s="166">
        <v>4.6364000000000001</v>
      </c>
      <c r="FG50" s="166">
        <v>0</v>
      </c>
      <c r="FH50" s="166">
        <v>0</v>
      </c>
      <c r="FI50" s="166">
        <v>0</v>
      </c>
      <c r="FJ50" s="166">
        <v>15.071099999999999</v>
      </c>
      <c r="FK50" s="166">
        <v>15.406000000000001</v>
      </c>
      <c r="FL50" s="166">
        <v>-26.458100000000002</v>
      </c>
      <c r="FM50" s="166">
        <v>26.0627</v>
      </c>
      <c r="FN50" s="166">
        <v>26.081700000000001</v>
      </c>
      <c r="FO50" s="166">
        <v>-7.1638999999999999</v>
      </c>
      <c r="FP50" s="165"/>
      <c r="FQ50" s="166">
        <v>29.611000000000001</v>
      </c>
      <c r="FR50" s="166">
        <v>-18.41</v>
      </c>
      <c r="FS50" s="166">
        <v>0.69989999999999997</v>
      </c>
      <c r="FT50" s="166">
        <v>0.2364</v>
      </c>
      <c r="FU50" s="166">
        <v>-0.94</v>
      </c>
      <c r="FV50" s="166">
        <v>0.89</v>
      </c>
      <c r="FW50" s="166">
        <v>-30.188700000000001</v>
      </c>
      <c r="FX50" s="165"/>
      <c r="FY50" s="166">
        <v>1.224</v>
      </c>
      <c r="FZ50" s="166">
        <v>0.72</v>
      </c>
      <c r="GA50" s="165"/>
      <c r="GB50" s="166">
        <v>1.5</v>
      </c>
      <c r="GC50" s="166">
        <v>-21.467400000000001</v>
      </c>
      <c r="GD50" s="166">
        <v>-11.037000000000001</v>
      </c>
      <c r="GE50" s="166">
        <v>-3.12</v>
      </c>
      <c r="GF50" s="166">
        <v>27.4068</v>
      </c>
      <c r="GG50" s="165"/>
      <c r="GH50" s="166">
        <v>19.8142</v>
      </c>
      <c r="GI50" s="166">
        <v>-4.7454999999999998</v>
      </c>
      <c r="GJ50" s="166">
        <v>-5.2563000000000004</v>
      </c>
      <c r="GK50" s="166">
        <v>3.2858000000000001</v>
      </c>
      <c r="GL50" s="165"/>
      <c r="GM50" s="165"/>
      <c r="GN50" s="166">
        <v>-11.2342</v>
      </c>
      <c r="GO50" s="166">
        <v>-30.060099999999998</v>
      </c>
      <c r="GP50" s="166">
        <v>0.71630000000000005</v>
      </c>
      <c r="GQ50" s="166">
        <v>-18.293700000000001</v>
      </c>
      <c r="GR50" s="166">
        <v>5.8685999999999998</v>
      </c>
      <c r="GS50" s="166">
        <v>6.2760999999999996</v>
      </c>
      <c r="GT50" s="166">
        <v>134.66909999999999</v>
      </c>
      <c r="GU50" s="166">
        <v>-7.5118</v>
      </c>
      <c r="GV50" s="166">
        <v>-7.2122999999999999</v>
      </c>
      <c r="GW50" s="166">
        <v>-13.068899999999999</v>
      </c>
      <c r="GX50" s="166">
        <v>2.2145000000000001</v>
      </c>
      <c r="GY50" s="166">
        <v>6.5122999999999998</v>
      </c>
      <c r="GZ50" s="166">
        <v>6.6219999999999999</v>
      </c>
      <c r="HA50" s="166">
        <v>1.7195</v>
      </c>
      <c r="HB50" s="166">
        <v>-11.275600000000001</v>
      </c>
      <c r="HC50" s="166">
        <v>-9.7853999999999992</v>
      </c>
      <c r="HD50" s="166">
        <v>0</v>
      </c>
      <c r="HE50" s="166">
        <v>-7.7041000000000004</v>
      </c>
      <c r="HF50" s="166">
        <v>8.7134</v>
      </c>
      <c r="HG50" s="166">
        <v>26.4024</v>
      </c>
      <c r="HH50" s="166">
        <v>97.992999999999995</v>
      </c>
      <c r="HI50" s="166">
        <v>-9.3291000000000004</v>
      </c>
      <c r="HJ50" s="166">
        <v>42.392600000000002</v>
      </c>
      <c r="HK50" s="166">
        <v>-7.1303999999999998</v>
      </c>
      <c r="HL50" s="166">
        <v>-8.2684999999999995</v>
      </c>
      <c r="HM50" s="166">
        <v>0</v>
      </c>
      <c r="HN50" s="166">
        <v>0</v>
      </c>
      <c r="HO50" s="165"/>
      <c r="HP50" s="165"/>
      <c r="HQ50" s="166">
        <v>-14.753500000000001</v>
      </c>
      <c r="HR50" s="166">
        <v>-14.088800000000001</v>
      </c>
      <c r="HS50" s="166">
        <v>-12.870799999999999</v>
      </c>
      <c r="HT50" s="166">
        <v>-12.7608</v>
      </c>
      <c r="HU50" s="166">
        <v>17.05</v>
      </c>
      <c r="HV50" s="166">
        <v>17.29</v>
      </c>
      <c r="HW50" s="166">
        <v>-26.7</v>
      </c>
      <c r="HX50" s="166">
        <v>-26.7</v>
      </c>
      <c r="HY50" s="166">
        <v>5.3999999999999999E-2</v>
      </c>
      <c r="HZ50" s="166">
        <v>-4.6399999999999997</v>
      </c>
      <c r="IA50" s="166">
        <v>48.084800000000001</v>
      </c>
      <c r="IB50" s="166">
        <v>26.951899999999998</v>
      </c>
      <c r="IC50" s="166">
        <v>26.834700000000002</v>
      </c>
      <c r="ID50" s="166">
        <v>-17.8</v>
      </c>
      <c r="IE50" s="166">
        <v>-28.7</v>
      </c>
      <c r="IF50" s="166">
        <v>-1.1000000000000001</v>
      </c>
      <c r="IG50" s="166">
        <v>-1.7</v>
      </c>
      <c r="IH50" s="165"/>
      <c r="II50" s="165"/>
      <c r="IJ50" s="166">
        <v>-141.76390000000001</v>
      </c>
      <c r="IK50" s="166">
        <v>17.5701</v>
      </c>
      <c r="IL50" s="166">
        <v>-264.33159999999998</v>
      </c>
      <c r="IM50" s="166">
        <v>-17.034700000000001</v>
      </c>
      <c r="IN50" s="166">
        <v>-37.916899999999998</v>
      </c>
      <c r="IO50" s="166">
        <v>110.1722</v>
      </c>
      <c r="IP50" s="166">
        <v>54.938200000000002</v>
      </c>
      <c r="IQ50" s="166">
        <v>112.9922</v>
      </c>
      <c r="IR50" s="166">
        <v>101.30329999999999</v>
      </c>
      <c r="IS50" s="166">
        <v>45.931800000000003</v>
      </c>
      <c r="IT50" s="166">
        <v>18.020700000000001</v>
      </c>
      <c r="IU50" s="166">
        <v>17.0351</v>
      </c>
      <c r="IV50" s="166">
        <v>-0.73019999999999996</v>
      </c>
      <c r="IW50" s="166">
        <v>206.12440000000001</v>
      </c>
      <c r="IX50" s="166">
        <v>-202.64269999999999</v>
      </c>
      <c r="IY50" s="166">
        <v>6.2569999999999997</v>
      </c>
      <c r="IZ50" s="166">
        <v>2.3935</v>
      </c>
      <c r="JA50" s="166">
        <v>-1.0779000000000001</v>
      </c>
      <c r="JB50" s="165"/>
      <c r="JC50" s="166">
        <v>-7.36</v>
      </c>
      <c r="JD50" s="166">
        <v>-0.21099999999999999</v>
      </c>
      <c r="JE50" s="166">
        <v>-0.21299999999999999</v>
      </c>
      <c r="JF50" s="166">
        <v>2.64</v>
      </c>
      <c r="JG50" s="166">
        <v>-1.36</v>
      </c>
      <c r="JH50" s="166">
        <v>-1.9259999999999999</v>
      </c>
      <c r="JI50" s="166">
        <v>-5.0369999999999999</v>
      </c>
      <c r="JJ50" s="166">
        <v>3.1082999999999998</v>
      </c>
      <c r="JK50" s="166">
        <v>0.82250000000000001</v>
      </c>
      <c r="JL50" s="166">
        <v>9.6</v>
      </c>
      <c r="JM50" s="166">
        <v>-1.204</v>
      </c>
      <c r="JN50" s="166">
        <v>-0.78600000000000003</v>
      </c>
      <c r="JO50" s="165"/>
      <c r="JP50" s="165"/>
      <c r="JQ50" s="166">
        <v>3.5935999999999999</v>
      </c>
      <c r="JR50" s="166">
        <v>3.5619999999999998</v>
      </c>
      <c r="JS50" s="166">
        <v>4.4329999999999998</v>
      </c>
      <c r="JT50" s="165"/>
      <c r="JU50" s="166">
        <v>14.2</v>
      </c>
      <c r="JV50" s="166">
        <v>13.9703</v>
      </c>
      <c r="JW50" s="165"/>
      <c r="JX50" s="165"/>
      <c r="JY50" s="166">
        <v>-4.6044</v>
      </c>
      <c r="JZ50" s="166">
        <v>-14.2674</v>
      </c>
      <c r="KA50" s="166">
        <v>-19.310600000000001</v>
      </c>
      <c r="KB50" s="166">
        <v>-2.1981999999999999</v>
      </c>
      <c r="KC50" s="166">
        <v>10.0084</v>
      </c>
      <c r="KD50" s="166">
        <v>-15.3794</v>
      </c>
      <c r="KE50" s="166">
        <v>4.4410999999999996</v>
      </c>
      <c r="KF50" s="166">
        <v>-6.5</v>
      </c>
      <c r="KG50" s="166">
        <v>-9.5</v>
      </c>
      <c r="KH50" s="166">
        <v>41.148800000000001</v>
      </c>
      <c r="KI50" s="166">
        <v>-114.1537</v>
      </c>
    </row>
    <row r="51" spans="1:295" ht="18" customHeight="1" x14ac:dyDescent="0.3">
      <c r="A51" s="161" t="s">
        <v>37</v>
      </c>
      <c r="B51" s="161" t="s">
        <v>681</v>
      </c>
      <c r="C51" s="165"/>
      <c r="D51" s="166">
        <v>2.9990000000000001</v>
      </c>
      <c r="E51" s="166">
        <v>-8.3510000000000009</v>
      </c>
      <c r="F51" s="166">
        <v>10.463200000000001</v>
      </c>
      <c r="G51" s="166">
        <v>7.6478999999999999</v>
      </c>
      <c r="H51" s="165"/>
      <c r="I51" s="166">
        <v>5.6913999999999998</v>
      </c>
      <c r="J51" s="165"/>
      <c r="K51" s="166">
        <v>15.2155</v>
      </c>
      <c r="L51" s="166">
        <v>5.9417999999999997</v>
      </c>
      <c r="M51" s="166">
        <v>5.6241000000000003</v>
      </c>
      <c r="N51" s="166">
        <v>-19.98</v>
      </c>
      <c r="O51" s="165"/>
      <c r="P51" s="166">
        <v>2.2000000000000002</v>
      </c>
      <c r="Q51" s="166">
        <v>2.484</v>
      </c>
      <c r="R51" s="166">
        <v>-15.4</v>
      </c>
      <c r="S51" s="166">
        <v>1.55</v>
      </c>
      <c r="T51" s="166">
        <v>-6.6405000000000003</v>
      </c>
      <c r="U51" s="166">
        <v>4.0667</v>
      </c>
      <c r="V51" s="166">
        <v>3.8929</v>
      </c>
      <c r="W51" s="166">
        <v>7.0622999999999996</v>
      </c>
      <c r="X51" s="166">
        <v>1.3537999999999999</v>
      </c>
      <c r="Y51" s="166">
        <v>0.73460000000000003</v>
      </c>
      <c r="Z51" s="166">
        <v>1.5386</v>
      </c>
      <c r="AA51" s="165"/>
      <c r="AB51" s="166">
        <v>-1.1404000000000001</v>
      </c>
      <c r="AC51" s="166">
        <v>-0.44800000000000001</v>
      </c>
      <c r="AD51" s="166">
        <v>-0.41599999999999998</v>
      </c>
      <c r="AE51" s="166">
        <v>4.2690000000000001</v>
      </c>
      <c r="AF51" s="166">
        <v>-2.2200000000000002</v>
      </c>
      <c r="AG51" s="166">
        <v>-4.4000000000000004</v>
      </c>
      <c r="AH51" s="166">
        <v>-1.34</v>
      </c>
      <c r="AI51" s="166">
        <v>0.33800000000000002</v>
      </c>
      <c r="AJ51" s="165"/>
      <c r="AK51" s="166">
        <v>-10.74</v>
      </c>
      <c r="AL51" s="165"/>
      <c r="AM51" s="166">
        <v>-11.26</v>
      </c>
      <c r="AN51" s="166">
        <v>-11.43</v>
      </c>
      <c r="AO51" s="166">
        <v>6.9660000000000002</v>
      </c>
      <c r="AP51" s="166">
        <v>3.9882</v>
      </c>
      <c r="AQ51" s="166">
        <v>16.365300000000001</v>
      </c>
      <c r="AR51" s="166">
        <v>19.842199999999998</v>
      </c>
      <c r="AS51" s="166">
        <v>-17.8994</v>
      </c>
      <c r="AT51" s="166">
        <v>-10.241099999999999</v>
      </c>
      <c r="AU51" s="166">
        <v>-10.0276</v>
      </c>
      <c r="AV51" s="166">
        <v>0.25530000000000003</v>
      </c>
      <c r="AW51" s="166">
        <v>0.39539999999999997</v>
      </c>
      <c r="AX51" s="166">
        <v>-23.9178</v>
      </c>
      <c r="AY51" s="166">
        <v>-21.650099999999998</v>
      </c>
      <c r="AZ51" s="166">
        <v>17.6999</v>
      </c>
      <c r="BA51" s="166">
        <v>3.0045000000000002</v>
      </c>
      <c r="BB51" s="166">
        <v>30.158000000000001</v>
      </c>
      <c r="BC51" s="166">
        <v>2.9449000000000001</v>
      </c>
      <c r="BD51" s="166">
        <v>-3</v>
      </c>
      <c r="BE51" s="166">
        <v>-3</v>
      </c>
      <c r="BF51" s="166">
        <v>-23.866</v>
      </c>
      <c r="BG51" s="166">
        <v>-23.537800000000001</v>
      </c>
      <c r="BH51" s="166">
        <v>-3.5116000000000001</v>
      </c>
      <c r="BI51" s="165"/>
      <c r="BJ51" s="166">
        <v>5.5838000000000001</v>
      </c>
      <c r="BK51" s="166">
        <v>2.0657999999999999</v>
      </c>
      <c r="BL51" s="166">
        <v>4.1844999999999999</v>
      </c>
      <c r="BM51" s="166">
        <v>2.8632</v>
      </c>
      <c r="BN51" s="166">
        <v>-66.988100000000003</v>
      </c>
      <c r="BO51" s="166">
        <v>34.394300000000001</v>
      </c>
      <c r="BP51" s="166">
        <v>34.516399999999997</v>
      </c>
      <c r="BQ51" s="166">
        <v>21.697600000000001</v>
      </c>
      <c r="BR51" s="166">
        <v>-129.04470000000001</v>
      </c>
      <c r="BS51" s="165"/>
      <c r="BT51" s="165"/>
      <c r="BU51" s="165"/>
      <c r="BV51" s="166">
        <v>17.484200000000001</v>
      </c>
      <c r="BW51" s="166">
        <v>8.89</v>
      </c>
      <c r="BX51" s="166">
        <v>7.86</v>
      </c>
      <c r="BY51" s="166">
        <v>-8.6199999999999992</v>
      </c>
      <c r="BZ51" s="166">
        <v>2.97</v>
      </c>
      <c r="CA51" s="166">
        <v>-27.591000000000001</v>
      </c>
      <c r="CB51" s="166">
        <v>-27.724900000000002</v>
      </c>
      <c r="CC51" s="166">
        <v>31.677399999999999</v>
      </c>
      <c r="CD51" s="166">
        <v>31.1889</v>
      </c>
      <c r="CE51" s="166">
        <v>28.755800000000001</v>
      </c>
      <c r="CF51" s="166">
        <v>11.2285</v>
      </c>
      <c r="CG51" s="166">
        <v>10.9358</v>
      </c>
      <c r="CH51" s="166">
        <v>5.5635000000000003</v>
      </c>
      <c r="CI51" s="165"/>
      <c r="CJ51" s="165"/>
      <c r="CK51" s="165"/>
      <c r="CL51" s="166">
        <v>-12.1</v>
      </c>
      <c r="CM51" s="166">
        <v>-12.6</v>
      </c>
      <c r="CN51" s="166">
        <v>-2.48</v>
      </c>
      <c r="CO51" s="166">
        <v>31.981200000000001</v>
      </c>
      <c r="CP51" s="166">
        <v>31.460100000000001</v>
      </c>
      <c r="CQ51" s="166">
        <v>30.160900000000002</v>
      </c>
      <c r="CR51" s="166">
        <v>37.561399999999999</v>
      </c>
      <c r="CS51" s="166">
        <v>37.502800000000001</v>
      </c>
      <c r="CT51" s="166">
        <v>-26.131799999999998</v>
      </c>
      <c r="CU51" s="166">
        <v>-18.626999999999999</v>
      </c>
      <c r="CV51" s="166">
        <v>-26.1998</v>
      </c>
      <c r="CW51" s="166">
        <v>3.1568000000000001</v>
      </c>
      <c r="CX51" s="166">
        <v>26.32</v>
      </c>
      <c r="CY51" s="166">
        <v>9.35</v>
      </c>
      <c r="CZ51" s="166">
        <v>6.2549000000000001</v>
      </c>
      <c r="DA51" s="166">
        <v>5.2765000000000004</v>
      </c>
      <c r="DB51" s="166">
        <v>-4.51</v>
      </c>
      <c r="DC51" s="165"/>
      <c r="DD51" s="165"/>
      <c r="DE51" s="165"/>
      <c r="DF51" s="166">
        <v>6.4749999999999996</v>
      </c>
      <c r="DG51" s="165"/>
      <c r="DH51" s="166">
        <v>-3.4131</v>
      </c>
      <c r="DI51" s="165"/>
      <c r="DJ51" s="165"/>
      <c r="DK51" s="166">
        <v>-2.9662999999999999</v>
      </c>
      <c r="DL51" s="166">
        <v>3.1850000000000001</v>
      </c>
      <c r="DM51" s="166">
        <v>8.5214999999999996</v>
      </c>
      <c r="DN51" s="166">
        <v>11.6953</v>
      </c>
      <c r="DO51" s="166">
        <v>3.78</v>
      </c>
      <c r="DP51" s="166">
        <v>-1.73</v>
      </c>
      <c r="DQ51" s="166">
        <v>8.1995000000000005</v>
      </c>
      <c r="DR51" s="166">
        <v>-8.1304999999999996</v>
      </c>
      <c r="DS51" s="166">
        <v>-1</v>
      </c>
      <c r="DT51" s="166">
        <v>-1.02</v>
      </c>
      <c r="DU51" s="166">
        <v>13.04</v>
      </c>
      <c r="DV51" s="166">
        <v>5.25</v>
      </c>
      <c r="DW51" s="166">
        <v>-9.8544999999999998</v>
      </c>
      <c r="DX51" s="166">
        <v>-4.3544999999999998</v>
      </c>
      <c r="DY51" s="166">
        <v>-43.140799999999999</v>
      </c>
      <c r="DZ51" s="166">
        <v>-43.1</v>
      </c>
      <c r="EA51" s="166">
        <v>13.4925</v>
      </c>
      <c r="EB51" s="166">
        <v>-10.5023</v>
      </c>
      <c r="EC51" s="166">
        <v>-19.276900000000001</v>
      </c>
      <c r="ED51" s="166">
        <v>-19.187899999999999</v>
      </c>
      <c r="EE51" s="166">
        <v>-20.515000000000001</v>
      </c>
      <c r="EF51" s="166">
        <v>-25.5626</v>
      </c>
      <c r="EG51" s="166">
        <v>-12.695</v>
      </c>
      <c r="EH51" s="166">
        <v>-101.5334</v>
      </c>
      <c r="EI51" s="166">
        <v>-23.1022</v>
      </c>
      <c r="EJ51" s="165"/>
      <c r="EK51" s="166">
        <v>-8.4235000000000007</v>
      </c>
      <c r="EL51" s="166">
        <v>-7.4336000000000002</v>
      </c>
      <c r="EM51" s="166">
        <v>21.5379</v>
      </c>
      <c r="EN51" s="166">
        <v>-4.5450999999999997</v>
      </c>
      <c r="EO51" s="166">
        <v>-4.9429999999999996</v>
      </c>
      <c r="EP51" s="166">
        <v>-15.875999999999999</v>
      </c>
      <c r="EQ51" s="166">
        <v>-27.964700000000001</v>
      </c>
      <c r="ER51" s="166">
        <v>-27.5718</v>
      </c>
      <c r="ES51" s="166">
        <v>9.8435000000000006</v>
      </c>
      <c r="ET51" s="165"/>
      <c r="EU51" s="166">
        <v>-2.48</v>
      </c>
      <c r="EV51" s="166">
        <v>0.2</v>
      </c>
      <c r="EW51" s="166">
        <v>6.3773</v>
      </c>
      <c r="EX51" s="166">
        <v>-13.283099999999999</v>
      </c>
      <c r="EY51" s="166">
        <v>-12.4331</v>
      </c>
      <c r="EZ51" s="166">
        <v>-12.568300000000001</v>
      </c>
      <c r="FA51" s="166">
        <v>11.2675</v>
      </c>
      <c r="FB51" s="166">
        <v>10.7553</v>
      </c>
      <c r="FC51" s="166">
        <v>-27.045500000000001</v>
      </c>
      <c r="FD51" s="166">
        <v>5.4396000000000004</v>
      </c>
      <c r="FE51" s="165"/>
      <c r="FF51" s="166">
        <v>5.1764999999999999</v>
      </c>
      <c r="FG51" s="166">
        <v>0</v>
      </c>
      <c r="FH51" s="166">
        <v>0</v>
      </c>
      <c r="FI51" s="165"/>
      <c r="FJ51" s="166">
        <v>14.401199999999999</v>
      </c>
      <c r="FK51" s="166">
        <v>14.5687</v>
      </c>
      <c r="FL51" s="166">
        <v>-25.620799999999999</v>
      </c>
      <c r="FM51" s="166">
        <v>25.883900000000001</v>
      </c>
      <c r="FN51" s="166">
        <v>25.930299999999999</v>
      </c>
      <c r="FO51" s="166">
        <v>-6.5373999999999999</v>
      </c>
      <c r="FP51" s="165"/>
      <c r="FQ51" s="166">
        <v>28.8249</v>
      </c>
      <c r="FR51" s="165"/>
      <c r="FS51" s="166">
        <v>0.20549999999999999</v>
      </c>
      <c r="FT51" s="166">
        <v>0.25380000000000003</v>
      </c>
      <c r="FU51" s="166">
        <v>-0.82</v>
      </c>
      <c r="FV51" s="166">
        <v>0.87</v>
      </c>
      <c r="FW51" s="166">
        <v>-28.126300000000001</v>
      </c>
      <c r="FX51" s="165"/>
      <c r="FY51" s="166">
        <v>1.173</v>
      </c>
      <c r="FZ51" s="166">
        <v>1.2230000000000001</v>
      </c>
      <c r="GA51" s="165"/>
      <c r="GB51" s="166">
        <v>2.4900000000000002</v>
      </c>
      <c r="GC51" s="166">
        <v>-21.146899999999999</v>
      </c>
      <c r="GD51" s="166">
        <v>-11.5008</v>
      </c>
      <c r="GE51" s="165"/>
      <c r="GF51" s="166">
        <v>28.449200000000001</v>
      </c>
      <c r="GG51" s="165"/>
      <c r="GH51" s="166">
        <v>20.052399999999999</v>
      </c>
      <c r="GI51" s="166">
        <v>-4.3338000000000001</v>
      </c>
      <c r="GJ51" s="166">
        <v>-4.8235999999999999</v>
      </c>
      <c r="GK51" s="166">
        <v>3.1938</v>
      </c>
      <c r="GL51" s="165"/>
      <c r="GM51" s="165"/>
      <c r="GN51" s="165"/>
      <c r="GO51" s="166">
        <v>-28.205200000000001</v>
      </c>
      <c r="GP51" s="166">
        <v>1.5388999999999999</v>
      </c>
      <c r="GQ51" s="166">
        <v>-19.229199999999999</v>
      </c>
      <c r="GR51" s="166">
        <v>5.8741000000000003</v>
      </c>
      <c r="GS51" s="166">
        <v>6.5724999999999998</v>
      </c>
      <c r="GT51" s="166">
        <v>132.2029</v>
      </c>
      <c r="GU51" s="166">
        <v>-7.8941999999999997</v>
      </c>
      <c r="GV51" s="166">
        <v>-8.3358000000000008</v>
      </c>
      <c r="GW51" s="166">
        <v>-12.941599999999999</v>
      </c>
      <c r="GX51" s="166">
        <v>2.4188000000000001</v>
      </c>
      <c r="GY51" s="166">
        <v>6.1460999999999997</v>
      </c>
      <c r="GZ51" s="166">
        <v>6.3292999999999999</v>
      </c>
      <c r="HA51" s="166">
        <v>2</v>
      </c>
      <c r="HB51" s="166">
        <v>-10.9642</v>
      </c>
      <c r="HC51" s="166">
        <v>-10.7735</v>
      </c>
      <c r="HD51" s="166">
        <v>1.26</v>
      </c>
      <c r="HE51" s="166">
        <v>-9.4924999999999997</v>
      </c>
      <c r="HF51" s="166">
        <v>8.5513999999999992</v>
      </c>
      <c r="HG51" s="166">
        <v>27.8904</v>
      </c>
      <c r="HH51" s="166">
        <v>98.275099999999995</v>
      </c>
      <c r="HI51" s="166">
        <v>-9.4990000000000006</v>
      </c>
      <c r="HJ51" s="166">
        <v>42.36</v>
      </c>
      <c r="HK51" s="166">
        <v>-5.6848000000000001</v>
      </c>
      <c r="HL51" s="166">
        <v>-7.1186999999999996</v>
      </c>
      <c r="HM51" s="166">
        <v>0</v>
      </c>
      <c r="HN51" s="166">
        <v>0</v>
      </c>
      <c r="HO51" s="165"/>
      <c r="HP51" s="165"/>
      <c r="HQ51" s="166">
        <v>-15.5116</v>
      </c>
      <c r="HR51" s="166">
        <v>-14.934799999999999</v>
      </c>
      <c r="HS51" s="166">
        <v>-12.651400000000001</v>
      </c>
      <c r="HT51" s="166">
        <v>-12.908099999999999</v>
      </c>
      <c r="HU51" s="166">
        <v>17.89</v>
      </c>
      <c r="HV51" s="166">
        <v>17.559999999999999</v>
      </c>
      <c r="HW51" s="166">
        <v>-27.4</v>
      </c>
      <c r="HX51" s="166">
        <v>-27.6</v>
      </c>
      <c r="HY51" s="166">
        <v>0.1767</v>
      </c>
      <c r="HZ51" s="166">
        <v>-5.92</v>
      </c>
      <c r="IA51" s="166">
        <v>50.150300000000001</v>
      </c>
      <c r="IB51" s="166">
        <v>27.046099999999999</v>
      </c>
      <c r="IC51" s="166">
        <v>26.935400000000001</v>
      </c>
      <c r="ID51" s="166">
        <v>-18.2</v>
      </c>
      <c r="IE51" s="166">
        <v>-29.4</v>
      </c>
      <c r="IF51" s="166">
        <v>-0.7</v>
      </c>
      <c r="IG51" s="166">
        <v>-1.2</v>
      </c>
      <c r="IH51" s="165"/>
      <c r="II51" s="165"/>
      <c r="IJ51" s="166">
        <v>-135.87129999999999</v>
      </c>
      <c r="IK51" s="166">
        <v>21.395</v>
      </c>
      <c r="IL51" s="166">
        <v>-266.1379</v>
      </c>
      <c r="IM51" s="166">
        <v>-15.410500000000001</v>
      </c>
      <c r="IN51" s="166">
        <v>-36.986899999999999</v>
      </c>
      <c r="IO51" s="166">
        <v>109.37869999999999</v>
      </c>
      <c r="IP51" s="166">
        <v>55.927100000000003</v>
      </c>
      <c r="IQ51" s="166">
        <v>114.57340000000001</v>
      </c>
      <c r="IR51" s="166">
        <v>101.714</v>
      </c>
      <c r="IS51" s="166">
        <v>44.681899999999999</v>
      </c>
      <c r="IT51" s="166">
        <v>19.955100000000002</v>
      </c>
      <c r="IU51" s="166">
        <v>19.184200000000001</v>
      </c>
      <c r="IV51" s="166">
        <v>-3.2412000000000001</v>
      </c>
      <c r="IW51" s="166">
        <v>204.07849999999999</v>
      </c>
      <c r="IX51" s="166">
        <v>-202.04310000000001</v>
      </c>
      <c r="IY51" s="166">
        <v>6.6364999999999998</v>
      </c>
      <c r="IZ51" s="166">
        <v>5.4457000000000004</v>
      </c>
      <c r="JA51" s="166">
        <v>-1.3123</v>
      </c>
      <c r="JB51" s="165"/>
      <c r="JC51" s="166">
        <v>-7.36</v>
      </c>
      <c r="JD51" s="166">
        <v>-1.78</v>
      </c>
      <c r="JE51" s="166">
        <v>-1.7849999999999999</v>
      </c>
      <c r="JF51" s="166">
        <v>2.4</v>
      </c>
      <c r="JG51" s="166">
        <v>-1.1200000000000001</v>
      </c>
      <c r="JH51" s="166">
        <v>-1.7645</v>
      </c>
      <c r="JI51" s="166">
        <v>-4.6859999999999999</v>
      </c>
      <c r="JJ51" s="166">
        <v>3.7522000000000002</v>
      </c>
      <c r="JK51" s="166">
        <v>0.73399999999999999</v>
      </c>
      <c r="JL51" s="166">
        <v>9.1</v>
      </c>
      <c r="JM51" s="166">
        <v>-2.2130000000000001</v>
      </c>
      <c r="JN51" s="166">
        <v>-2.258</v>
      </c>
      <c r="JO51" s="165"/>
      <c r="JP51" s="165"/>
      <c r="JQ51" s="166">
        <v>5.0997000000000003</v>
      </c>
      <c r="JR51" s="166">
        <v>4.0739000000000001</v>
      </c>
      <c r="JS51" s="166">
        <v>3.7597</v>
      </c>
      <c r="JT51" s="165"/>
      <c r="JU51" s="166">
        <v>14.3</v>
      </c>
      <c r="JV51" s="166">
        <v>13.3231</v>
      </c>
      <c r="JW51" s="165"/>
      <c r="JX51" s="165"/>
      <c r="JY51" s="166">
        <v>-4.4494999999999996</v>
      </c>
      <c r="JZ51" s="166">
        <v>-14.263999999999999</v>
      </c>
      <c r="KA51" s="166">
        <v>-19.160299999999999</v>
      </c>
      <c r="KB51" s="166">
        <v>-2.2633000000000001</v>
      </c>
      <c r="KC51" s="166">
        <v>10.831899999999999</v>
      </c>
      <c r="KD51" s="166">
        <v>-15.7</v>
      </c>
      <c r="KE51" s="166">
        <v>3.9331999999999998</v>
      </c>
      <c r="KF51" s="166">
        <v>-6.2</v>
      </c>
      <c r="KG51" s="166">
        <v>-9.1</v>
      </c>
      <c r="KH51" s="166">
        <v>40.411000000000001</v>
      </c>
      <c r="KI51" s="166">
        <v>-113.0829</v>
      </c>
    </row>
    <row r="52" spans="1:295" ht="18" customHeight="1" x14ac:dyDescent="0.3">
      <c r="A52" s="161" t="s">
        <v>37</v>
      </c>
      <c r="B52" s="161" t="s">
        <v>682</v>
      </c>
      <c r="C52" s="165"/>
      <c r="D52" s="166">
        <v>2.5541</v>
      </c>
      <c r="E52" s="166">
        <v>-7.9804000000000004</v>
      </c>
      <c r="F52" s="166">
        <v>9.19</v>
      </c>
      <c r="G52" s="166">
        <v>7.3185000000000002</v>
      </c>
      <c r="H52" s="165"/>
      <c r="I52" s="166">
        <v>4.5896999999999997</v>
      </c>
      <c r="J52" s="165"/>
      <c r="K52" s="166">
        <v>13.805099999999999</v>
      </c>
      <c r="L52" s="166">
        <v>5.0617999999999999</v>
      </c>
      <c r="M52" s="166">
        <v>4.7850999999999999</v>
      </c>
      <c r="N52" s="166">
        <v>-17.760000000000002</v>
      </c>
      <c r="O52" s="165"/>
      <c r="P52" s="165"/>
      <c r="Q52" s="166">
        <v>2.484</v>
      </c>
      <c r="R52" s="166">
        <v>-15.4</v>
      </c>
      <c r="S52" s="166">
        <v>1.4947999999999999</v>
      </c>
      <c r="T52" s="166">
        <v>-5.3746999999999998</v>
      </c>
      <c r="U52" s="166">
        <v>3.9676</v>
      </c>
      <c r="V52" s="166">
        <v>3.3353999999999999</v>
      </c>
      <c r="W52" s="166">
        <v>6.8956999999999997</v>
      </c>
      <c r="X52" s="166">
        <v>1.6526000000000001</v>
      </c>
      <c r="Y52" s="166">
        <v>1.0896999999999999</v>
      </c>
      <c r="Z52" s="166">
        <v>1.4668000000000001</v>
      </c>
      <c r="AA52" s="165"/>
      <c r="AB52" s="166">
        <v>-1.1068</v>
      </c>
      <c r="AC52" s="166">
        <v>-0.63</v>
      </c>
      <c r="AD52" s="166">
        <v>-0.61899999999999999</v>
      </c>
      <c r="AE52" s="166">
        <v>4.774</v>
      </c>
      <c r="AF52" s="166">
        <v>-4.4400000000000004</v>
      </c>
      <c r="AG52" s="166">
        <v>-6.6</v>
      </c>
      <c r="AH52" s="166">
        <v>-1.319</v>
      </c>
      <c r="AI52" s="166">
        <v>0.34599999999999997</v>
      </c>
      <c r="AJ52" s="165"/>
      <c r="AK52" s="166">
        <v>-12.02</v>
      </c>
      <c r="AL52" s="165"/>
      <c r="AM52" s="166">
        <v>-11.86</v>
      </c>
      <c r="AN52" s="166">
        <v>-11.92</v>
      </c>
      <c r="AO52" s="166">
        <v>7.1317000000000004</v>
      </c>
      <c r="AP52" s="166">
        <v>4.1142000000000003</v>
      </c>
      <c r="AQ52" s="166">
        <v>13.574299999999999</v>
      </c>
      <c r="AR52" s="166">
        <v>17.1724</v>
      </c>
      <c r="AS52" s="166">
        <v>-17.506599999999999</v>
      </c>
      <c r="AT52" s="166">
        <v>-10.216900000000001</v>
      </c>
      <c r="AU52" s="166">
        <v>-10.004</v>
      </c>
      <c r="AV52" s="166">
        <v>-1.4865999999999999</v>
      </c>
      <c r="AW52" s="166">
        <v>-1.4257</v>
      </c>
      <c r="AX52" s="166">
        <v>-24.298200000000001</v>
      </c>
      <c r="AY52" s="166">
        <v>-21.988399999999999</v>
      </c>
      <c r="AZ52" s="166">
        <v>18.9923</v>
      </c>
      <c r="BA52" s="166">
        <v>0</v>
      </c>
      <c r="BB52" s="166">
        <v>28.8127</v>
      </c>
      <c r="BC52" s="166">
        <v>10.2468</v>
      </c>
      <c r="BD52" s="166">
        <v>-5.3</v>
      </c>
      <c r="BE52" s="166">
        <v>-5.3</v>
      </c>
      <c r="BF52" s="166">
        <v>-26.545000000000002</v>
      </c>
      <c r="BG52" s="166">
        <v>-26.2287</v>
      </c>
      <c r="BH52" s="166">
        <v>-3.5468000000000002</v>
      </c>
      <c r="BI52" s="165"/>
      <c r="BJ52" s="166">
        <v>3.2421000000000002</v>
      </c>
      <c r="BK52" s="166">
        <v>2.3107000000000002</v>
      </c>
      <c r="BL52" s="166">
        <v>4.1841999999999997</v>
      </c>
      <c r="BM52" s="166">
        <v>2.7370999999999999</v>
      </c>
      <c r="BN52" s="166">
        <v>-85.085599999999999</v>
      </c>
      <c r="BO52" s="166">
        <v>35.340400000000002</v>
      </c>
      <c r="BP52" s="166">
        <v>35.065800000000003</v>
      </c>
      <c r="BQ52" s="166">
        <v>30.348199999999999</v>
      </c>
      <c r="BR52" s="166">
        <v>-143.17189999999999</v>
      </c>
      <c r="BS52" s="165"/>
      <c r="BT52" s="165"/>
      <c r="BU52" s="165"/>
      <c r="BV52" s="166">
        <v>17.553999999999998</v>
      </c>
      <c r="BW52" s="166">
        <v>8.85</v>
      </c>
      <c r="BX52" s="166">
        <v>6.81</v>
      </c>
      <c r="BY52" s="166">
        <v>-9.58</v>
      </c>
      <c r="BZ52" s="166">
        <v>4.92</v>
      </c>
      <c r="CA52" s="166">
        <v>-26.653300000000002</v>
      </c>
      <c r="CB52" s="166">
        <v>-26.653300000000002</v>
      </c>
      <c r="CC52" s="166">
        <v>31.715499999999999</v>
      </c>
      <c r="CD52" s="166">
        <v>30.949000000000002</v>
      </c>
      <c r="CE52" s="166">
        <v>31.7639</v>
      </c>
      <c r="CF52" s="166">
        <v>6.2287999999999997</v>
      </c>
      <c r="CG52" s="166">
        <v>6.2445000000000004</v>
      </c>
      <c r="CH52" s="166">
        <v>3.2404999999999999</v>
      </c>
      <c r="CI52" s="165"/>
      <c r="CJ52" s="165"/>
      <c r="CK52" s="165"/>
      <c r="CL52" s="166">
        <v>-13.9</v>
      </c>
      <c r="CM52" s="166">
        <v>-13.9</v>
      </c>
      <c r="CN52" s="166">
        <v>-2.2200000000000002</v>
      </c>
      <c r="CO52" s="166">
        <v>28.549900000000001</v>
      </c>
      <c r="CP52" s="166">
        <v>29.0029</v>
      </c>
      <c r="CQ52" s="166">
        <v>27.445799999999998</v>
      </c>
      <c r="CR52" s="166">
        <v>39.805900000000001</v>
      </c>
      <c r="CS52" s="166">
        <v>40.499200000000002</v>
      </c>
      <c r="CT52" s="166">
        <v>-27.238099999999999</v>
      </c>
      <c r="CU52" s="166">
        <v>-19.667100000000001</v>
      </c>
      <c r="CV52" s="166">
        <v>-26.890899999999998</v>
      </c>
      <c r="CW52" s="166">
        <v>3.2221000000000002</v>
      </c>
      <c r="CX52" s="166">
        <v>24.81</v>
      </c>
      <c r="CY52" s="166">
        <v>8.69</v>
      </c>
      <c r="CZ52" s="166">
        <v>5.6299000000000001</v>
      </c>
      <c r="DA52" s="166">
        <v>4.6905999999999999</v>
      </c>
      <c r="DB52" s="166">
        <v>-4.3099999999999996</v>
      </c>
      <c r="DC52" s="165"/>
      <c r="DD52" s="165"/>
      <c r="DE52" s="165"/>
      <c r="DF52" s="166">
        <v>9.8879999999999999</v>
      </c>
      <c r="DG52" s="165"/>
      <c r="DH52" s="166">
        <v>-3.2709999999999999</v>
      </c>
      <c r="DI52" s="166">
        <v>-24.4</v>
      </c>
      <c r="DJ52" s="166">
        <v>-26.1</v>
      </c>
      <c r="DK52" s="166">
        <v>-3.0078</v>
      </c>
      <c r="DL52" s="166">
        <v>2.4369000000000001</v>
      </c>
      <c r="DM52" s="166">
        <v>7.8906999999999998</v>
      </c>
      <c r="DN52" s="166">
        <v>10.582000000000001</v>
      </c>
      <c r="DO52" s="166">
        <v>2.91</v>
      </c>
      <c r="DP52" s="166">
        <v>-1.53</v>
      </c>
      <c r="DQ52" s="166">
        <v>8.1065000000000005</v>
      </c>
      <c r="DR52" s="166">
        <v>-10.408099999999999</v>
      </c>
      <c r="DS52" s="166">
        <v>-1.51</v>
      </c>
      <c r="DT52" s="166">
        <v>-1.48</v>
      </c>
      <c r="DU52" s="166">
        <v>11.86</v>
      </c>
      <c r="DV52" s="166">
        <v>4.72</v>
      </c>
      <c r="DW52" s="166">
        <v>-12.2364</v>
      </c>
      <c r="DX52" s="166">
        <v>-6.3182</v>
      </c>
      <c r="DY52" s="166">
        <v>-43.234400000000001</v>
      </c>
      <c r="DZ52" s="166">
        <v>-42.9636</v>
      </c>
      <c r="EA52" s="166">
        <v>9.7109000000000005</v>
      </c>
      <c r="EB52" s="166">
        <v>-14.329499999999999</v>
      </c>
      <c r="EC52" s="166">
        <v>-22.773499999999999</v>
      </c>
      <c r="ED52" s="166">
        <v>-22.557600000000001</v>
      </c>
      <c r="EE52" s="166">
        <v>-17.584299999999999</v>
      </c>
      <c r="EF52" s="166">
        <v>-22.610399999999998</v>
      </c>
      <c r="EG52" s="166">
        <v>-13.406000000000001</v>
      </c>
      <c r="EH52" s="166">
        <v>-110.041</v>
      </c>
      <c r="EI52" s="166">
        <v>-22.1572</v>
      </c>
      <c r="EJ52" s="165"/>
      <c r="EK52" s="166">
        <v>-11.4854</v>
      </c>
      <c r="EL52" s="166">
        <v>-10.8089</v>
      </c>
      <c r="EM52" s="166">
        <v>21.3628</v>
      </c>
      <c r="EN52" s="166">
        <v>-5.7720000000000002</v>
      </c>
      <c r="EO52" s="166">
        <v>-5.9165000000000001</v>
      </c>
      <c r="EP52" s="166">
        <v>-15.364000000000001</v>
      </c>
      <c r="EQ52" s="166">
        <v>-28.745200000000001</v>
      </c>
      <c r="ER52" s="166">
        <v>-28.409800000000001</v>
      </c>
      <c r="ES52" s="166">
        <v>7.7294</v>
      </c>
      <c r="ET52" s="165"/>
      <c r="EU52" s="166">
        <v>-2.39</v>
      </c>
      <c r="EV52" s="166">
        <v>0</v>
      </c>
      <c r="EW52" s="166">
        <v>6.1580000000000004</v>
      </c>
      <c r="EX52" s="166">
        <v>-14.6898</v>
      </c>
      <c r="EY52" s="166">
        <v>-12.317399999999999</v>
      </c>
      <c r="EZ52" s="166">
        <v>-12.474600000000001</v>
      </c>
      <c r="FA52" s="166">
        <v>11.34</v>
      </c>
      <c r="FB52" s="166">
        <v>7.9878</v>
      </c>
      <c r="FC52" s="166">
        <v>-26.815999999999999</v>
      </c>
      <c r="FD52" s="166">
        <v>5.3998999999999997</v>
      </c>
      <c r="FE52" s="165"/>
      <c r="FF52" s="166">
        <v>5.2935999999999996</v>
      </c>
      <c r="FG52" s="166">
        <v>0</v>
      </c>
      <c r="FH52" s="166">
        <v>0</v>
      </c>
      <c r="FI52" s="165"/>
      <c r="FJ52" s="166">
        <v>12.726699999999999</v>
      </c>
      <c r="FK52" s="166">
        <v>13.3965</v>
      </c>
      <c r="FL52" s="166">
        <v>-25.285900000000002</v>
      </c>
      <c r="FM52" s="166">
        <v>25.387</v>
      </c>
      <c r="FN52" s="166">
        <v>25.307200000000002</v>
      </c>
      <c r="FO52" s="166">
        <v>-6.7625999999999999</v>
      </c>
      <c r="FP52" s="165"/>
      <c r="FQ52" s="166">
        <v>28.400099999999998</v>
      </c>
      <c r="FR52" s="166">
        <v>-19.11</v>
      </c>
      <c r="FS52" s="166">
        <v>0.80430000000000001</v>
      </c>
      <c r="FT52" s="166">
        <v>0.2273</v>
      </c>
      <c r="FU52" s="166">
        <v>-0.16</v>
      </c>
      <c r="FV52" s="166">
        <v>0.86</v>
      </c>
      <c r="FW52" s="166">
        <v>-28.3307</v>
      </c>
      <c r="FX52" s="165"/>
      <c r="FY52" s="166">
        <v>1.1439999999999999</v>
      </c>
      <c r="FZ52" s="166">
        <v>0.751</v>
      </c>
      <c r="GA52" s="165"/>
      <c r="GB52" s="166">
        <v>2.38</v>
      </c>
      <c r="GC52" s="166">
        <v>-21.190300000000001</v>
      </c>
      <c r="GD52" s="166">
        <v>-11.040100000000001</v>
      </c>
      <c r="GE52" s="165"/>
      <c r="GF52" s="166">
        <v>28.321999999999999</v>
      </c>
      <c r="GG52" s="165"/>
      <c r="GH52" s="166">
        <v>19.414999999999999</v>
      </c>
      <c r="GI52" s="166">
        <v>-3.5518999999999998</v>
      </c>
      <c r="GJ52" s="166">
        <v>-3.9355000000000002</v>
      </c>
      <c r="GK52" s="166">
        <v>3.1002999999999998</v>
      </c>
      <c r="GL52" s="165"/>
      <c r="GM52" s="165"/>
      <c r="GN52" s="166">
        <v>-11.9658</v>
      </c>
      <c r="GO52" s="166">
        <v>-28.052900000000001</v>
      </c>
      <c r="GP52" s="166">
        <v>2.5903999999999998</v>
      </c>
      <c r="GQ52" s="166">
        <v>-19.4358</v>
      </c>
      <c r="GR52" s="166">
        <v>4.806</v>
      </c>
      <c r="GS52" s="166">
        <v>5.0846999999999998</v>
      </c>
      <c r="GT52" s="166">
        <v>124.105</v>
      </c>
      <c r="GU52" s="166">
        <v>-8.4830000000000005</v>
      </c>
      <c r="GV52" s="166">
        <v>-9.2230000000000008</v>
      </c>
      <c r="GW52" s="166">
        <v>-12.562099999999999</v>
      </c>
      <c r="GX52" s="165"/>
      <c r="GY52" s="166">
        <v>5.8823999999999996</v>
      </c>
      <c r="GZ52" s="166">
        <v>5.9020999999999999</v>
      </c>
      <c r="HA52" s="165"/>
      <c r="HB52" s="166">
        <v>-12.5535</v>
      </c>
      <c r="HC52" s="166">
        <v>-12.079499999999999</v>
      </c>
      <c r="HD52" s="166">
        <v>-3.35</v>
      </c>
      <c r="HE52" s="166">
        <v>0</v>
      </c>
      <c r="HF52" s="166">
        <v>18.798300000000001</v>
      </c>
      <c r="HG52" s="166">
        <v>19.520600000000002</v>
      </c>
      <c r="HH52" s="166">
        <v>94.779899999999998</v>
      </c>
      <c r="HI52" s="166">
        <v>-11.9879</v>
      </c>
      <c r="HJ52" s="166">
        <v>39.283900000000003</v>
      </c>
      <c r="HK52" s="166">
        <v>-6.0578000000000003</v>
      </c>
      <c r="HL52" s="166">
        <v>-7.1590999999999996</v>
      </c>
      <c r="HM52" s="166">
        <v>0</v>
      </c>
      <c r="HN52" s="166">
        <v>-11.611000000000001</v>
      </c>
      <c r="HO52" s="165"/>
      <c r="HP52" s="165"/>
      <c r="HQ52" s="166">
        <v>-16.3355</v>
      </c>
      <c r="HR52" s="166">
        <v>-15.7203</v>
      </c>
      <c r="HS52" s="166">
        <v>-12.0284</v>
      </c>
      <c r="HT52" s="166">
        <v>-12.002000000000001</v>
      </c>
      <c r="HU52" s="166">
        <v>18.14</v>
      </c>
      <c r="HV52" s="166">
        <v>18.13</v>
      </c>
      <c r="HW52" s="166">
        <v>-27.4</v>
      </c>
      <c r="HX52" s="166">
        <v>-27.1</v>
      </c>
      <c r="HY52" s="166">
        <v>0.1236</v>
      </c>
      <c r="HZ52" s="166">
        <v>-6.32</v>
      </c>
      <c r="IA52" s="166">
        <v>51.860399999999998</v>
      </c>
      <c r="IB52" s="166">
        <v>25.987300000000001</v>
      </c>
      <c r="IC52" s="166">
        <v>26.163499999999999</v>
      </c>
      <c r="ID52" s="166">
        <v>-18.600000000000001</v>
      </c>
      <c r="IE52" s="166">
        <v>-29.4</v>
      </c>
      <c r="IF52" s="166">
        <v>0.8</v>
      </c>
      <c r="IG52" s="166">
        <v>0</v>
      </c>
      <c r="IH52" s="165"/>
      <c r="II52" s="166">
        <v>-18.021599999999999</v>
      </c>
      <c r="IJ52" s="166">
        <v>-135.03880000000001</v>
      </c>
      <c r="IK52" s="166">
        <v>16.601900000000001</v>
      </c>
      <c r="IL52" s="166">
        <v>-263.1481</v>
      </c>
      <c r="IM52" s="166">
        <v>-16.536300000000001</v>
      </c>
      <c r="IN52" s="166">
        <v>-37.375900000000001</v>
      </c>
      <c r="IO52" s="166">
        <v>109.45440000000001</v>
      </c>
      <c r="IP52" s="166">
        <v>57.319499999999998</v>
      </c>
      <c r="IQ52" s="166">
        <v>118.9213</v>
      </c>
      <c r="IR52" s="166">
        <v>102.5975</v>
      </c>
      <c r="IS52" s="166">
        <v>41.453200000000002</v>
      </c>
      <c r="IT52" s="166">
        <v>17.002600000000001</v>
      </c>
      <c r="IU52" s="166">
        <v>18.046399999999998</v>
      </c>
      <c r="IV52" s="166">
        <v>-7.6167999999999996</v>
      </c>
      <c r="IW52" s="166">
        <v>202.2867</v>
      </c>
      <c r="IX52" s="165"/>
      <c r="IY52" s="166">
        <v>-0.59330000000000005</v>
      </c>
      <c r="IZ52" s="166">
        <v>10.891500000000001</v>
      </c>
      <c r="JA52" s="166">
        <v>-0.77270000000000005</v>
      </c>
      <c r="JB52" s="165"/>
      <c r="JC52" s="166">
        <v>-6.56</v>
      </c>
      <c r="JD52" s="166">
        <v>-1.8140000000000001</v>
      </c>
      <c r="JE52" s="166">
        <v>-1.8180000000000001</v>
      </c>
      <c r="JF52" s="166">
        <v>2.4</v>
      </c>
      <c r="JG52" s="166">
        <v>-0.96</v>
      </c>
      <c r="JH52" s="166">
        <v>-1.6961999999999999</v>
      </c>
      <c r="JI52" s="166">
        <v>-5.0369999999999999</v>
      </c>
      <c r="JJ52" s="166">
        <v>3.3706999999999998</v>
      </c>
      <c r="JK52" s="166">
        <v>0.76449999999999996</v>
      </c>
      <c r="JL52" s="166">
        <v>9.6</v>
      </c>
      <c r="JM52" s="166">
        <v>-0.45200000000000001</v>
      </c>
      <c r="JN52" s="166">
        <v>-1.054</v>
      </c>
      <c r="JO52" s="166">
        <v>0.78349999999999997</v>
      </c>
      <c r="JP52" s="166">
        <v>0.84109999999999996</v>
      </c>
      <c r="JQ52" s="166">
        <v>3.5266000000000002</v>
      </c>
      <c r="JR52" s="166">
        <v>3.1533000000000002</v>
      </c>
      <c r="JS52" s="166">
        <v>3.0143</v>
      </c>
      <c r="JT52" s="165"/>
      <c r="JU52" s="166">
        <v>14</v>
      </c>
      <c r="JV52" s="166">
        <v>13.6884</v>
      </c>
      <c r="JW52" s="165"/>
      <c r="JX52" s="165"/>
      <c r="JY52" s="166">
        <v>-4.4470999999999998</v>
      </c>
      <c r="JZ52" s="166">
        <v>-14.914</v>
      </c>
      <c r="KA52" s="166">
        <v>-19.644100000000002</v>
      </c>
      <c r="KB52" s="166">
        <v>0</v>
      </c>
      <c r="KC52" s="166">
        <v>10.3917</v>
      </c>
      <c r="KD52" s="166">
        <v>-15.814399999999999</v>
      </c>
      <c r="KE52" s="166">
        <v>4.4149000000000003</v>
      </c>
      <c r="KF52" s="166">
        <v>-6.5</v>
      </c>
      <c r="KG52" s="166">
        <v>-9</v>
      </c>
      <c r="KH52" s="166">
        <v>50.234400000000001</v>
      </c>
      <c r="KI52" s="166">
        <v>-121.4265</v>
      </c>
    </row>
    <row r="53" spans="1:295" ht="18" customHeight="1" x14ac:dyDescent="0.3">
      <c r="A53" s="161" t="s">
        <v>37</v>
      </c>
      <c r="B53" s="161" t="s">
        <v>683</v>
      </c>
      <c r="C53" s="165"/>
      <c r="D53" s="166">
        <v>2.2732999999999999</v>
      </c>
      <c r="E53" s="166">
        <v>-7.6318000000000001</v>
      </c>
      <c r="F53" s="166">
        <v>9.2098999999999993</v>
      </c>
      <c r="G53" s="166">
        <v>6.5232000000000001</v>
      </c>
      <c r="H53" s="165"/>
      <c r="I53" s="166">
        <v>4.9158999999999997</v>
      </c>
      <c r="J53" s="165"/>
      <c r="K53" s="166">
        <v>12.896000000000001</v>
      </c>
      <c r="L53" s="166">
        <v>4.7289000000000003</v>
      </c>
      <c r="M53" s="166">
        <v>4.4223999999999997</v>
      </c>
      <c r="N53" s="166">
        <v>-15.54</v>
      </c>
      <c r="O53" s="166">
        <v>-26.4</v>
      </c>
      <c r="P53" s="165"/>
      <c r="Q53" s="166">
        <v>1.6559999999999999</v>
      </c>
      <c r="R53" s="166">
        <v>-17.600000000000001</v>
      </c>
      <c r="S53" s="166">
        <v>2.0651999999999999</v>
      </c>
      <c r="T53" s="166">
        <v>-4.4898999999999996</v>
      </c>
      <c r="U53" s="166">
        <v>4.2220000000000004</v>
      </c>
      <c r="V53" s="166">
        <v>4.0229999999999997</v>
      </c>
      <c r="W53" s="166">
        <v>7.2725</v>
      </c>
      <c r="X53" s="166">
        <v>2.6623999999999999</v>
      </c>
      <c r="Y53" s="166">
        <v>1.6575</v>
      </c>
      <c r="Z53" s="166">
        <v>1.5213000000000001</v>
      </c>
      <c r="AA53" s="165"/>
      <c r="AB53" s="166">
        <v>-1.1121000000000001</v>
      </c>
      <c r="AC53" s="166">
        <v>-0.58699999999999997</v>
      </c>
      <c r="AD53" s="166">
        <v>-0.57799999999999996</v>
      </c>
      <c r="AE53" s="166">
        <v>3.5150000000000001</v>
      </c>
      <c r="AF53" s="166">
        <v>-6.66</v>
      </c>
      <c r="AG53" s="166">
        <v>-8.8000000000000007</v>
      </c>
      <c r="AH53" s="166">
        <v>-1.7290000000000001</v>
      </c>
      <c r="AI53" s="166">
        <v>0.309</v>
      </c>
      <c r="AJ53" s="165"/>
      <c r="AK53" s="166">
        <v>-11.59</v>
      </c>
      <c r="AL53" s="165"/>
      <c r="AM53" s="166">
        <v>-12.37</v>
      </c>
      <c r="AN53" s="166">
        <v>-12.31</v>
      </c>
      <c r="AO53" s="166">
        <v>6.4934000000000003</v>
      </c>
      <c r="AP53" s="166">
        <v>4.3731</v>
      </c>
      <c r="AQ53" s="166">
        <v>13.0441</v>
      </c>
      <c r="AR53" s="166">
        <v>16.683</v>
      </c>
      <c r="AS53" s="166">
        <v>-17.151299999999999</v>
      </c>
      <c r="AT53" s="166">
        <v>-10.126200000000001</v>
      </c>
      <c r="AU53" s="166">
        <v>-9.6448</v>
      </c>
      <c r="AV53" s="166">
        <v>-2.6589</v>
      </c>
      <c r="AW53" s="166">
        <v>-2.5745</v>
      </c>
      <c r="AX53" s="166">
        <v>-24.291899999999998</v>
      </c>
      <c r="AY53" s="166">
        <v>-22.1859</v>
      </c>
      <c r="AZ53" s="166">
        <v>19.717099999999999</v>
      </c>
      <c r="BA53" s="165"/>
      <c r="BB53" s="166">
        <v>27.296199999999999</v>
      </c>
      <c r="BC53" s="166">
        <v>10.4765</v>
      </c>
      <c r="BD53" s="166">
        <v>-5.3</v>
      </c>
      <c r="BE53" s="166">
        <v>-5.4</v>
      </c>
      <c r="BF53" s="166">
        <v>-27.360600000000002</v>
      </c>
      <c r="BG53" s="166">
        <v>-27.052399999999999</v>
      </c>
      <c r="BH53" s="166">
        <v>-3.4186999999999999</v>
      </c>
      <c r="BI53" s="165"/>
      <c r="BJ53" s="166">
        <v>1.9626999999999999</v>
      </c>
      <c r="BK53" s="166">
        <v>2.1276999999999999</v>
      </c>
      <c r="BL53" s="166">
        <v>2.9794</v>
      </c>
      <c r="BM53" s="166">
        <v>2.0390999999999999</v>
      </c>
      <c r="BN53" s="166">
        <v>-96.163799999999995</v>
      </c>
      <c r="BO53" s="166">
        <v>36.866300000000003</v>
      </c>
      <c r="BP53" s="166">
        <v>36.927399999999999</v>
      </c>
      <c r="BQ53" s="166">
        <v>28.060700000000001</v>
      </c>
      <c r="BR53" s="166">
        <v>-153.60659999999999</v>
      </c>
      <c r="BS53" s="165"/>
      <c r="BT53" s="165"/>
      <c r="BU53" s="165"/>
      <c r="BV53" s="166">
        <v>15.059100000000001</v>
      </c>
      <c r="BW53" s="166">
        <v>8.39</v>
      </c>
      <c r="BX53" s="166">
        <v>6.42</v>
      </c>
      <c r="BY53" s="166">
        <v>-10.29</v>
      </c>
      <c r="BZ53" s="166">
        <v>3.85</v>
      </c>
      <c r="CA53" s="166">
        <v>-27.055099999999999</v>
      </c>
      <c r="CB53" s="166">
        <v>-27.591000000000001</v>
      </c>
      <c r="CC53" s="166">
        <v>33.310600000000001</v>
      </c>
      <c r="CD53" s="166">
        <v>32.5702</v>
      </c>
      <c r="CE53" s="166">
        <v>31.8492</v>
      </c>
      <c r="CF53" s="166">
        <v>14.4846</v>
      </c>
      <c r="CG53" s="166">
        <v>14.1241</v>
      </c>
      <c r="CH53" s="166">
        <v>1.8055000000000001</v>
      </c>
      <c r="CI53" s="165"/>
      <c r="CJ53" s="165"/>
      <c r="CK53" s="165"/>
      <c r="CL53" s="166">
        <v>-16.7</v>
      </c>
      <c r="CM53" s="166">
        <v>-16.399999999999999</v>
      </c>
      <c r="CN53" s="166">
        <v>-2.42</v>
      </c>
      <c r="CO53" s="166">
        <v>29.905200000000001</v>
      </c>
      <c r="CP53" s="166">
        <v>30.333200000000001</v>
      </c>
      <c r="CQ53" s="166">
        <v>28.657599999999999</v>
      </c>
      <c r="CR53" s="166">
        <v>43.577199999999998</v>
      </c>
      <c r="CS53" s="166">
        <v>43.720500000000001</v>
      </c>
      <c r="CT53" s="166">
        <v>-28.3978</v>
      </c>
      <c r="CU53" s="166">
        <v>-20.761199999999999</v>
      </c>
      <c r="CV53" s="166">
        <v>-28.1206</v>
      </c>
      <c r="CW53" s="166">
        <v>2.9091</v>
      </c>
      <c r="CX53" s="166">
        <v>24.01</v>
      </c>
      <c r="CY53" s="166">
        <v>8.3800000000000008</v>
      </c>
      <c r="CZ53" s="166">
        <v>4.6924000000000001</v>
      </c>
      <c r="DA53" s="166">
        <v>3.714</v>
      </c>
      <c r="DB53" s="166">
        <v>-3.86</v>
      </c>
      <c r="DC53" s="165"/>
      <c r="DD53" s="165"/>
      <c r="DE53" s="165"/>
      <c r="DF53" s="166">
        <v>8.0669000000000004</v>
      </c>
      <c r="DG53" s="165"/>
      <c r="DH53" s="166">
        <v>-2.9621</v>
      </c>
      <c r="DI53" s="166">
        <v>-26.7</v>
      </c>
      <c r="DJ53" s="165"/>
      <c r="DK53" s="166">
        <v>-3.2837000000000001</v>
      </c>
      <c r="DL53" s="166">
        <v>1.5019</v>
      </c>
      <c r="DM53" s="166">
        <v>6.9443999999999999</v>
      </c>
      <c r="DN53" s="166">
        <v>9.2830999999999992</v>
      </c>
      <c r="DO53" s="166">
        <v>1.94</v>
      </c>
      <c r="DP53" s="166">
        <v>-1.38</v>
      </c>
      <c r="DQ53" s="166">
        <v>8.5250000000000004</v>
      </c>
      <c r="DR53" s="166">
        <v>-8.3292000000000002</v>
      </c>
      <c r="DS53" s="166">
        <v>-6.02</v>
      </c>
      <c r="DT53" s="166">
        <v>-6.09</v>
      </c>
      <c r="DU53" s="166">
        <v>20.010000000000002</v>
      </c>
      <c r="DV53" s="166">
        <v>3.68</v>
      </c>
      <c r="DW53" s="166">
        <v>-12.8727</v>
      </c>
      <c r="DX53" s="166">
        <v>-5.7817999999999996</v>
      </c>
      <c r="DY53" s="166">
        <v>-43.0946</v>
      </c>
      <c r="DZ53" s="166">
        <v>-42.7273</v>
      </c>
      <c r="EA53" s="166">
        <v>9.7005999999999997</v>
      </c>
      <c r="EB53" s="166">
        <v>-13.638400000000001</v>
      </c>
      <c r="EC53" s="166">
        <v>-21.5853</v>
      </c>
      <c r="ED53" s="166">
        <v>-21.535699999999999</v>
      </c>
      <c r="EE53" s="166">
        <v>-12.7157</v>
      </c>
      <c r="EF53" s="166">
        <v>-15.333</v>
      </c>
      <c r="EG53" s="166">
        <v>-13.17</v>
      </c>
      <c r="EH53" s="166">
        <v>-108.7055</v>
      </c>
      <c r="EI53" s="166">
        <v>-20.744299999999999</v>
      </c>
      <c r="EJ53" s="165"/>
      <c r="EK53" s="166">
        <v>-11.798400000000001</v>
      </c>
      <c r="EL53" s="166">
        <v>-11.663500000000001</v>
      </c>
      <c r="EM53" s="166">
        <v>20.458200000000001</v>
      </c>
      <c r="EN53" s="166">
        <v>-10.116099999999999</v>
      </c>
      <c r="EO53" s="166">
        <v>-9.5098000000000003</v>
      </c>
      <c r="EP53" s="166">
        <v>-1.54</v>
      </c>
      <c r="EQ53" s="166">
        <v>-29.385400000000001</v>
      </c>
      <c r="ER53" s="166">
        <v>-28.848400000000002</v>
      </c>
      <c r="ES53" s="166">
        <v>7.4581</v>
      </c>
      <c r="ET53" s="165"/>
      <c r="EU53" s="166">
        <v>0</v>
      </c>
      <c r="EV53" s="166">
        <v>1.7</v>
      </c>
      <c r="EW53" s="166">
        <v>5.6414</v>
      </c>
      <c r="EX53" s="166">
        <v>-21.4998</v>
      </c>
      <c r="EY53" s="166">
        <v>-12.237500000000001</v>
      </c>
      <c r="EZ53" s="166">
        <v>-12.301</v>
      </c>
      <c r="FA53" s="166">
        <v>11.6737</v>
      </c>
      <c r="FB53" s="166">
        <v>7.2420999999999998</v>
      </c>
      <c r="FC53" s="166">
        <v>-25.1631</v>
      </c>
      <c r="FD53" s="166">
        <v>5.3924000000000003</v>
      </c>
      <c r="FE53" s="165"/>
      <c r="FF53" s="166">
        <v>5.19</v>
      </c>
      <c r="FG53" s="166">
        <v>0</v>
      </c>
      <c r="FH53" s="166">
        <v>0</v>
      </c>
      <c r="FI53" s="166">
        <v>0</v>
      </c>
      <c r="FJ53" s="166">
        <v>13.3965</v>
      </c>
      <c r="FK53" s="166">
        <v>13.3965</v>
      </c>
      <c r="FL53" s="166">
        <v>-22.774100000000001</v>
      </c>
      <c r="FM53" s="166">
        <v>24.8415</v>
      </c>
      <c r="FN53" s="166">
        <v>24.710100000000001</v>
      </c>
      <c r="FO53" s="166">
        <v>-4.1657999999999999</v>
      </c>
      <c r="FP53" s="166">
        <v>9.7248999999999999</v>
      </c>
      <c r="FQ53" s="165"/>
      <c r="FR53" s="165"/>
      <c r="FS53" s="166">
        <v>0.50580000000000003</v>
      </c>
      <c r="FT53" s="165"/>
      <c r="FU53" s="165"/>
      <c r="FV53" s="165"/>
      <c r="FW53" s="166">
        <v>-27.790299999999998</v>
      </c>
      <c r="FX53" s="165"/>
      <c r="FY53" s="166">
        <v>1.1379999999999999</v>
      </c>
      <c r="FZ53" s="166">
        <v>0.61299999999999999</v>
      </c>
      <c r="GA53" s="165"/>
      <c r="GB53" s="166">
        <v>2.21</v>
      </c>
      <c r="GC53" s="166">
        <v>-23.3825</v>
      </c>
      <c r="GD53" s="166">
        <v>-14.092599999999999</v>
      </c>
      <c r="GE53" s="166">
        <v>-2.83</v>
      </c>
      <c r="GF53" s="166">
        <v>27.7227</v>
      </c>
      <c r="GG53" s="165"/>
      <c r="GH53" s="166">
        <v>18.9497</v>
      </c>
      <c r="GI53" s="166">
        <v>-3.6175000000000002</v>
      </c>
      <c r="GJ53" s="166">
        <v>-4.1024000000000003</v>
      </c>
      <c r="GK53" s="166">
        <v>2.8068</v>
      </c>
      <c r="GL53" s="165"/>
      <c r="GM53" s="165"/>
      <c r="GN53" s="165"/>
      <c r="GO53" s="166">
        <v>-27.842199999999998</v>
      </c>
      <c r="GP53" s="166">
        <v>2.1648999999999998</v>
      </c>
      <c r="GQ53" s="166">
        <v>-19.815100000000001</v>
      </c>
      <c r="GR53" s="166">
        <v>5.8083999999999998</v>
      </c>
      <c r="GS53" s="166">
        <v>5.3226000000000004</v>
      </c>
      <c r="GT53" s="166">
        <v>124.5356</v>
      </c>
      <c r="GU53" s="166">
        <v>-8.6936999999999998</v>
      </c>
      <c r="GV53" s="166">
        <v>-8.0958000000000006</v>
      </c>
      <c r="GW53" s="166">
        <v>-13.335699999999999</v>
      </c>
      <c r="GX53" s="166">
        <v>2.3323999999999998</v>
      </c>
      <c r="GY53" s="166">
        <v>5.5235000000000003</v>
      </c>
      <c r="GZ53" s="166">
        <v>5.5777999999999999</v>
      </c>
      <c r="HA53" s="166">
        <v>1.7502</v>
      </c>
      <c r="HB53" s="166">
        <v>-13.034700000000001</v>
      </c>
      <c r="HC53" s="166">
        <v>-10.8192</v>
      </c>
      <c r="HD53" s="166">
        <v>-2.93</v>
      </c>
      <c r="HE53" s="166">
        <v>0</v>
      </c>
      <c r="HF53" s="166">
        <v>19.851199999999999</v>
      </c>
      <c r="HG53" s="166">
        <v>17.631900000000002</v>
      </c>
      <c r="HH53" s="166">
        <v>96.309100000000001</v>
      </c>
      <c r="HI53" s="166">
        <v>-10.965999999999999</v>
      </c>
      <c r="HJ53" s="166">
        <v>41.1753</v>
      </c>
      <c r="HK53" s="166">
        <v>-6.3506</v>
      </c>
      <c r="HL53" s="166">
        <v>-7.9621000000000004</v>
      </c>
      <c r="HM53" s="166">
        <v>0</v>
      </c>
      <c r="HN53" s="166">
        <v>0</v>
      </c>
      <c r="HO53" s="165"/>
      <c r="HP53" s="165"/>
      <c r="HQ53" s="166">
        <v>-15.066599999999999</v>
      </c>
      <c r="HR53" s="166">
        <v>-14.4953</v>
      </c>
      <c r="HS53" s="166">
        <v>-11.3613</v>
      </c>
      <c r="HT53" s="166">
        <v>-10.9335</v>
      </c>
      <c r="HU53" s="166">
        <v>18.329999999999998</v>
      </c>
      <c r="HV53" s="166">
        <v>18.7</v>
      </c>
      <c r="HW53" s="166">
        <v>-27.3</v>
      </c>
      <c r="HX53" s="166">
        <v>-27.3</v>
      </c>
      <c r="HY53" s="166">
        <v>3.5700000000000003E-2</v>
      </c>
      <c r="HZ53" s="166">
        <v>-7.36</v>
      </c>
      <c r="IA53" s="166">
        <v>48.102899999999998</v>
      </c>
      <c r="IB53" s="166">
        <v>27.433399999999999</v>
      </c>
      <c r="IC53" s="166">
        <v>27.463999999999999</v>
      </c>
      <c r="ID53" s="166">
        <v>-19.100000000000001</v>
      </c>
      <c r="IE53" s="166">
        <v>-29</v>
      </c>
      <c r="IF53" s="166">
        <v>-0.3</v>
      </c>
      <c r="IG53" s="166">
        <v>-1</v>
      </c>
      <c r="IH53" s="166">
        <v>-17.896899999999999</v>
      </c>
      <c r="II53" s="165"/>
      <c r="IJ53" s="166">
        <v>-133.5181</v>
      </c>
      <c r="IK53" s="166">
        <v>17.604600000000001</v>
      </c>
      <c r="IL53" s="166">
        <v>-264.02069999999998</v>
      </c>
      <c r="IM53" s="166">
        <v>-15.9091</v>
      </c>
      <c r="IN53" s="166">
        <v>-36.675899999999999</v>
      </c>
      <c r="IO53" s="166">
        <v>106.4234</v>
      </c>
      <c r="IP53" s="166">
        <v>54.850999999999999</v>
      </c>
      <c r="IQ53" s="166">
        <v>114.53700000000001</v>
      </c>
      <c r="IR53" s="166">
        <v>98.854600000000005</v>
      </c>
      <c r="IS53" s="166">
        <v>44.0533</v>
      </c>
      <c r="IT53" s="166">
        <v>19.783200000000001</v>
      </c>
      <c r="IU53" s="166">
        <v>19.2745</v>
      </c>
      <c r="IV53" s="166">
        <v>-7.5617999999999999</v>
      </c>
      <c r="IW53" s="166">
        <v>203.02889999999999</v>
      </c>
      <c r="IX53" s="166">
        <v>-199.0556</v>
      </c>
      <c r="IY53" s="166">
        <v>1.2218</v>
      </c>
      <c r="IZ53" s="166">
        <v>8.5123999999999995</v>
      </c>
      <c r="JA53" s="166">
        <v>-1.2415</v>
      </c>
      <c r="JB53" s="165"/>
      <c r="JC53" s="166">
        <v>-6.64</v>
      </c>
      <c r="JD53" s="166">
        <v>-1.8260000000000001</v>
      </c>
      <c r="JE53" s="166">
        <v>-1.833</v>
      </c>
      <c r="JF53" s="166">
        <v>2.48</v>
      </c>
      <c r="JG53" s="166">
        <v>-1.2</v>
      </c>
      <c r="JH53" s="166">
        <v>-1.5401</v>
      </c>
      <c r="JI53" s="166">
        <v>-4.8019999999999996</v>
      </c>
      <c r="JJ53" s="166">
        <v>2.6962999999999999</v>
      </c>
      <c r="JK53" s="166">
        <v>1.0268999999999999</v>
      </c>
      <c r="JL53" s="166">
        <v>10</v>
      </c>
      <c r="JM53" s="166">
        <v>-1.0329999999999999</v>
      </c>
      <c r="JN53" s="166">
        <v>-0.68700000000000006</v>
      </c>
      <c r="JO53" s="166">
        <v>2.6926999999999999</v>
      </c>
      <c r="JP53" s="166">
        <v>3.1610999999999998</v>
      </c>
      <c r="JQ53" s="166">
        <v>3.2410999999999999</v>
      </c>
      <c r="JR53" s="166">
        <v>3.7885</v>
      </c>
      <c r="JS53" s="166">
        <v>4.4173999999999998</v>
      </c>
      <c r="JT53" s="165"/>
      <c r="JU53" s="166">
        <v>15</v>
      </c>
      <c r="JV53" s="166">
        <v>14.3704</v>
      </c>
      <c r="JW53" s="166">
        <v>1.01</v>
      </c>
      <c r="JX53" s="165"/>
      <c r="JY53" s="166">
        <v>-3.0263</v>
      </c>
      <c r="JZ53" s="166">
        <v>-14.0336</v>
      </c>
      <c r="KA53" s="166">
        <v>-19.5898</v>
      </c>
      <c r="KB53" s="166">
        <v>-0.98170000000000002</v>
      </c>
      <c r="KC53" s="166">
        <v>10.026999999999999</v>
      </c>
      <c r="KD53" s="166">
        <v>-16.0289</v>
      </c>
      <c r="KE53" s="166">
        <v>4.9790999999999999</v>
      </c>
      <c r="KF53" s="166">
        <v>-6.7</v>
      </c>
      <c r="KG53" s="166">
        <v>-8.4</v>
      </c>
      <c r="KH53" s="166">
        <v>52.093600000000002</v>
      </c>
      <c r="KI53" s="166">
        <v>-122.3113</v>
      </c>
    </row>
    <row r="54" spans="1:295" ht="18" customHeight="1" x14ac:dyDescent="0.3">
      <c r="A54" s="161" t="s">
        <v>37</v>
      </c>
      <c r="B54" s="161" t="s">
        <v>684</v>
      </c>
      <c r="C54" s="165"/>
      <c r="D54" s="166">
        <v>2.0587</v>
      </c>
      <c r="E54" s="166">
        <v>-7.2930999999999999</v>
      </c>
      <c r="F54" s="166">
        <v>10.3887</v>
      </c>
      <c r="G54" s="166">
        <v>5.8826000000000001</v>
      </c>
      <c r="H54" s="165"/>
      <c r="I54" s="166">
        <v>3.8561999999999999</v>
      </c>
      <c r="J54" s="165"/>
      <c r="K54" s="166">
        <v>10.303900000000001</v>
      </c>
      <c r="L54" s="166">
        <v>3.8988999999999998</v>
      </c>
      <c r="M54" s="166">
        <v>5.3300999999999998</v>
      </c>
      <c r="N54" s="166">
        <v>-11.1</v>
      </c>
      <c r="O54" s="166">
        <v>-24.2</v>
      </c>
      <c r="P54" s="166">
        <v>2.2000000000000002</v>
      </c>
      <c r="Q54" s="166">
        <v>0.82799999999999996</v>
      </c>
      <c r="R54" s="166">
        <v>-15.4</v>
      </c>
      <c r="S54" s="166">
        <v>1.6012</v>
      </c>
      <c r="T54" s="166">
        <v>-6.5620000000000003</v>
      </c>
      <c r="U54" s="166">
        <v>3.0394000000000001</v>
      </c>
      <c r="V54" s="166">
        <v>3.1360000000000001</v>
      </c>
      <c r="W54" s="166">
        <v>5.2878999999999996</v>
      </c>
      <c r="X54" s="166">
        <v>0.64890000000000003</v>
      </c>
      <c r="Y54" s="166">
        <v>1.1049</v>
      </c>
      <c r="Z54" s="166">
        <v>1.653</v>
      </c>
      <c r="AA54" s="165"/>
      <c r="AB54" s="166">
        <v>-1.2213000000000001</v>
      </c>
      <c r="AC54" s="166">
        <v>-0.89300000000000002</v>
      </c>
      <c r="AD54" s="166">
        <v>-0.875</v>
      </c>
      <c r="AE54" s="166">
        <v>3.3559999999999999</v>
      </c>
      <c r="AF54" s="166">
        <v>-8.8800000000000008</v>
      </c>
      <c r="AG54" s="166">
        <v>-8.8000000000000007</v>
      </c>
      <c r="AH54" s="166">
        <v>-2.129</v>
      </c>
      <c r="AI54" s="166">
        <v>0.30599999999999999</v>
      </c>
      <c r="AJ54" s="165"/>
      <c r="AK54" s="166">
        <v>-13.77</v>
      </c>
      <c r="AL54" s="165"/>
      <c r="AM54" s="166">
        <v>-10.210000000000001</v>
      </c>
      <c r="AN54" s="166">
        <v>-10.3</v>
      </c>
      <c r="AO54" s="166">
        <v>4.4344999999999999</v>
      </c>
      <c r="AP54" s="166">
        <v>4.2638999999999996</v>
      </c>
      <c r="AQ54" s="166">
        <v>17.356300000000001</v>
      </c>
      <c r="AR54" s="166">
        <v>18.804300000000001</v>
      </c>
      <c r="AS54" s="166">
        <v>-19.0242</v>
      </c>
      <c r="AT54" s="166">
        <v>-15.328900000000001</v>
      </c>
      <c r="AU54" s="166">
        <v>-15.1082</v>
      </c>
      <c r="AV54" s="166">
        <v>10.2303</v>
      </c>
      <c r="AW54" s="166">
        <v>10.0001</v>
      </c>
      <c r="AX54" s="166">
        <v>-19.903199999999998</v>
      </c>
      <c r="AY54" s="166">
        <v>-17.918399999999998</v>
      </c>
      <c r="AZ54" s="166">
        <v>27.5288</v>
      </c>
      <c r="BA54" s="165"/>
      <c r="BB54" s="166">
        <v>28.2088</v>
      </c>
      <c r="BC54" s="166">
        <v>9.5585000000000004</v>
      </c>
      <c r="BD54" s="166">
        <v>-5</v>
      </c>
      <c r="BE54" s="166">
        <v>-5</v>
      </c>
      <c r="BF54" s="166">
        <v>-20.783799999999999</v>
      </c>
      <c r="BG54" s="166">
        <v>-20.779599999999999</v>
      </c>
      <c r="BH54" s="166">
        <v>-3.3248000000000002</v>
      </c>
      <c r="BI54" s="165"/>
      <c r="BJ54" s="166">
        <v>-0.38119999999999998</v>
      </c>
      <c r="BK54" s="166">
        <v>1.9</v>
      </c>
      <c r="BL54" s="166">
        <v>2.6775000000000002</v>
      </c>
      <c r="BM54" s="166">
        <v>2.0070999999999999</v>
      </c>
      <c r="BN54" s="166">
        <v>-97.476100000000002</v>
      </c>
      <c r="BO54" s="166">
        <v>36.622199999999999</v>
      </c>
      <c r="BP54" s="166">
        <v>36.683199999999999</v>
      </c>
      <c r="BQ54" s="166">
        <v>37.8401</v>
      </c>
      <c r="BR54" s="166">
        <v>-158.21129999999999</v>
      </c>
      <c r="BS54" s="165"/>
      <c r="BT54" s="165"/>
      <c r="BU54" s="165"/>
      <c r="BV54" s="165"/>
      <c r="BW54" s="166">
        <v>8.26</v>
      </c>
      <c r="BX54" s="166">
        <v>6.16</v>
      </c>
      <c r="BY54" s="166">
        <v>-11.38</v>
      </c>
      <c r="BZ54" s="166">
        <v>3.17</v>
      </c>
      <c r="CA54" s="166">
        <v>-27.858899999999998</v>
      </c>
      <c r="CB54" s="166">
        <v>-27.992799999999999</v>
      </c>
      <c r="CC54" s="166">
        <v>32.735100000000003</v>
      </c>
      <c r="CD54" s="166">
        <v>31.970800000000001</v>
      </c>
      <c r="CE54" s="166">
        <v>35.457299999999996</v>
      </c>
      <c r="CF54" s="166">
        <v>13.397</v>
      </c>
      <c r="CG54" s="166">
        <v>13.3865</v>
      </c>
      <c r="CH54" s="166">
        <v>-0.64280000000000004</v>
      </c>
      <c r="CI54" s="165"/>
      <c r="CJ54" s="165"/>
      <c r="CK54" s="165"/>
      <c r="CL54" s="166">
        <v>-19.3</v>
      </c>
      <c r="CM54" s="166">
        <v>-19</v>
      </c>
      <c r="CN54" s="166">
        <v>-1.99</v>
      </c>
      <c r="CO54" s="166">
        <v>27.547000000000001</v>
      </c>
      <c r="CP54" s="166">
        <v>27.484500000000001</v>
      </c>
      <c r="CQ54" s="166">
        <v>25.813400000000001</v>
      </c>
      <c r="CR54" s="166">
        <v>42.8645</v>
      </c>
      <c r="CS54" s="166">
        <v>43.2363</v>
      </c>
      <c r="CT54" s="166">
        <v>-24.1572</v>
      </c>
      <c r="CU54" s="166">
        <v>-23.703600000000002</v>
      </c>
      <c r="CV54" s="166">
        <v>-23.8917</v>
      </c>
      <c r="CW54" s="166">
        <v>2.7934000000000001</v>
      </c>
      <c r="CX54" s="166">
        <v>23.76</v>
      </c>
      <c r="CY54" s="166">
        <v>8.0299999999999994</v>
      </c>
      <c r="CZ54" s="166">
        <v>4.2236000000000002</v>
      </c>
      <c r="DA54" s="166">
        <v>3.1280999999999999</v>
      </c>
      <c r="DB54" s="166">
        <v>-3.6</v>
      </c>
      <c r="DC54" s="165"/>
      <c r="DD54" s="165"/>
      <c r="DE54" s="165"/>
      <c r="DF54" s="166">
        <v>8.5963999999999992</v>
      </c>
      <c r="DG54" s="165"/>
      <c r="DH54" s="166">
        <v>-2.5945999999999998</v>
      </c>
      <c r="DI54" s="165"/>
      <c r="DJ54" s="166">
        <v>-23.6</v>
      </c>
      <c r="DK54" s="166">
        <v>-3.8622999999999998</v>
      </c>
      <c r="DL54" s="166">
        <v>0.56689999999999996</v>
      </c>
      <c r="DM54" s="166">
        <v>6.1558000000000002</v>
      </c>
      <c r="DN54" s="166">
        <v>8.1699000000000002</v>
      </c>
      <c r="DO54" s="166">
        <v>1.1399999999999999</v>
      </c>
      <c r="DP54" s="166">
        <v>-1.4</v>
      </c>
      <c r="DQ54" s="166">
        <v>7.44</v>
      </c>
      <c r="DR54" s="166">
        <v>-9.4329999999999998</v>
      </c>
      <c r="DS54" s="166">
        <v>-7.12</v>
      </c>
      <c r="DT54" s="166">
        <v>-7.13</v>
      </c>
      <c r="DU54" s="166">
        <v>21.4</v>
      </c>
      <c r="DV54" s="166">
        <v>2.0299999999999998</v>
      </c>
      <c r="DW54" s="166">
        <v>-11.054500000000001</v>
      </c>
      <c r="DX54" s="166">
        <v>-5.7</v>
      </c>
      <c r="DY54" s="166">
        <v>-44.005499999999998</v>
      </c>
      <c r="DZ54" s="166">
        <v>-43.318199999999997</v>
      </c>
      <c r="EA54" s="166">
        <v>9.9474</v>
      </c>
      <c r="EB54" s="166">
        <v>-14.4308</v>
      </c>
      <c r="EC54" s="166">
        <v>-22.4237</v>
      </c>
      <c r="ED54" s="166">
        <v>-22.952000000000002</v>
      </c>
      <c r="EE54" s="166">
        <v>-20.227399999999999</v>
      </c>
      <c r="EF54" s="166">
        <v>-23.415500000000002</v>
      </c>
      <c r="EG54" s="166">
        <v>-12.83</v>
      </c>
      <c r="EH54" s="166">
        <v>-116.64239999999999</v>
      </c>
      <c r="EI54" s="166">
        <v>-22.239899999999999</v>
      </c>
      <c r="EJ54" s="165"/>
      <c r="EK54" s="166">
        <v>-12.0471</v>
      </c>
      <c r="EL54" s="166">
        <v>-11.5245</v>
      </c>
      <c r="EM54" s="166">
        <v>21.627800000000001</v>
      </c>
      <c r="EN54" s="166">
        <v>-6.5746000000000002</v>
      </c>
      <c r="EO54" s="166">
        <v>-6.6809000000000003</v>
      </c>
      <c r="EP54" s="166">
        <v>-16.388000000000002</v>
      </c>
      <c r="EQ54" s="166">
        <v>-29.162400000000002</v>
      </c>
      <c r="ER54" s="166">
        <v>-28.962199999999999</v>
      </c>
      <c r="ES54" s="166">
        <v>8.1881000000000004</v>
      </c>
      <c r="ET54" s="166">
        <v>6.8</v>
      </c>
      <c r="EU54" s="166">
        <v>0</v>
      </c>
      <c r="EV54" s="166">
        <v>0</v>
      </c>
      <c r="EW54" s="166">
        <v>5.7390999999999996</v>
      </c>
      <c r="EX54" s="166">
        <v>-14.282500000000001</v>
      </c>
      <c r="EY54" s="166">
        <v>-11.9781</v>
      </c>
      <c r="EZ54" s="166">
        <v>-12.113300000000001</v>
      </c>
      <c r="FA54" s="166">
        <v>11.742100000000001</v>
      </c>
      <c r="FB54" s="166">
        <v>9.6343999999999994</v>
      </c>
      <c r="FC54" s="166">
        <v>-27.296600000000002</v>
      </c>
      <c r="FD54" s="166">
        <v>5.1287000000000003</v>
      </c>
      <c r="FE54" s="165"/>
      <c r="FF54" s="166">
        <v>4.8756000000000004</v>
      </c>
      <c r="FG54" s="166">
        <v>0</v>
      </c>
      <c r="FH54" s="166">
        <v>0</v>
      </c>
      <c r="FI54" s="165"/>
      <c r="FJ54" s="166">
        <v>14.7362</v>
      </c>
      <c r="FK54" s="166">
        <v>14.903600000000001</v>
      </c>
      <c r="FL54" s="166">
        <v>-23.6113</v>
      </c>
      <c r="FM54" s="166">
        <v>26.404199999999999</v>
      </c>
      <c r="FN54" s="166">
        <v>26.317799999999998</v>
      </c>
      <c r="FO54" s="166">
        <v>-5.8562000000000003</v>
      </c>
      <c r="FP54" s="166">
        <v>0</v>
      </c>
      <c r="FQ54" s="166">
        <v>27.696999999999999</v>
      </c>
      <c r="FR54" s="166">
        <v>-18.32</v>
      </c>
      <c r="FS54" s="166">
        <v>0.69810000000000005</v>
      </c>
      <c r="FT54" s="166">
        <v>0.23549999999999999</v>
      </c>
      <c r="FU54" s="166">
        <v>-0.44</v>
      </c>
      <c r="FV54" s="166">
        <v>1.47</v>
      </c>
      <c r="FW54" s="166">
        <v>-27.706700000000001</v>
      </c>
      <c r="FX54" s="165"/>
      <c r="FY54" s="166">
        <v>1.1299999999999999</v>
      </c>
      <c r="FZ54" s="166">
        <v>0.46700000000000003</v>
      </c>
      <c r="GA54" s="165"/>
      <c r="GB54" s="166">
        <v>1.51</v>
      </c>
      <c r="GC54" s="166">
        <v>-22.6569</v>
      </c>
      <c r="GD54" s="166">
        <v>-13.129200000000001</v>
      </c>
      <c r="GE54" s="166">
        <v>-2.61</v>
      </c>
      <c r="GF54" s="166">
        <v>27.610499999999998</v>
      </c>
      <c r="GG54" s="165"/>
      <c r="GH54" s="166">
        <v>18.242799999999999</v>
      </c>
      <c r="GI54" s="166">
        <v>-3.1092</v>
      </c>
      <c r="GJ54" s="166">
        <v>-3.5693999999999999</v>
      </c>
      <c r="GK54" s="166">
        <v>2.68</v>
      </c>
      <c r="GL54" s="165"/>
      <c r="GM54" s="165"/>
      <c r="GN54" s="166">
        <v>-11.5238</v>
      </c>
      <c r="GO54" s="166">
        <v>-27.374400000000001</v>
      </c>
      <c r="GP54" s="166">
        <v>2.7545000000000002</v>
      </c>
      <c r="GQ54" s="166">
        <v>-19.7453</v>
      </c>
      <c r="GR54" s="166">
        <v>5.4969999999999999</v>
      </c>
      <c r="GS54" s="166">
        <v>5.2870999999999997</v>
      </c>
      <c r="GT54" s="166">
        <v>119.1418</v>
      </c>
      <c r="GU54" s="166">
        <v>-9.1303999999999998</v>
      </c>
      <c r="GV54" s="166">
        <v>-8.5428999999999995</v>
      </c>
      <c r="GW54" s="166">
        <v>-12.523</v>
      </c>
      <c r="GX54" s="165"/>
      <c r="GY54" s="166">
        <v>5.0987</v>
      </c>
      <c r="GZ54" s="166">
        <v>5.1426999999999996</v>
      </c>
      <c r="HA54" s="166">
        <v>1.7974000000000001</v>
      </c>
      <c r="HB54" s="166">
        <v>-13.7254</v>
      </c>
      <c r="HC54" s="166">
        <v>-12.008800000000001</v>
      </c>
      <c r="HD54" s="166">
        <v>-1.68</v>
      </c>
      <c r="HE54" s="166">
        <v>-5.1599000000000004</v>
      </c>
      <c r="HF54" s="166">
        <v>15.655099999999999</v>
      </c>
      <c r="HG54" s="166">
        <v>18.203199999999999</v>
      </c>
      <c r="HH54" s="166">
        <v>98.095799999999997</v>
      </c>
      <c r="HI54" s="166">
        <v>-11.891999999999999</v>
      </c>
      <c r="HJ54" s="166">
        <v>40.255099999999999</v>
      </c>
      <c r="HK54" s="166">
        <v>-7.3345000000000002</v>
      </c>
      <c r="HL54" s="166">
        <v>-9.0058000000000007</v>
      </c>
      <c r="HM54" s="166">
        <v>-10.1774</v>
      </c>
      <c r="HN54" s="166">
        <v>0</v>
      </c>
      <c r="HO54" s="165"/>
      <c r="HP54" s="165"/>
      <c r="HQ54" s="166">
        <v>-16.818999999999999</v>
      </c>
      <c r="HR54" s="166">
        <v>-16.209199999999999</v>
      </c>
      <c r="HS54" s="166">
        <v>-10.7422</v>
      </c>
      <c r="HT54" s="166">
        <v>-11.1751</v>
      </c>
      <c r="HU54" s="166">
        <v>19.02</v>
      </c>
      <c r="HV54" s="166">
        <v>19.28</v>
      </c>
      <c r="HW54" s="166">
        <v>-27.7</v>
      </c>
      <c r="HX54" s="166">
        <v>-27.5</v>
      </c>
      <c r="HY54" s="166">
        <v>5.3999999999999999E-2</v>
      </c>
      <c r="HZ54" s="166">
        <v>-7.76</v>
      </c>
      <c r="IA54" s="166">
        <v>51.296599999999998</v>
      </c>
      <c r="IB54" s="166">
        <v>27.371200000000002</v>
      </c>
      <c r="IC54" s="166">
        <v>27.395199999999999</v>
      </c>
      <c r="ID54" s="166">
        <v>-19.5</v>
      </c>
      <c r="IE54" s="166">
        <v>-29.9</v>
      </c>
      <c r="IF54" s="166">
        <v>1.3</v>
      </c>
      <c r="IG54" s="166">
        <v>0.8</v>
      </c>
      <c r="IH54" s="166">
        <v>-18.107099999999999</v>
      </c>
      <c r="II54" s="166">
        <v>-18.0778</v>
      </c>
      <c r="IJ54" s="166">
        <v>-142.5421</v>
      </c>
      <c r="IK54" s="166">
        <v>20.977399999999999</v>
      </c>
      <c r="IL54" s="166">
        <v>-263.36930000000001</v>
      </c>
      <c r="IM54" s="166">
        <v>-16.490200000000002</v>
      </c>
      <c r="IN54" s="166">
        <v>-36.377000000000002</v>
      </c>
      <c r="IO54" s="166">
        <v>103.7242</v>
      </c>
      <c r="IP54" s="166">
        <v>60.0625</v>
      </c>
      <c r="IQ54" s="166">
        <v>120.9295</v>
      </c>
      <c r="IR54" s="166">
        <v>99.486599999999996</v>
      </c>
      <c r="IS54" s="166">
        <v>40.430999999999997</v>
      </c>
      <c r="IT54" s="166">
        <v>16.675599999999999</v>
      </c>
      <c r="IU54" s="166">
        <v>18.215</v>
      </c>
      <c r="IV54" s="166">
        <v>-9.9700000000000006</v>
      </c>
      <c r="IW54" s="166">
        <v>195.97059999999999</v>
      </c>
      <c r="IX54" s="166">
        <v>-200.05719999999999</v>
      </c>
      <c r="IY54" s="166">
        <v>-5.5909000000000004</v>
      </c>
      <c r="IZ54" s="166">
        <v>15.1806</v>
      </c>
      <c r="JA54" s="166">
        <v>-0.74829999999999997</v>
      </c>
      <c r="JB54" s="165"/>
      <c r="JC54" s="166">
        <v>-6.64</v>
      </c>
      <c r="JD54" s="166">
        <v>-1.804</v>
      </c>
      <c r="JE54" s="166">
        <v>-1.81</v>
      </c>
      <c r="JF54" s="166">
        <v>2.16</v>
      </c>
      <c r="JG54" s="166">
        <v>-1.52</v>
      </c>
      <c r="JH54" s="166">
        <v>-1.4505999999999999</v>
      </c>
      <c r="JI54" s="166">
        <v>-4.6859999999999999</v>
      </c>
      <c r="JJ54" s="166">
        <v>2.7267999999999999</v>
      </c>
      <c r="JK54" s="166">
        <v>1.1429</v>
      </c>
      <c r="JL54" s="166">
        <v>10.5</v>
      </c>
      <c r="JM54" s="166">
        <v>-0.99399999999999999</v>
      </c>
      <c r="JN54" s="166">
        <v>-1.9870000000000001</v>
      </c>
      <c r="JO54" s="166">
        <v>2.6863000000000001</v>
      </c>
      <c r="JP54" s="166">
        <v>2.8529</v>
      </c>
      <c r="JQ54" s="166">
        <v>3.5461</v>
      </c>
      <c r="JR54" s="166">
        <v>3.6709999999999998</v>
      </c>
      <c r="JS54" s="166">
        <v>3.6166</v>
      </c>
      <c r="JT54" s="165"/>
      <c r="JU54" s="166">
        <v>14.6</v>
      </c>
      <c r="JV54" s="166">
        <v>14.861599999999999</v>
      </c>
      <c r="JW54" s="165"/>
      <c r="JX54" s="165"/>
      <c r="JY54" s="166">
        <v>0</v>
      </c>
      <c r="JZ54" s="166">
        <v>-15.9376</v>
      </c>
      <c r="KA54" s="166">
        <v>-19.683800000000002</v>
      </c>
      <c r="KB54" s="166">
        <v>0</v>
      </c>
      <c r="KC54" s="166">
        <v>11.3941</v>
      </c>
      <c r="KD54" s="166">
        <v>-14.6387</v>
      </c>
      <c r="KE54" s="166">
        <v>2.8372000000000002</v>
      </c>
      <c r="KF54" s="166">
        <v>-6.6</v>
      </c>
      <c r="KG54" s="166">
        <v>-8.6999999999999993</v>
      </c>
      <c r="KH54" s="166">
        <v>47.842799999999997</v>
      </c>
      <c r="KI54" s="166">
        <v>-116.68680000000001</v>
      </c>
    </row>
    <row r="55" spans="1:295" ht="18" customHeight="1" x14ac:dyDescent="0.3">
      <c r="A55" s="161" t="s">
        <v>37</v>
      </c>
      <c r="B55" s="161" t="s">
        <v>685</v>
      </c>
      <c r="C55" s="165"/>
      <c r="D55" s="166">
        <v>2.1554000000000002</v>
      </c>
      <c r="E55" s="166">
        <v>-7.3426</v>
      </c>
      <c r="F55" s="166">
        <v>10.754099999999999</v>
      </c>
      <c r="G55" s="166">
        <v>5.8986999999999998</v>
      </c>
      <c r="H55" s="165"/>
      <c r="I55" s="166">
        <v>3.0449999999999999</v>
      </c>
      <c r="J55" s="165"/>
      <c r="K55" s="166">
        <v>9.7286999999999999</v>
      </c>
      <c r="L55" s="166">
        <v>3.6269</v>
      </c>
      <c r="M55" s="166">
        <v>5.07</v>
      </c>
      <c r="N55" s="166">
        <v>-13.32</v>
      </c>
      <c r="O55" s="166">
        <v>-24.2</v>
      </c>
      <c r="P55" s="166">
        <v>0</v>
      </c>
      <c r="Q55" s="166">
        <v>0.82799999999999996</v>
      </c>
      <c r="R55" s="166">
        <v>-17.600000000000001</v>
      </c>
      <c r="S55" s="166">
        <v>1.6500999999999999</v>
      </c>
      <c r="T55" s="166">
        <v>-5.3875000000000002</v>
      </c>
      <c r="U55" s="166">
        <v>2.8066</v>
      </c>
      <c r="V55" s="166">
        <v>2.6055999999999999</v>
      </c>
      <c r="W55" s="166">
        <v>4.7839</v>
      </c>
      <c r="X55" s="166">
        <v>0.629</v>
      </c>
      <c r="Y55" s="166">
        <v>0.74650000000000005</v>
      </c>
      <c r="Z55" s="166">
        <v>1.4467000000000001</v>
      </c>
      <c r="AA55" s="165"/>
      <c r="AB55" s="166">
        <v>-1.3435999999999999</v>
      </c>
      <c r="AC55" s="166">
        <v>-1.139</v>
      </c>
      <c r="AD55" s="166">
        <v>-1.1379999999999999</v>
      </c>
      <c r="AE55" s="166">
        <v>3.198</v>
      </c>
      <c r="AF55" s="166">
        <v>-6.66</v>
      </c>
      <c r="AG55" s="166">
        <v>-11</v>
      </c>
      <c r="AH55" s="166">
        <v>-2.0110000000000001</v>
      </c>
      <c r="AI55" s="166">
        <v>0.29399999999999998</v>
      </c>
      <c r="AJ55" s="165"/>
      <c r="AK55" s="166">
        <v>-15.9</v>
      </c>
      <c r="AL55" s="165"/>
      <c r="AM55" s="166">
        <v>-10.68</v>
      </c>
      <c r="AN55" s="166">
        <v>-10.71</v>
      </c>
      <c r="AO55" s="166">
        <v>4.4665999999999997</v>
      </c>
      <c r="AP55" s="166">
        <v>4.2157</v>
      </c>
      <c r="AQ55" s="166">
        <v>17.038</v>
      </c>
      <c r="AR55" s="166">
        <v>18.615200000000002</v>
      </c>
      <c r="AS55" s="166">
        <v>-17.616399999999999</v>
      </c>
      <c r="AT55" s="166">
        <v>-15.395099999999999</v>
      </c>
      <c r="AU55" s="166">
        <v>-15.102</v>
      </c>
      <c r="AV55" s="166">
        <v>-0.55820000000000003</v>
      </c>
      <c r="AW55" s="166">
        <v>-0.28079999999999999</v>
      </c>
      <c r="AX55" s="166">
        <v>-18.0412</v>
      </c>
      <c r="AY55" s="166">
        <v>-15.996700000000001</v>
      </c>
      <c r="AZ55" s="166">
        <v>18.420500000000001</v>
      </c>
      <c r="BA55" s="165"/>
      <c r="BB55" s="166">
        <v>23.0245</v>
      </c>
      <c r="BC55" s="166">
        <v>11.0871</v>
      </c>
      <c r="BD55" s="166">
        <v>-5.0999999999999996</v>
      </c>
      <c r="BE55" s="166">
        <v>-5</v>
      </c>
      <c r="BF55" s="166">
        <v>-22.972000000000001</v>
      </c>
      <c r="BG55" s="166">
        <v>-22.319800000000001</v>
      </c>
      <c r="BH55" s="166">
        <v>-3.2986</v>
      </c>
      <c r="BI55" s="165"/>
      <c r="BJ55" s="166">
        <v>-0.93559999999999999</v>
      </c>
      <c r="BK55" s="166">
        <v>2.0244</v>
      </c>
      <c r="BL55" s="166">
        <v>2.6879</v>
      </c>
      <c r="BM55" s="166">
        <v>1.7837000000000001</v>
      </c>
      <c r="BN55" s="166">
        <v>-119.72410000000001</v>
      </c>
      <c r="BO55" s="166">
        <v>36.835799999999999</v>
      </c>
      <c r="BP55" s="166">
        <v>37.08</v>
      </c>
      <c r="BQ55" s="166">
        <v>45.597999999999999</v>
      </c>
      <c r="BR55" s="166">
        <v>-174.04069999999999</v>
      </c>
      <c r="BS55" s="165"/>
      <c r="BT55" s="165"/>
      <c r="BU55" s="165"/>
      <c r="BV55" s="166">
        <v>11.925599999999999</v>
      </c>
      <c r="BW55" s="166">
        <v>8.14</v>
      </c>
      <c r="BX55" s="166">
        <v>5.94</v>
      </c>
      <c r="BY55" s="166">
        <v>-12.26</v>
      </c>
      <c r="BZ55" s="166">
        <v>2.87</v>
      </c>
      <c r="CA55" s="166">
        <v>-28.2608</v>
      </c>
      <c r="CB55" s="166">
        <v>-28.796600000000002</v>
      </c>
      <c r="CC55" s="166">
        <v>31.9192</v>
      </c>
      <c r="CD55" s="166">
        <v>31.3978</v>
      </c>
      <c r="CE55" s="166">
        <v>38.289299999999997</v>
      </c>
      <c r="CF55" s="166">
        <v>14.7323</v>
      </c>
      <c r="CG55" s="166">
        <v>14.639799999999999</v>
      </c>
      <c r="CH55" s="166">
        <v>-0.82650000000000001</v>
      </c>
      <c r="CI55" s="165"/>
      <c r="CJ55" s="165"/>
      <c r="CK55" s="165"/>
      <c r="CL55" s="166">
        <v>-21.7</v>
      </c>
      <c r="CM55" s="166">
        <v>-21.1</v>
      </c>
      <c r="CN55" s="166">
        <v>-1.96</v>
      </c>
      <c r="CO55" s="166">
        <v>25.8325</v>
      </c>
      <c r="CP55" s="166">
        <v>25.8263</v>
      </c>
      <c r="CQ55" s="166">
        <v>24.5425</v>
      </c>
      <c r="CR55" s="166">
        <v>46.895400000000002</v>
      </c>
      <c r="CS55" s="166">
        <v>47.563600000000001</v>
      </c>
      <c r="CT55" s="166">
        <v>-26.417000000000002</v>
      </c>
      <c r="CU55" s="166">
        <v>-25.2377</v>
      </c>
      <c r="CV55" s="166">
        <v>-25.395</v>
      </c>
      <c r="CW55" s="166">
        <v>2.6642000000000001</v>
      </c>
      <c r="CX55" s="166">
        <v>22.96</v>
      </c>
      <c r="CY55" s="166">
        <v>7.71</v>
      </c>
      <c r="CZ55" s="166">
        <v>3.5985999999999998</v>
      </c>
      <c r="DA55" s="166">
        <v>2.6398000000000001</v>
      </c>
      <c r="DB55" s="166">
        <v>-3.23</v>
      </c>
      <c r="DC55" s="165"/>
      <c r="DD55" s="165"/>
      <c r="DE55" s="165"/>
      <c r="DF55" s="166">
        <v>4.9287000000000001</v>
      </c>
      <c r="DG55" s="165"/>
      <c r="DH55" s="166">
        <v>-2.3092999999999999</v>
      </c>
      <c r="DI55" s="165"/>
      <c r="DJ55" s="165"/>
      <c r="DK55" s="166">
        <v>-4.0087999999999999</v>
      </c>
      <c r="DL55" s="166">
        <v>-0.374</v>
      </c>
      <c r="DM55" s="166">
        <v>5.6826999999999996</v>
      </c>
      <c r="DN55" s="166">
        <v>6.4999000000000002</v>
      </c>
      <c r="DO55" s="166">
        <v>-0.11</v>
      </c>
      <c r="DP55" s="166">
        <v>-1.42</v>
      </c>
      <c r="DQ55" s="166">
        <v>7.1144999999999996</v>
      </c>
      <c r="DR55" s="166">
        <v>-6.8865999999999996</v>
      </c>
      <c r="DS55" s="166">
        <v>-7.34</v>
      </c>
      <c r="DT55" s="166">
        <v>-7.41</v>
      </c>
      <c r="DU55" s="166">
        <v>19.989999999999998</v>
      </c>
      <c r="DV55" s="166">
        <v>0.63</v>
      </c>
      <c r="DW55" s="166">
        <v>-11</v>
      </c>
      <c r="DX55" s="166">
        <v>-4.8909000000000002</v>
      </c>
      <c r="DY55" s="166">
        <v>-44.577800000000003</v>
      </c>
      <c r="DZ55" s="166">
        <v>-43.0182</v>
      </c>
      <c r="EA55" s="165"/>
      <c r="EB55" s="166">
        <v>-18.4785</v>
      </c>
      <c r="EC55" s="166">
        <v>-26.125399999999999</v>
      </c>
      <c r="ED55" s="166">
        <v>-26.107299999999999</v>
      </c>
      <c r="EE55" s="166">
        <v>-15.5046</v>
      </c>
      <c r="EF55" s="166">
        <v>-19.367100000000001</v>
      </c>
      <c r="EG55" s="166">
        <v>-12.340999999999999</v>
      </c>
      <c r="EH55" s="166">
        <v>-126.26690000000001</v>
      </c>
      <c r="EI55" s="166">
        <v>-15.9008</v>
      </c>
      <c r="EJ55" s="165"/>
      <c r="EK55" s="166">
        <v>-12.037599999999999</v>
      </c>
      <c r="EL55" s="166">
        <v>-11.657999999999999</v>
      </c>
      <c r="EM55" s="166">
        <v>17.089700000000001</v>
      </c>
      <c r="EN55" s="166">
        <v>-11.870699999999999</v>
      </c>
      <c r="EO55" s="166">
        <v>-10.9659</v>
      </c>
      <c r="EP55" s="166">
        <v>-5.1239999999999997</v>
      </c>
      <c r="EQ55" s="166">
        <v>-31.0916</v>
      </c>
      <c r="ER55" s="166">
        <v>-31.046900000000001</v>
      </c>
      <c r="ES55" s="166">
        <v>8.7529000000000003</v>
      </c>
      <c r="ET55" s="166">
        <v>0</v>
      </c>
      <c r="EU55" s="166">
        <v>0</v>
      </c>
      <c r="EV55" s="166">
        <v>0</v>
      </c>
      <c r="EW55" s="166">
        <v>5.4390000000000001</v>
      </c>
      <c r="EX55" s="166">
        <v>-22.993200000000002</v>
      </c>
      <c r="EY55" s="166">
        <v>-12.3969</v>
      </c>
      <c r="EZ55" s="166">
        <v>-12.488899999999999</v>
      </c>
      <c r="FA55" s="166">
        <v>11.681699999999999</v>
      </c>
      <c r="FB55" s="166">
        <v>9.4064999999999994</v>
      </c>
      <c r="FC55" s="166">
        <v>-22.4877</v>
      </c>
      <c r="FD55" s="166">
        <v>5.5236000000000001</v>
      </c>
      <c r="FE55" s="165"/>
      <c r="FF55" s="166">
        <v>5.2827000000000002</v>
      </c>
      <c r="FG55" s="166">
        <v>0</v>
      </c>
      <c r="FH55" s="166">
        <v>0</v>
      </c>
      <c r="FI55" s="165"/>
      <c r="FJ55" s="166">
        <v>15.573399999999999</v>
      </c>
      <c r="FK55" s="166">
        <v>15.406000000000001</v>
      </c>
      <c r="FL55" s="166">
        <v>-23.946300000000001</v>
      </c>
      <c r="FM55" s="166">
        <v>26.631399999999999</v>
      </c>
      <c r="FN55" s="166">
        <v>26.452300000000001</v>
      </c>
      <c r="FO55" s="166">
        <v>-5.6970999999999998</v>
      </c>
      <c r="FP55" s="166">
        <v>9.1716999999999995</v>
      </c>
      <c r="FQ55" s="166">
        <v>26.6325</v>
      </c>
      <c r="FR55" s="166">
        <v>-19.04</v>
      </c>
      <c r="FS55" s="166">
        <v>0.20549999999999999</v>
      </c>
      <c r="FT55" s="166">
        <v>0.20069999999999999</v>
      </c>
      <c r="FU55" s="166">
        <v>-0.15</v>
      </c>
      <c r="FV55" s="166">
        <v>1.29</v>
      </c>
      <c r="FW55" s="166">
        <v>-27.706900000000001</v>
      </c>
      <c r="FX55" s="165"/>
      <c r="FY55" s="166">
        <v>1.29</v>
      </c>
      <c r="FZ55" s="166">
        <v>0.51400000000000001</v>
      </c>
      <c r="GA55" s="165"/>
      <c r="GB55" s="166">
        <v>2.27</v>
      </c>
      <c r="GC55" s="166">
        <v>-22.4192</v>
      </c>
      <c r="GD55" s="166">
        <v>-12.8505</v>
      </c>
      <c r="GE55" s="165"/>
      <c r="GF55" s="166">
        <v>28.798999999999999</v>
      </c>
      <c r="GG55" s="165"/>
      <c r="GH55" s="166">
        <v>18.001100000000001</v>
      </c>
      <c r="GI55" s="166">
        <v>-3.2913999999999999</v>
      </c>
      <c r="GJ55" s="166">
        <v>-3.7440000000000002</v>
      </c>
      <c r="GK55" s="166">
        <v>2.4436</v>
      </c>
      <c r="GL55" s="165"/>
      <c r="GM55" s="165"/>
      <c r="GN55" s="165"/>
      <c r="GO55" s="166">
        <v>-24.8323</v>
      </c>
      <c r="GP55" s="166">
        <v>3.4662000000000002</v>
      </c>
      <c r="GQ55" s="166">
        <v>-20.0518</v>
      </c>
      <c r="GR55" s="166">
        <v>5.2906000000000004</v>
      </c>
      <c r="GS55" s="166">
        <v>5.4943</v>
      </c>
      <c r="GT55" s="166">
        <v>106.2317</v>
      </c>
      <c r="GU55" s="166">
        <v>-9.4015000000000004</v>
      </c>
      <c r="GV55" s="166">
        <v>-8.2635000000000005</v>
      </c>
      <c r="GW55" s="166">
        <v>-13.2569</v>
      </c>
      <c r="GX55" s="166">
        <v>2.3732000000000002</v>
      </c>
      <c r="GY55" s="166">
        <v>4.7838000000000003</v>
      </c>
      <c r="GZ55" s="166">
        <v>4.8422000000000001</v>
      </c>
      <c r="HA55" s="166">
        <v>1.9266000000000001</v>
      </c>
      <c r="HB55" s="166">
        <v>-15.4541</v>
      </c>
      <c r="HC55" s="166">
        <v>-14.446400000000001</v>
      </c>
      <c r="HD55" s="166">
        <v>-0.84</v>
      </c>
      <c r="HE55" s="166">
        <v>-5.6101000000000001</v>
      </c>
      <c r="HF55" s="166">
        <v>0</v>
      </c>
      <c r="HG55" s="166">
        <v>17.676500000000001</v>
      </c>
      <c r="HH55" s="166">
        <v>101.6598</v>
      </c>
      <c r="HI55" s="166">
        <v>-16.5825</v>
      </c>
      <c r="HJ55" s="166">
        <v>35.797499999999999</v>
      </c>
      <c r="HK55" s="166">
        <v>0</v>
      </c>
      <c r="HL55" s="166">
        <v>-6.1691000000000003</v>
      </c>
      <c r="HM55" s="166">
        <v>0</v>
      </c>
      <c r="HN55" s="166">
        <v>-10.5144</v>
      </c>
      <c r="HO55" s="165"/>
      <c r="HP55" s="165"/>
      <c r="HQ55" s="166">
        <v>-16.390499999999999</v>
      </c>
      <c r="HR55" s="166">
        <v>-15.517099999999999</v>
      </c>
      <c r="HS55" s="166">
        <v>-10.393800000000001</v>
      </c>
      <c r="HT55" s="166">
        <v>-10.1114</v>
      </c>
      <c r="HU55" s="166">
        <v>19.170000000000002</v>
      </c>
      <c r="HV55" s="166">
        <v>19.55</v>
      </c>
      <c r="HW55" s="166">
        <v>-25.8</v>
      </c>
      <c r="HX55" s="166">
        <v>-26</v>
      </c>
      <c r="HY55" s="166">
        <v>5.3999999999999999E-2</v>
      </c>
      <c r="HZ55" s="166">
        <v>-8.48</v>
      </c>
      <c r="IA55" s="166">
        <v>44.869</v>
      </c>
      <c r="IB55" s="166">
        <v>26.542100000000001</v>
      </c>
      <c r="IC55" s="166">
        <v>26.4208</v>
      </c>
      <c r="ID55" s="166">
        <v>-19.5</v>
      </c>
      <c r="IE55" s="166">
        <v>-27.4</v>
      </c>
      <c r="IF55" s="166">
        <v>0.9</v>
      </c>
      <c r="IG55" s="166">
        <v>0.3</v>
      </c>
      <c r="IH55" s="165"/>
      <c r="II55" s="165"/>
      <c r="IJ55" s="166">
        <v>-155.786</v>
      </c>
      <c r="IK55" s="166">
        <v>21.461200000000002</v>
      </c>
      <c r="IL55" s="166">
        <v>-263.28179999999998</v>
      </c>
      <c r="IM55" s="166">
        <v>-12.834199999999999</v>
      </c>
      <c r="IN55" s="166">
        <v>-39.218499999999999</v>
      </c>
      <c r="IO55" s="166">
        <v>102.0279</v>
      </c>
      <c r="IP55" s="166">
        <v>64.883399999999995</v>
      </c>
      <c r="IQ55" s="166">
        <v>117.19410000000001</v>
      </c>
      <c r="IR55" s="166">
        <v>96.372900000000001</v>
      </c>
      <c r="IS55" s="166">
        <v>37.203400000000002</v>
      </c>
      <c r="IT55" s="166">
        <v>16.334800000000001</v>
      </c>
      <c r="IU55" s="166">
        <v>18.817499999999999</v>
      </c>
      <c r="IV55" s="166">
        <v>-6.7615999999999996</v>
      </c>
      <c r="IW55" s="166">
        <v>190.94909999999999</v>
      </c>
      <c r="IX55" s="165"/>
      <c r="IY55" s="166">
        <v>-8.0884999999999998</v>
      </c>
      <c r="IZ55" s="166">
        <v>16.435300000000002</v>
      </c>
      <c r="JA55" s="166">
        <v>-0.5847</v>
      </c>
      <c r="JB55" s="165"/>
      <c r="JC55" s="166">
        <v>-7.2</v>
      </c>
      <c r="JD55" s="166">
        <v>-1.9490000000000001</v>
      </c>
      <c r="JE55" s="166">
        <v>-1.976</v>
      </c>
      <c r="JF55" s="166">
        <v>2.48</v>
      </c>
      <c r="JG55" s="166">
        <v>-0.24</v>
      </c>
      <c r="JH55" s="166">
        <v>-2.7633000000000001</v>
      </c>
      <c r="JI55" s="166">
        <v>-6.0624000000000002</v>
      </c>
      <c r="JJ55" s="166">
        <v>2.8733</v>
      </c>
      <c r="JK55" s="166">
        <v>1.9944</v>
      </c>
      <c r="JL55" s="166">
        <v>10.1</v>
      </c>
      <c r="JM55" s="166">
        <v>-1.1100000000000001</v>
      </c>
      <c r="JN55" s="166">
        <v>-0.50800000000000001</v>
      </c>
      <c r="JO55" s="165"/>
      <c r="JP55" s="165"/>
      <c r="JQ55" s="166">
        <v>3.8965999999999998</v>
      </c>
      <c r="JR55" s="166">
        <v>4.7472000000000003</v>
      </c>
      <c r="JS55" s="166">
        <v>2.8393000000000002</v>
      </c>
      <c r="JT55" s="165"/>
      <c r="JU55" s="166">
        <v>13.1</v>
      </c>
      <c r="JV55" s="166">
        <v>14.6197</v>
      </c>
      <c r="JW55" s="165"/>
      <c r="JX55" s="165"/>
      <c r="JY55" s="166">
        <v>0</v>
      </c>
      <c r="JZ55" s="166">
        <v>-16.948499999999999</v>
      </c>
      <c r="KA55" s="166">
        <v>-20.942499999999999</v>
      </c>
      <c r="KB55" s="166">
        <v>1.3556999999999999</v>
      </c>
      <c r="KC55" s="166">
        <v>13.125</v>
      </c>
      <c r="KD55" s="166">
        <v>-16.1648</v>
      </c>
      <c r="KE55" s="166">
        <v>2.5405000000000002</v>
      </c>
      <c r="KF55" s="166">
        <v>-5.5</v>
      </c>
      <c r="KG55" s="166">
        <v>-9.4</v>
      </c>
      <c r="KH55" s="166">
        <v>41.746200000000002</v>
      </c>
      <c r="KI55" s="166">
        <v>-121.6332</v>
      </c>
    </row>
    <row r="56" spans="1:295" ht="18" customHeight="1" x14ac:dyDescent="0.3">
      <c r="A56" s="161" t="s">
        <v>686</v>
      </c>
      <c r="B56" s="161" t="s">
        <v>38</v>
      </c>
      <c r="C56" s="168"/>
      <c r="D56" s="170">
        <v>1.6816</v>
      </c>
      <c r="E56" s="170">
        <v>-6.6881000000000004</v>
      </c>
      <c r="F56" s="170">
        <v>10.172000000000001</v>
      </c>
      <c r="G56" s="170">
        <v>5.5019999999999998</v>
      </c>
      <c r="H56" s="168"/>
      <c r="I56" s="170">
        <v>4.0671999999999997</v>
      </c>
      <c r="J56" s="168"/>
      <c r="K56" s="170">
        <v>8.8551000000000002</v>
      </c>
      <c r="L56" s="170">
        <v>3.2919</v>
      </c>
      <c r="M56" s="170">
        <v>4.5038</v>
      </c>
      <c r="N56" s="170">
        <v>-13.32</v>
      </c>
      <c r="O56" s="168"/>
      <c r="P56" s="168"/>
      <c r="Q56" s="170">
        <v>0.82799999999999996</v>
      </c>
      <c r="R56" s="168"/>
      <c r="S56" s="170">
        <v>1.6964999999999999</v>
      </c>
      <c r="T56" s="170">
        <v>-5.7881</v>
      </c>
      <c r="U56" s="170">
        <v>2.8144</v>
      </c>
      <c r="V56" s="170">
        <v>2.4891999999999999</v>
      </c>
      <c r="W56" s="170">
        <v>4.7699999999999996</v>
      </c>
      <c r="X56" s="170">
        <v>0.53249999999999997</v>
      </c>
      <c r="Y56" s="170">
        <v>0.78120000000000001</v>
      </c>
      <c r="Z56" s="170">
        <v>1.9401999999999999</v>
      </c>
      <c r="AA56" s="168"/>
      <c r="AB56" s="170">
        <v>-1.3343</v>
      </c>
      <c r="AC56" s="170">
        <v>-1.105</v>
      </c>
      <c r="AD56" s="170">
        <v>-1.089</v>
      </c>
      <c r="AE56" s="170">
        <v>3.0739999999999998</v>
      </c>
      <c r="AF56" s="170">
        <v>-6.66</v>
      </c>
      <c r="AG56" s="170">
        <v>-11</v>
      </c>
      <c r="AH56" s="170">
        <v>-2.177</v>
      </c>
      <c r="AI56" s="170">
        <v>0.28000000000000003</v>
      </c>
      <c r="AJ56" s="168"/>
      <c r="AK56" s="170">
        <v>-15.98</v>
      </c>
      <c r="AL56" s="168"/>
      <c r="AM56" s="170">
        <v>-10.42</v>
      </c>
      <c r="AN56" s="170">
        <v>-10.15</v>
      </c>
      <c r="AO56" s="170">
        <v>4.6081000000000003</v>
      </c>
      <c r="AP56" s="170">
        <v>3.9506999999999999</v>
      </c>
      <c r="AQ56" s="170">
        <v>15.712</v>
      </c>
      <c r="AR56" s="170">
        <v>16.300899999999999</v>
      </c>
      <c r="AS56" s="170">
        <v>-19.010899999999999</v>
      </c>
      <c r="AT56" s="170">
        <v>-16.1982</v>
      </c>
      <c r="AU56" s="170">
        <v>-16.092500000000001</v>
      </c>
      <c r="AV56" s="170">
        <v>14.102600000000001</v>
      </c>
      <c r="AW56" s="170">
        <v>30.878299999999999</v>
      </c>
      <c r="AX56" s="170">
        <v>-20.5304</v>
      </c>
      <c r="AY56" s="170">
        <v>-18.837199999999999</v>
      </c>
      <c r="AZ56" s="170">
        <v>18.7668</v>
      </c>
      <c r="BA56" s="170">
        <v>15.1477</v>
      </c>
      <c r="BB56" s="170">
        <v>14.362399999999999</v>
      </c>
      <c r="BC56" s="170">
        <v>11.5204</v>
      </c>
      <c r="BD56" s="170">
        <v>-4.8</v>
      </c>
      <c r="BE56" s="170">
        <v>-4.8</v>
      </c>
      <c r="BF56" s="170">
        <v>-20.7423</v>
      </c>
      <c r="BG56" s="170">
        <v>-20.1008</v>
      </c>
      <c r="BH56" s="170">
        <v>-3.0192000000000001</v>
      </c>
      <c r="BI56" s="168"/>
      <c r="BJ56" s="170">
        <v>-1.7623</v>
      </c>
      <c r="BK56" s="170">
        <v>0.65029999999999999</v>
      </c>
      <c r="BL56" s="170">
        <v>1.8022</v>
      </c>
      <c r="BM56" s="170">
        <v>1.2081</v>
      </c>
      <c r="BN56" s="170">
        <v>-109.13420000000001</v>
      </c>
      <c r="BO56" s="170">
        <v>34.455399999999997</v>
      </c>
      <c r="BP56" s="170">
        <v>34.363799999999998</v>
      </c>
      <c r="BQ56" s="170">
        <v>50.8367</v>
      </c>
      <c r="BR56" s="170">
        <v>-180.55529999999999</v>
      </c>
      <c r="BS56" s="168"/>
      <c r="BT56" s="168"/>
      <c r="BU56" s="168"/>
      <c r="BV56" s="168"/>
      <c r="BW56" s="170">
        <v>8.5</v>
      </c>
      <c r="BX56" s="170">
        <v>6.38</v>
      </c>
      <c r="BY56" s="170">
        <v>-12.39</v>
      </c>
      <c r="BZ56" s="170">
        <v>2.72</v>
      </c>
      <c r="CA56" s="170">
        <v>-28.662600000000001</v>
      </c>
      <c r="CB56" s="170">
        <v>-28.2608</v>
      </c>
      <c r="CC56" s="170">
        <v>30.879300000000001</v>
      </c>
      <c r="CD56" s="170">
        <v>30.472899999999999</v>
      </c>
      <c r="CE56" s="170">
        <v>40.2072</v>
      </c>
      <c r="CF56" s="170">
        <v>15.4832</v>
      </c>
      <c r="CG56" s="170">
        <v>15.5535</v>
      </c>
      <c r="CH56" s="170">
        <v>-2.1278999999999999</v>
      </c>
      <c r="CI56" s="168"/>
      <c r="CJ56" s="168"/>
      <c r="CK56" s="168"/>
      <c r="CL56" s="170">
        <v>-23.6</v>
      </c>
      <c r="CM56" s="170">
        <v>-22.6</v>
      </c>
      <c r="CN56" s="170">
        <v>-2.0299999999999998</v>
      </c>
      <c r="CO56" s="170">
        <v>23.995799999999999</v>
      </c>
      <c r="CP56" s="170">
        <v>23.8002</v>
      </c>
      <c r="CQ56" s="170">
        <v>22.391500000000001</v>
      </c>
      <c r="CR56" s="170">
        <v>47.804900000000004</v>
      </c>
      <c r="CS56" s="170">
        <v>47.457500000000003</v>
      </c>
      <c r="CT56" s="170">
        <v>-24.8215</v>
      </c>
      <c r="CU56" s="170">
        <v>-26.634</v>
      </c>
      <c r="CV56" s="170">
        <v>-25.3765</v>
      </c>
      <c r="CW56" s="170">
        <v>2.7202999999999999</v>
      </c>
      <c r="CX56" s="170">
        <v>21.77</v>
      </c>
      <c r="CY56" s="170">
        <v>7.18</v>
      </c>
      <c r="CZ56" s="170">
        <v>3.1299000000000001</v>
      </c>
      <c r="DA56" s="170">
        <v>2.0537999999999998</v>
      </c>
      <c r="DB56" s="170">
        <v>-2.8</v>
      </c>
      <c r="DC56" s="168"/>
      <c r="DD56" s="168"/>
      <c r="DE56" s="168"/>
      <c r="DF56" s="170">
        <v>0.72889999999999999</v>
      </c>
      <c r="DG56" s="168"/>
      <c r="DH56" s="170">
        <v>-1.7753000000000001</v>
      </c>
      <c r="DI56" s="168"/>
      <c r="DJ56" s="170">
        <v>-21.2</v>
      </c>
      <c r="DK56" s="170">
        <v>-3.8915999999999999</v>
      </c>
      <c r="DL56" s="170">
        <v>-1.1220000000000001</v>
      </c>
      <c r="DM56" s="170">
        <v>4.8940999999999999</v>
      </c>
      <c r="DN56" s="170">
        <v>5.3867000000000003</v>
      </c>
      <c r="DO56" s="170">
        <v>-0.81</v>
      </c>
      <c r="DP56" s="170">
        <v>-1.34</v>
      </c>
      <c r="DQ56" s="170">
        <v>7.5949999999999998</v>
      </c>
      <c r="DR56" s="170">
        <v>-0.70250000000000001</v>
      </c>
      <c r="DS56" s="170">
        <v>-7.42</v>
      </c>
      <c r="DT56" s="170">
        <v>-7.54</v>
      </c>
      <c r="DU56" s="170">
        <v>19.489999999999998</v>
      </c>
      <c r="DV56" s="170">
        <v>-0.3</v>
      </c>
      <c r="DW56" s="170">
        <v>-5.1818</v>
      </c>
      <c r="DX56" s="170">
        <v>-2.7</v>
      </c>
      <c r="DY56" s="170">
        <v>-42.0931</v>
      </c>
      <c r="DZ56" s="170">
        <v>-42.0182</v>
      </c>
      <c r="EA56" s="168"/>
      <c r="EB56" s="170">
        <v>-18.407599999999999</v>
      </c>
      <c r="EC56" s="170">
        <v>-25.3292</v>
      </c>
      <c r="ED56" s="170">
        <v>-24.854600000000001</v>
      </c>
      <c r="EE56" s="170">
        <v>-13.5486</v>
      </c>
      <c r="EF56" s="170">
        <v>-18.5259</v>
      </c>
      <c r="EG56" s="170">
        <v>-12.999000000000001</v>
      </c>
      <c r="EH56" s="170">
        <v>-128.91210000000001</v>
      </c>
      <c r="EI56" s="170">
        <v>-14.2018</v>
      </c>
      <c r="EJ56" s="168"/>
      <c r="EK56" s="170">
        <v>-11.7241</v>
      </c>
      <c r="EL56" s="170">
        <v>-11.801</v>
      </c>
      <c r="EM56" s="170">
        <v>22.0932</v>
      </c>
      <c r="EN56" s="170">
        <v>-10.2887</v>
      </c>
      <c r="EO56" s="170">
        <v>-8.2035</v>
      </c>
      <c r="EP56" s="170">
        <v>1.04</v>
      </c>
      <c r="EQ56" s="170">
        <v>-31.752099999999999</v>
      </c>
      <c r="ER56" s="170">
        <v>-31.609100000000002</v>
      </c>
      <c r="ES56" s="170">
        <v>7.0587</v>
      </c>
      <c r="ET56" s="170">
        <v>0</v>
      </c>
      <c r="EU56" s="170">
        <v>0</v>
      </c>
      <c r="EV56" s="170">
        <v>7.5</v>
      </c>
      <c r="EW56" s="170">
        <v>5.2550999999999997</v>
      </c>
      <c r="EX56" s="170">
        <v>-18.891100000000002</v>
      </c>
      <c r="EY56" s="170">
        <v>-9.9791000000000007</v>
      </c>
      <c r="EZ56" s="170">
        <v>-10.248900000000001</v>
      </c>
      <c r="FA56" s="170">
        <v>9.5951000000000004</v>
      </c>
      <c r="FB56" s="170">
        <v>7.0277000000000003</v>
      </c>
      <c r="FC56" s="170">
        <v>-23.821300000000001</v>
      </c>
      <c r="FD56" s="170">
        <v>4.8472</v>
      </c>
      <c r="FE56" s="168"/>
      <c r="FF56" s="170">
        <v>4.2205000000000004</v>
      </c>
      <c r="FG56" s="170">
        <v>0</v>
      </c>
      <c r="FH56" s="170">
        <v>0</v>
      </c>
      <c r="FI56" s="168"/>
      <c r="FJ56" s="170">
        <v>14.903600000000001</v>
      </c>
      <c r="FK56" s="170">
        <v>15.2385</v>
      </c>
      <c r="FL56" s="170">
        <v>-21.099499999999999</v>
      </c>
      <c r="FM56" s="170">
        <v>25.296900000000001</v>
      </c>
      <c r="FN56" s="170">
        <v>25.141500000000001</v>
      </c>
      <c r="FO56" s="170">
        <v>-3.5533999999999999</v>
      </c>
      <c r="FP56" s="170">
        <v>9.3705999999999996</v>
      </c>
      <c r="FQ56" s="170">
        <v>26.676400000000001</v>
      </c>
      <c r="FR56" s="170">
        <v>-18.2</v>
      </c>
      <c r="FS56" s="170">
        <v>-0.20100000000000001</v>
      </c>
      <c r="FT56" s="170">
        <v>0.2273</v>
      </c>
      <c r="FU56" s="170">
        <v>-0.71</v>
      </c>
      <c r="FV56" s="170">
        <v>1.34</v>
      </c>
      <c r="FW56" s="170">
        <v>-26.2849</v>
      </c>
      <c r="FX56" s="168"/>
      <c r="FY56" s="170">
        <v>1.282</v>
      </c>
      <c r="FZ56" s="170">
        <v>0.52300000000000002</v>
      </c>
      <c r="GA56" s="168"/>
      <c r="GB56" s="170">
        <v>3.61</v>
      </c>
      <c r="GC56" s="170">
        <v>-22.887599999999999</v>
      </c>
      <c r="GD56" s="170">
        <v>-14.5326</v>
      </c>
      <c r="GE56" s="170">
        <v>-2.77</v>
      </c>
      <c r="GF56" s="170">
        <v>29.2409</v>
      </c>
      <c r="GG56" s="168"/>
      <c r="GH56" s="170">
        <v>15.852399999999999</v>
      </c>
      <c r="GI56" s="170">
        <v>-1.6725000000000001</v>
      </c>
      <c r="GJ56" s="170">
        <v>-2.0948000000000002</v>
      </c>
      <c r="GK56" s="170">
        <v>2.2349000000000001</v>
      </c>
      <c r="GL56" s="168"/>
      <c r="GM56" s="168"/>
      <c r="GN56" s="170">
        <v>-11.8004</v>
      </c>
      <c r="GO56" s="170">
        <v>-26.619199999999999</v>
      </c>
      <c r="GP56" s="170">
        <v>3.0764</v>
      </c>
      <c r="GQ56" s="170">
        <v>-18.9438</v>
      </c>
      <c r="GR56" s="170">
        <v>5.9856999999999996</v>
      </c>
      <c r="GS56" s="170">
        <v>5.2270000000000003</v>
      </c>
      <c r="GT56" s="170">
        <v>104.1563</v>
      </c>
      <c r="GU56" s="170">
        <v>-9.7997999999999994</v>
      </c>
      <c r="GV56" s="170">
        <v>-8.8566000000000003</v>
      </c>
      <c r="GW56" s="170">
        <v>-12.5153</v>
      </c>
      <c r="GX56" s="168"/>
      <c r="GY56" s="170">
        <v>4.7765000000000004</v>
      </c>
      <c r="GZ56" s="170">
        <v>4.7472000000000003</v>
      </c>
      <c r="HA56" s="168"/>
      <c r="HB56" s="170">
        <v>-16.445</v>
      </c>
      <c r="HC56" s="170">
        <v>-14.653600000000001</v>
      </c>
      <c r="HD56" s="170">
        <v>-2.5099999999999998</v>
      </c>
      <c r="HE56" s="170">
        <v>-4.2549000000000001</v>
      </c>
      <c r="HF56" s="170">
        <v>0</v>
      </c>
      <c r="HG56" s="170">
        <v>16.863299999999999</v>
      </c>
      <c r="HH56" s="170">
        <v>103.8635</v>
      </c>
      <c r="HI56" s="170">
        <v>-17.692599999999999</v>
      </c>
      <c r="HJ56" s="170">
        <v>35.298099999999998</v>
      </c>
      <c r="HK56" s="170">
        <v>0</v>
      </c>
      <c r="HL56" s="170">
        <v>-5.1349999999999998</v>
      </c>
      <c r="HM56" s="170">
        <v>0</v>
      </c>
      <c r="HN56" s="170">
        <v>-10.8483</v>
      </c>
      <c r="HO56" s="168"/>
      <c r="HP56" s="168"/>
      <c r="HQ56" s="170">
        <v>-14.77</v>
      </c>
      <c r="HR56" s="170">
        <v>-14.083299999999999</v>
      </c>
      <c r="HS56" s="170">
        <v>-6.3738999999999999</v>
      </c>
      <c r="HT56" s="170">
        <v>-6.1009000000000002</v>
      </c>
      <c r="HU56" s="170">
        <v>18.39</v>
      </c>
      <c r="HV56" s="170">
        <v>18.829999999999998</v>
      </c>
      <c r="HW56" s="170">
        <v>-25.6</v>
      </c>
      <c r="HX56" s="170">
        <v>-25.4</v>
      </c>
      <c r="HY56" s="170">
        <v>0.19500000000000001</v>
      </c>
      <c r="HZ56" s="170">
        <v>-9.1199999999999992</v>
      </c>
      <c r="IA56" s="170">
        <v>44.084600000000002</v>
      </c>
      <c r="IB56" s="170">
        <v>27.562799999999999</v>
      </c>
      <c r="IC56" s="170">
        <v>27.334599999999998</v>
      </c>
      <c r="ID56" s="170">
        <v>-19.100000000000001</v>
      </c>
      <c r="IE56" s="170">
        <v>-28.2</v>
      </c>
      <c r="IF56" s="170">
        <v>-0.3</v>
      </c>
      <c r="IG56" s="170">
        <v>-0.8</v>
      </c>
      <c r="IH56" s="168"/>
      <c r="II56" s="168"/>
      <c r="IJ56" s="170">
        <v>-157.8109</v>
      </c>
      <c r="IK56" s="170">
        <v>21.660399999999999</v>
      </c>
      <c r="IL56" s="170">
        <v>-259.18099999999998</v>
      </c>
      <c r="IM56" s="170">
        <v>-9.9102999999999994</v>
      </c>
      <c r="IN56" s="170">
        <v>-38.514899999999997</v>
      </c>
      <c r="IO56" s="170">
        <v>101.2214</v>
      </c>
      <c r="IP56" s="170">
        <v>65.773799999999994</v>
      </c>
      <c r="IQ56" s="170">
        <v>116.4104</v>
      </c>
      <c r="IR56" s="170">
        <v>96.366900000000001</v>
      </c>
      <c r="IS56" s="170">
        <v>39.1753</v>
      </c>
      <c r="IT56" s="170">
        <v>15.1622</v>
      </c>
      <c r="IU56" s="170">
        <v>16.724699999999999</v>
      </c>
      <c r="IV56" s="170">
        <v>-6.5069999999999997</v>
      </c>
      <c r="IW56" s="170">
        <v>194.79150000000001</v>
      </c>
      <c r="IX56" s="170">
        <v>-197.429</v>
      </c>
      <c r="IY56" s="170">
        <v>-2.4826000000000001</v>
      </c>
      <c r="IZ56" s="170">
        <v>10.748799999999999</v>
      </c>
      <c r="JA56" s="170">
        <v>-0.81910000000000005</v>
      </c>
      <c r="JB56" s="168"/>
      <c r="JC56" s="170">
        <v>-6.24</v>
      </c>
      <c r="JD56" s="170">
        <v>-1.8320000000000001</v>
      </c>
      <c r="JE56" s="170">
        <v>-1.8560000000000001</v>
      </c>
      <c r="JF56" s="170">
        <v>1.28</v>
      </c>
      <c r="JG56" s="170">
        <v>0.32</v>
      </c>
      <c r="JH56" s="170">
        <v>-2.2593999999999999</v>
      </c>
      <c r="JI56" s="170">
        <v>-6.5598999999999998</v>
      </c>
      <c r="JJ56" s="170">
        <v>3.3706999999999998</v>
      </c>
      <c r="JK56" s="170">
        <v>3.1082999999999998</v>
      </c>
      <c r="JL56" s="170">
        <v>10.3</v>
      </c>
      <c r="JM56" s="170">
        <v>-0.67600000000000005</v>
      </c>
      <c r="JN56" s="170">
        <v>-1.452</v>
      </c>
      <c r="JO56" s="168"/>
      <c r="JP56" s="168"/>
      <c r="JQ56" s="170">
        <v>4.0225999999999997</v>
      </c>
      <c r="JR56" s="170">
        <v>3.5550999999999999</v>
      </c>
      <c r="JS56" s="170">
        <v>3.5548999999999999</v>
      </c>
      <c r="JT56" s="168"/>
      <c r="JU56" s="170">
        <v>12.3</v>
      </c>
      <c r="JV56" s="170">
        <v>14.983000000000001</v>
      </c>
      <c r="JW56" s="168"/>
      <c r="JX56" s="168"/>
      <c r="JY56" s="168"/>
      <c r="JZ56" s="170">
        <v>-16.839200000000002</v>
      </c>
      <c r="KA56" s="170">
        <v>-20.938600000000001</v>
      </c>
      <c r="KB56" s="170">
        <v>2.4285999999999999</v>
      </c>
      <c r="KC56" s="170">
        <v>13.496</v>
      </c>
      <c r="KD56" s="170">
        <v>-16.975999999999999</v>
      </c>
      <c r="KE56" s="170">
        <v>3.5373999999999999</v>
      </c>
      <c r="KF56" s="170">
        <v>-5.2</v>
      </c>
      <c r="KG56" s="170">
        <v>-9.3000000000000007</v>
      </c>
      <c r="KH56" s="170">
        <v>45.395600000000002</v>
      </c>
      <c r="KI56" s="170">
        <v>-124.592</v>
      </c>
    </row>
    <row r="57" spans="1:295" x14ac:dyDescent="0.3">
      <c r="A57" s="229" t="s">
        <v>698</v>
      </c>
      <c r="B57" s="229"/>
      <c r="C57" s="171">
        <v>0</v>
      </c>
      <c r="D57" s="171">
        <v>3.5264000000000002</v>
      </c>
      <c r="E57" s="171">
        <v>-4.8802000000000003</v>
      </c>
      <c r="F57" s="171">
        <v>12.6088</v>
      </c>
      <c r="G57" s="171">
        <v>11.871</v>
      </c>
      <c r="H57" s="171">
        <v>0</v>
      </c>
      <c r="I57" s="171">
        <v>19.2013</v>
      </c>
      <c r="J57" s="171">
        <v>0</v>
      </c>
      <c r="K57" s="171">
        <v>22.4758</v>
      </c>
      <c r="L57" s="171">
        <v>9.7576999999999998</v>
      </c>
      <c r="M57" s="171">
        <v>10.523199999999999</v>
      </c>
      <c r="N57" s="171">
        <v>-4.4400000000000004</v>
      </c>
      <c r="O57" s="171">
        <v>-24.2</v>
      </c>
      <c r="P57" s="171">
        <v>15.4</v>
      </c>
      <c r="Q57" s="171">
        <v>7.452</v>
      </c>
      <c r="R57" s="171">
        <v>-15.4</v>
      </c>
      <c r="S57" s="171">
        <v>2.0651999999999999</v>
      </c>
      <c r="T57" s="171">
        <v>-3.0427</v>
      </c>
      <c r="U57" s="171">
        <v>5.4901999999999997</v>
      </c>
      <c r="V57" s="171">
        <v>5.44</v>
      </c>
      <c r="W57" s="171">
        <v>9.4398</v>
      </c>
      <c r="X57" s="171">
        <v>2.6623999999999999</v>
      </c>
      <c r="Y57" s="171">
        <v>1.6575</v>
      </c>
      <c r="Z57" s="171">
        <v>2.4397000000000002</v>
      </c>
      <c r="AA57" s="171">
        <v>0</v>
      </c>
      <c r="AB57" s="171">
        <v>-0.2369</v>
      </c>
      <c r="AC57" s="171">
        <v>0</v>
      </c>
      <c r="AD57" s="171">
        <v>-0.41599999999999998</v>
      </c>
      <c r="AE57" s="171">
        <v>4.774</v>
      </c>
      <c r="AF57" s="171">
        <v>4.4400000000000004</v>
      </c>
      <c r="AG57" s="171">
        <v>8.8000000000000007</v>
      </c>
      <c r="AH57" s="171">
        <v>-0.94199999999999995</v>
      </c>
      <c r="AI57" s="171">
        <v>0.34599999999999997</v>
      </c>
      <c r="AJ57" s="171">
        <v>0</v>
      </c>
      <c r="AK57" s="171">
        <v>-10.74</v>
      </c>
      <c r="AL57" s="171">
        <v>-10</v>
      </c>
      <c r="AM57" s="171">
        <v>-7.39</v>
      </c>
      <c r="AN57" s="171">
        <v>-7.41</v>
      </c>
      <c r="AO57" s="171">
        <v>7.1957000000000004</v>
      </c>
      <c r="AP57" s="171">
        <v>4.3731</v>
      </c>
      <c r="AQ57" s="171">
        <v>24.373799999999999</v>
      </c>
      <c r="AR57" s="171">
        <v>26.2471</v>
      </c>
      <c r="AS57" s="171">
        <v>-3.8687</v>
      </c>
      <c r="AT57" s="171">
        <v>-6.6017000000000001</v>
      </c>
      <c r="AU57" s="171">
        <v>-6.9981999999999998</v>
      </c>
      <c r="AV57" s="171">
        <v>29.335999999999999</v>
      </c>
      <c r="AW57" s="171">
        <v>30.878299999999999</v>
      </c>
      <c r="AX57" s="171">
        <v>-9.9956999999999994</v>
      </c>
      <c r="AY57" s="171">
        <v>-7.9603000000000002</v>
      </c>
      <c r="AZ57" s="171">
        <v>31.471399999999999</v>
      </c>
      <c r="BA57" s="171">
        <v>33.049700000000001</v>
      </c>
      <c r="BB57" s="171">
        <v>82.831100000000006</v>
      </c>
      <c r="BC57" s="171">
        <v>14.952299999999999</v>
      </c>
      <c r="BD57" s="171">
        <v>-1.8</v>
      </c>
      <c r="BE57" s="171">
        <v>-1.7</v>
      </c>
      <c r="BF57" s="171">
        <v>-18.768899999999999</v>
      </c>
      <c r="BG57" s="171">
        <v>-18.345300000000002</v>
      </c>
      <c r="BH57" s="171">
        <v>-2.0164</v>
      </c>
      <c r="BI57" s="171">
        <v>0</v>
      </c>
      <c r="BJ57" s="171">
        <v>11.1759</v>
      </c>
      <c r="BK57" s="171">
        <v>6.5145999999999997</v>
      </c>
      <c r="BL57" s="171">
        <v>5.6150000000000002</v>
      </c>
      <c r="BM57" s="171">
        <v>3.7010000000000001</v>
      </c>
      <c r="BN57" s="171">
        <v>-63.631100000000004</v>
      </c>
      <c r="BO57" s="171">
        <v>63.142800000000001</v>
      </c>
      <c r="BP57" s="171">
        <v>63.509</v>
      </c>
      <c r="BQ57" s="171">
        <v>66.646000000000001</v>
      </c>
      <c r="BR57" s="171">
        <v>-100.1001</v>
      </c>
      <c r="BS57" s="171">
        <v>0</v>
      </c>
      <c r="BT57" s="171">
        <v>0</v>
      </c>
      <c r="BU57" s="171">
        <v>0</v>
      </c>
      <c r="BV57" s="171">
        <v>26.166399999999999</v>
      </c>
      <c r="BW57" s="171">
        <v>10.89</v>
      </c>
      <c r="BX57" s="171">
        <v>9.59</v>
      </c>
      <c r="BY57" s="171">
        <v>-3.28</v>
      </c>
      <c r="BZ57" s="171">
        <v>9.2200000000000006</v>
      </c>
      <c r="CA57" s="171">
        <v>-24.1081</v>
      </c>
      <c r="CB57" s="171">
        <v>-24.1081</v>
      </c>
      <c r="CC57" s="171">
        <v>41.527099999999997</v>
      </c>
      <c r="CD57" s="171">
        <v>41.4024</v>
      </c>
      <c r="CE57" s="171">
        <v>42.622399999999999</v>
      </c>
      <c r="CF57" s="171">
        <v>15.7453</v>
      </c>
      <c r="CG57" s="171">
        <v>15.6652</v>
      </c>
      <c r="CH57" s="171">
        <v>11.133900000000001</v>
      </c>
      <c r="CI57" s="171">
        <v>0</v>
      </c>
      <c r="CJ57" s="171">
        <v>2.88</v>
      </c>
      <c r="CK57" s="171">
        <v>6.4119999999999999</v>
      </c>
      <c r="CL57" s="171">
        <v>-5.2</v>
      </c>
      <c r="CM57" s="171">
        <v>-6</v>
      </c>
      <c r="CN57" s="171">
        <v>-1.87</v>
      </c>
      <c r="CO57" s="171">
        <v>36.7821</v>
      </c>
      <c r="CP57" s="171">
        <v>36.583500000000001</v>
      </c>
      <c r="CQ57" s="171">
        <v>34.942</v>
      </c>
      <c r="CR57" s="171">
        <v>65.100200000000001</v>
      </c>
      <c r="CS57" s="171">
        <v>64.920199999999994</v>
      </c>
      <c r="CT57" s="171">
        <v>-23.6236</v>
      </c>
      <c r="CU57" s="171">
        <v>-15.8269</v>
      </c>
      <c r="CV57" s="171">
        <v>-18.355399999999999</v>
      </c>
      <c r="CW57" s="171">
        <v>4.0072999999999999</v>
      </c>
      <c r="CX57" s="171">
        <v>38.020000000000003</v>
      </c>
      <c r="CY57" s="171">
        <v>15.17</v>
      </c>
      <c r="CZ57" s="171">
        <v>12.036099999999999</v>
      </c>
      <c r="DA57" s="171">
        <v>10.745200000000001</v>
      </c>
      <c r="DB57" s="171">
        <v>-2.79</v>
      </c>
      <c r="DC57" s="171">
        <v>0</v>
      </c>
      <c r="DD57" s="171">
        <v>0</v>
      </c>
      <c r="DE57" s="171">
        <v>0</v>
      </c>
      <c r="DF57" s="171">
        <v>12.2569</v>
      </c>
      <c r="DG57" s="171">
        <v>0</v>
      </c>
      <c r="DH57" s="171">
        <v>-1.7753000000000001</v>
      </c>
      <c r="DI57" s="171">
        <v>-19.399999999999999</v>
      </c>
      <c r="DJ57" s="171">
        <v>-20.3</v>
      </c>
      <c r="DK57" s="171">
        <v>-1.0242</v>
      </c>
      <c r="DL57" s="171">
        <v>8.6082000000000001</v>
      </c>
      <c r="DM57" s="171">
        <v>15.3033</v>
      </c>
      <c r="DN57" s="171">
        <v>19.117100000000001</v>
      </c>
      <c r="DO57" s="171">
        <v>9.09</v>
      </c>
      <c r="DP57" s="171">
        <v>-0.57999999999999996</v>
      </c>
      <c r="DQ57" s="171">
        <v>14.368499999999999</v>
      </c>
      <c r="DR57" s="171">
        <v>5.8921999999999999</v>
      </c>
      <c r="DS57" s="171">
        <v>-1</v>
      </c>
      <c r="DT57" s="171">
        <v>-1.02</v>
      </c>
      <c r="DU57" s="171">
        <v>38.72</v>
      </c>
      <c r="DV57" s="171">
        <v>11.62</v>
      </c>
      <c r="DW57" s="171">
        <v>1.7636000000000001</v>
      </c>
      <c r="DX57" s="171">
        <v>0.97270000000000001</v>
      </c>
      <c r="DY57" s="171">
        <v>-41.255000000000003</v>
      </c>
      <c r="DZ57" s="171">
        <v>-40.872700000000002</v>
      </c>
      <c r="EA57" s="171">
        <v>36.303400000000003</v>
      </c>
      <c r="EB57" s="171">
        <v>6.6752000000000002</v>
      </c>
      <c r="EC57" s="171">
        <v>-3.0045000000000002</v>
      </c>
      <c r="ED57" s="171">
        <v>-2.4535999999999998</v>
      </c>
      <c r="EE57" s="171">
        <v>-4.9779</v>
      </c>
      <c r="EF57" s="171">
        <v>-11.327199999999999</v>
      </c>
      <c r="EG57" s="171">
        <v>-9.8819999999999997</v>
      </c>
      <c r="EH57" s="171">
        <v>-65.961200000000005</v>
      </c>
      <c r="EI57" s="171">
        <v>12.360799999999999</v>
      </c>
      <c r="EJ57" s="171">
        <v>0</v>
      </c>
      <c r="EK57" s="171">
        <v>-8.2913999999999994</v>
      </c>
      <c r="EL57" s="171">
        <v>-7.4336000000000002</v>
      </c>
      <c r="EM57" s="171">
        <v>25.654599999999999</v>
      </c>
      <c r="EN57" s="171">
        <v>8.3941999999999997</v>
      </c>
      <c r="EO57" s="171">
        <v>7.1136999999999997</v>
      </c>
      <c r="EP57" s="171">
        <v>29.712</v>
      </c>
      <c r="EQ57" s="171">
        <v>-27.044</v>
      </c>
      <c r="ER57" s="171">
        <v>-26.704999999999998</v>
      </c>
      <c r="ES57" s="171">
        <v>11.270099999999999</v>
      </c>
      <c r="ET57" s="171">
        <v>6.8</v>
      </c>
      <c r="EU57" s="171">
        <v>0</v>
      </c>
      <c r="EV57" s="171">
        <v>7.5</v>
      </c>
      <c r="EW57" s="171">
        <v>9.8383000000000003</v>
      </c>
      <c r="EX57" s="171">
        <v>1.0378000000000001</v>
      </c>
      <c r="EY57" s="171">
        <v>-9.9791000000000007</v>
      </c>
      <c r="EZ57" s="171">
        <v>-10.248900000000001</v>
      </c>
      <c r="FA57" s="171">
        <v>12.8094</v>
      </c>
      <c r="FB57" s="171">
        <v>12.2828</v>
      </c>
      <c r="FC57" s="171">
        <v>-16.188199999999998</v>
      </c>
      <c r="FD57" s="171">
        <v>6.0583</v>
      </c>
      <c r="FE57" s="171">
        <v>0</v>
      </c>
      <c r="FF57" s="171">
        <v>5.7655000000000003</v>
      </c>
      <c r="FG57" s="171">
        <v>5.4817999999999998</v>
      </c>
      <c r="FH57" s="171">
        <v>5.6200999999999999</v>
      </c>
      <c r="FI57" s="171">
        <v>4.0834000000000001</v>
      </c>
      <c r="FJ57" s="171">
        <v>20.2622</v>
      </c>
      <c r="FK57" s="171">
        <v>19.759799999999998</v>
      </c>
      <c r="FL57" s="171">
        <v>-14.0663</v>
      </c>
      <c r="FM57" s="171">
        <v>31.015899999999998</v>
      </c>
      <c r="FN57" s="171">
        <v>30.776700000000002</v>
      </c>
      <c r="FO57" s="171">
        <v>-3.5533999999999999</v>
      </c>
      <c r="FP57" s="171">
        <v>11.315200000000001</v>
      </c>
      <c r="FQ57" s="171">
        <v>32.511499999999998</v>
      </c>
      <c r="FR57" s="171">
        <v>-14.88</v>
      </c>
      <c r="FS57" s="171">
        <v>0.88849999999999996</v>
      </c>
      <c r="FT57" s="171">
        <v>0.28039999999999998</v>
      </c>
      <c r="FU57" s="171">
        <v>0.89</v>
      </c>
      <c r="FV57" s="171">
        <v>3.54</v>
      </c>
      <c r="FW57" s="171">
        <v>-17.7576</v>
      </c>
      <c r="FX57" s="171">
        <v>4.2367999999999997</v>
      </c>
      <c r="FY57" s="171">
        <v>1.75</v>
      </c>
      <c r="FZ57" s="171">
        <v>1.2230000000000001</v>
      </c>
      <c r="GA57" s="171">
        <v>4.1356000000000002</v>
      </c>
      <c r="GB57" s="171">
        <v>8.2100000000000009</v>
      </c>
      <c r="GC57" s="171">
        <v>-7.7962999999999996</v>
      </c>
      <c r="GD57" s="171">
        <v>3.0038999999999998</v>
      </c>
      <c r="GE57" s="171">
        <v>-1.0900000000000001</v>
      </c>
      <c r="GF57" s="171">
        <v>29.669899999999998</v>
      </c>
      <c r="GG57" s="171">
        <v>0</v>
      </c>
      <c r="GH57" s="171">
        <v>24.6966</v>
      </c>
      <c r="GI57" s="171">
        <v>-1.1930000000000001</v>
      </c>
      <c r="GJ57" s="171">
        <v>-1.3184</v>
      </c>
      <c r="GK57" s="171">
        <v>3.4691000000000001</v>
      </c>
      <c r="GL57" s="171">
        <v>0</v>
      </c>
      <c r="GM57" s="171">
        <v>0</v>
      </c>
      <c r="GN57" s="171">
        <v>-8.1986000000000008</v>
      </c>
      <c r="GO57" s="171">
        <v>18.068999999999999</v>
      </c>
      <c r="GP57" s="171">
        <v>4.5465999999999998</v>
      </c>
      <c r="GQ57" s="171">
        <v>-17.261600000000001</v>
      </c>
      <c r="GR57" s="171">
        <v>7.0820999999999996</v>
      </c>
      <c r="GS57" s="171">
        <v>7.7229999999999999</v>
      </c>
      <c r="GT57" s="171">
        <v>134.66909999999999</v>
      </c>
      <c r="GU57" s="171">
        <v>-5.4611000000000001</v>
      </c>
      <c r="GV57" s="171">
        <v>-3.9498000000000002</v>
      </c>
      <c r="GW57" s="171">
        <v>-10.6058</v>
      </c>
      <c r="GX57" s="171">
        <v>4.8113999999999999</v>
      </c>
      <c r="GY57" s="171">
        <v>7.5533000000000001</v>
      </c>
      <c r="GZ57" s="171">
        <v>7.6108000000000002</v>
      </c>
      <c r="HA57" s="171">
        <v>4.4850000000000003</v>
      </c>
      <c r="HB57" s="171">
        <v>-10.9642</v>
      </c>
      <c r="HC57" s="171">
        <v>-9.7853999999999992</v>
      </c>
      <c r="HD57" s="171">
        <v>6.29</v>
      </c>
      <c r="HE57" s="171">
        <v>0</v>
      </c>
      <c r="HF57" s="171">
        <v>27.4055</v>
      </c>
      <c r="HG57" s="171">
        <v>34.5565</v>
      </c>
      <c r="HH57" s="171">
        <v>125.26439999999999</v>
      </c>
      <c r="HI57" s="171">
        <v>-9.3291000000000004</v>
      </c>
      <c r="HJ57" s="171">
        <v>42.800600000000003</v>
      </c>
      <c r="HK57" s="171">
        <v>0</v>
      </c>
      <c r="HL57" s="171">
        <v>0</v>
      </c>
      <c r="HM57" s="171">
        <v>0</v>
      </c>
      <c r="HN57" s="171">
        <v>0</v>
      </c>
      <c r="HO57" s="171">
        <v>25.295300000000001</v>
      </c>
      <c r="HP57" s="171">
        <v>23.654399999999999</v>
      </c>
      <c r="HQ57" s="171">
        <v>-9.5349000000000004</v>
      </c>
      <c r="HR57" s="171">
        <v>-9.3370999999999995</v>
      </c>
      <c r="HS57" s="171">
        <v>-5.5114000000000001</v>
      </c>
      <c r="HT57" s="171">
        <v>-5.4024000000000001</v>
      </c>
      <c r="HU57" s="171">
        <v>28.95</v>
      </c>
      <c r="HV57" s="171">
        <v>28.6</v>
      </c>
      <c r="HW57" s="171">
        <v>-21.2</v>
      </c>
      <c r="HX57" s="171">
        <v>-21.5</v>
      </c>
      <c r="HY57" s="171">
        <v>0.51</v>
      </c>
      <c r="HZ57" s="171">
        <v>11.68</v>
      </c>
      <c r="IA57" s="171">
        <v>63.262500000000003</v>
      </c>
      <c r="IB57" s="171">
        <v>32.578699999999998</v>
      </c>
      <c r="IC57" s="171">
        <v>32.137700000000002</v>
      </c>
      <c r="ID57" s="171">
        <v>-11.4</v>
      </c>
      <c r="IE57" s="171">
        <v>-24.8</v>
      </c>
      <c r="IF57" s="171">
        <v>2.6</v>
      </c>
      <c r="IG57" s="171">
        <v>2</v>
      </c>
      <c r="IH57" s="171">
        <v>-17.5961</v>
      </c>
      <c r="II57" s="171">
        <v>-17.532699999999998</v>
      </c>
      <c r="IJ57" s="171">
        <v>-123.4713</v>
      </c>
      <c r="IK57" s="171">
        <v>35.776699999999998</v>
      </c>
      <c r="IL57" s="171">
        <v>-212.0223</v>
      </c>
      <c r="IM57" s="171">
        <v>-6.0498000000000003</v>
      </c>
      <c r="IN57" s="171">
        <v>-25.519500000000001</v>
      </c>
      <c r="IO57" s="171">
        <v>113.19289999999999</v>
      </c>
      <c r="IP57" s="171">
        <v>116.7984</v>
      </c>
      <c r="IQ57" s="171">
        <v>125.33750000000001</v>
      </c>
      <c r="IR57" s="171">
        <v>149.05449999999999</v>
      </c>
      <c r="IS57" s="171">
        <v>51.883699999999997</v>
      </c>
      <c r="IT57" s="171">
        <v>22.515000000000001</v>
      </c>
      <c r="IU57" s="171">
        <v>21.771799999999999</v>
      </c>
      <c r="IV57" s="171">
        <v>38.5794</v>
      </c>
      <c r="IW57" s="171">
        <v>212.77959999999999</v>
      </c>
      <c r="IX57" s="171">
        <v>-197.429</v>
      </c>
      <c r="IY57" s="171">
        <v>69.4114</v>
      </c>
      <c r="IZ57" s="171">
        <v>21.412299999999998</v>
      </c>
      <c r="JA57" s="171">
        <v>0.3528</v>
      </c>
      <c r="JB57" s="171">
        <v>4.8470000000000004</v>
      </c>
      <c r="JC57" s="171">
        <v>-2.64</v>
      </c>
      <c r="JD57" s="171">
        <v>-7.9000000000000001E-2</v>
      </c>
      <c r="JE57" s="171">
        <v>-8.2000000000000003E-2</v>
      </c>
      <c r="JF57" s="171">
        <v>3.52</v>
      </c>
      <c r="JG57" s="171">
        <v>3.2</v>
      </c>
      <c r="JH57" s="171">
        <v>-0.57540000000000002</v>
      </c>
      <c r="JI57" s="171">
        <v>-3.6606000000000001</v>
      </c>
      <c r="JJ57" s="171">
        <v>3.8102</v>
      </c>
      <c r="JK57" s="171">
        <v>4.6890999999999998</v>
      </c>
      <c r="JL57" s="171">
        <v>13.1</v>
      </c>
      <c r="JM57" s="171">
        <v>4.9809999999999999</v>
      </c>
      <c r="JN57" s="171">
        <v>4.03</v>
      </c>
      <c r="JO57" s="171">
        <v>2.7464</v>
      </c>
      <c r="JP57" s="171">
        <v>3.1610999999999998</v>
      </c>
      <c r="JQ57" s="171">
        <v>5.9974999999999996</v>
      </c>
      <c r="JR57" s="171">
        <v>5.2281000000000004</v>
      </c>
      <c r="JS57" s="171">
        <v>5.0841000000000003</v>
      </c>
      <c r="JT57" s="171">
        <v>0</v>
      </c>
      <c r="JU57" s="171">
        <v>16.399999999999999</v>
      </c>
      <c r="JV57" s="171">
        <v>15.114800000000001</v>
      </c>
      <c r="JW57" s="171">
        <v>1.01</v>
      </c>
      <c r="JX57" s="171">
        <v>0</v>
      </c>
      <c r="JY57" s="171">
        <v>0</v>
      </c>
      <c r="JZ57" s="171">
        <v>-13.2536</v>
      </c>
      <c r="KA57" s="171">
        <v>-18.945900000000002</v>
      </c>
      <c r="KB57" s="171">
        <v>5.3463000000000003</v>
      </c>
      <c r="KC57" s="171">
        <v>13.9062</v>
      </c>
      <c r="KD57" s="171">
        <v>-14.6387</v>
      </c>
      <c r="KE57" s="171">
        <v>11.590999999999999</v>
      </c>
      <c r="KF57" s="171">
        <v>-2.2000000000000002</v>
      </c>
      <c r="KG57" s="171">
        <v>-6.5</v>
      </c>
      <c r="KH57" s="171">
        <v>67.950400000000002</v>
      </c>
      <c r="KI57" s="171">
        <v>-86.423500000000004</v>
      </c>
    </row>
    <row r="58" spans="1:295" x14ac:dyDescent="0.3">
      <c r="A58" s="229" t="s">
        <v>699</v>
      </c>
      <c r="B58" s="229"/>
      <c r="C58" s="171">
        <v>0</v>
      </c>
      <c r="D58" s="171">
        <v>0.12720000000000001</v>
      </c>
      <c r="E58" s="171">
        <v>-8.7896999999999998</v>
      </c>
      <c r="F58" s="171">
        <v>2.6154000000000002</v>
      </c>
      <c r="G58" s="171">
        <v>5.5019999999999998</v>
      </c>
      <c r="H58" s="171">
        <v>0</v>
      </c>
      <c r="I58" s="171">
        <v>3.0449999999999999</v>
      </c>
      <c r="J58" s="171">
        <v>0</v>
      </c>
      <c r="K58" s="171">
        <v>6.5122</v>
      </c>
      <c r="L58" s="171">
        <v>1.9928999999999999</v>
      </c>
      <c r="M58" s="171">
        <v>3.3727999999999998</v>
      </c>
      <c r="N58" s="171">
        <v>-26.64</v>
      </c>
      <c r="O58" s="171">
        <v>-37.4</v>
      </c>
      <c r="P58" s="171">
        <v>0</v>
      </c>
      <c r="Q58" s="171">
        <v>0.82799999999999996</v>
      </c>
      <c r="R58" s="171">
        <v>-24.2</v>
      </c>
      <c r="S58" s="171">
        <v>2.1899999999999999E-2</v>
      </c>
      <c r="T58" s="171">
        <v>-11.836600000000001</v>
      </c>
      <c r="U58" s="171">
        <v>1.6798999999999999</v>
      </c>
      <c r="V58" s="171">
        <v>1.5296000000000001</v>
      </c>
      <c r="W58" s="171">
        <v>2.7412000000000001</v>
      </c>
      <c r="X58" s="171">
        <v>0.1774</v>
      </c>
      <c r="Y58" s="171">
        <v>-1.7755000000000001</v>
      </c>
      <c r="Z58" s="171">
        <v>0.7792</v>
      </c>
      <c r="AA58" s="171">
        <v>0</v>
      </c>
      <c r="AB58" s="171">
        <v>-1.3435999999999999</v>
      </c>
      <c r="AC58" s="171">
        <v>-1.651</v>
      </c>
      <c r="AD58" s="171">
        <v>-1.756</v>
      </c>
      <c r="AE58" s="171">
        <v>1.835</v>
      </c>
      <c r="AF58" s="171">
        <v>-15.54</v>
      </c>
      <c r="AG58" s="171">
        <v>-11</v>
      </c>
      <c r="AH58" s="171">
        <v>-2.7759999999999998</v>
      </c>
      <c r="AI58" s="171">
        <v>0.24299999999999999</v>
      </c>
      <c r="AJ58" s="171">
        <v>0</v>
      </c>
      <c r="AK58" s="171">
        <v>-21.98</v>
      </c>
      <c r="AL58" s="171">
        <v>-10</v>
      </c>
      <c r="AM58" s="171">
        <v>-12.37</v>
      </c>
      <c r="AN58" s="171">
        <v>-12.31</v>
      </c>
      <c r="AO58" s="171">
        <v>-1.7211000000000001</v>
      </c>
      <c r="AP58" s="171">
        <v>3.4712999999999998</v>
      </c>
      <c r="AQ58" s="171">
        <v>11.590299999999999</v>
      </c>
      <c r="AR58" s="171">
        <v>12.804399999999999</v>
      </c>
      <c r="AS58" s="171">
        <v>-19.808499999999999</v>
      </c>
      <c r="AT58" s="171">
        <v>-20.816400000000002</v>
      </c>
      <c r="AU58" s="171">
        <v>-20.727499999999999</v>
      </c>
      <c r="AV58" s="171">
        <v>-2.6589</v>
      </c>
      <c r="AW58" s="171">
        <v>-2.5745</v>
      </c>
      <c r="AX58" s="171">
        <v>-24.298200000000001</v>
      </c>
      <c r="AY58" s="171">
        <v>-22.1859</v>
      </c>
      <c r="AZ58" s="171">
        <v>9.5455000000000005</v>
      </c>
      <c r="BA58" s="171">
        <v>-0.52969999999999995</v>
      </c>
      <c r="BB58" s="171">
        <v>11.010300000000001</v>
      </c>
      <c r="BC58" s="171">
        <v>0.58350000000000002</v>
      </c>
      <c r="BD58" s="171">
        <v>-6.3</v>
      </c>
      <c r="BE58" s="171">
        <v>-6.2</v>
      </c>
      <c r="BF58" s="171">
        <v>-29.168099999999999</v>
      </c>
      <c r="BG58" s="171">
        <v>-29.169</v>
      </c>
      <c r="BH58" s="171">
        <v>-3.9222000000000001</v>
      </c>
      <c r="BI58" s="171">
        <v>0</v>
      </c>
      <c r="BJ58" s="171">
        <v>-5.0807000000000002</v>
      </c>
      <c r="BK58" s="171">
        <v>0.13700000000000001</v>
      </c>
      <c r="BL58" s="171">
        <v>0</v>
      </c>
      <c r="BM58" s="171">
        <v>-8.1799999999999998E-2</v>
      </c>
      <c r="BN58" s="171">
        <v>-144.74930000000001</v>
      </c>
      <c r="BO58" s="171">
        <v>30.548999999999999</v>
      </c>
      <c r="BP58" s="171">
        <v>30.610099999999999</v>
      </c>
      <c r="BQ58" s="171">
        <v>-6.7572999999999999</v>
      </c>
      <c r="BR58" s="171">
        <v>-193.75559999999999</v>
      </c>
      <c r="BS58" s="171">
        <v>0</v>
      </c>
      <c r="BT58" s="171">
        <v>0</v>
      </c>
      <c r="BU58" s="171">
        <v>0</v>
      </c>
      <c r="BV58" s="171">
        <v>3.8121999999999998</v>
      </c>
      <c r="BW58" s="171">
        <v>6.21</v>
      </c>
      <c r="BX58" s="171">
        <v>3.88</v>
      </c>
      <c r="BY58" s="171">
        <v>-17.29</v>
      </c>
      <c r="BZ58" s="171">
        <v>-3.65</v>
      </c>
      <c r="CA58" s="171">
        <v>-32.547400000000003</v>
      </c>
      <c r="CB58" s="171">
        <v>-32.815300000000001</v>
      </c>
      <c r="CC58" s="171">
        <v>29.4008</v>
      </c>
      <c r="CD58" s="171">
        <v>29.0181</v>
      </c>
      <c r="CE58" s="171">
        <v>26.434999999999999</v>
      </c>
      <c r="CF58" s="171">
        <v>-9.5942000000000007</v>
      </c>
      <c r="CG58" s="171">
        <v>-9.8619000000000003</v>
      </c>
      <c r="CH58" s="171">
        <v>-4.5406000000000004</v>
      </c>
      <c r="CI58" s="171">
        <v>0</v>
      </c>
      <c r="CJ58" s="171">
        <v>2.88</v>
      </c>
      <c r="CK58" s="171">
        <v>6.4119999999999999</v>
      </c>
      <c r="CL58" s="171">
        <v>-30.2</v>
      </c>
      <c r="CM58" s="171">
        <v>-27.8</v>
      </c>
      <c r="CN58" s="171">
        <v>-4.03</v>
      </c>
      <c r="CO58" s="171">
        <v>8.6806999999999999</v>
      </c>
      <c r="CP58" s="171">
        <v>9.0576000000000008</v>
      </c>
      <c r="CQ58" s="171">
        <v>7.8178000000000001</v>
      </c>
      <c r="CR58" s="171">
        <v>32.041899999999998</v>
      </c>
      <c r="CS58" s="171">
        <v>32.591799999999999</v>
      </c>
      <c r="CT58" s="171">
        <v>-31.842199999999998</v>
      </c>
      <c r="CU58" s="171">
        <v>-36.422699999999999</v>
      </c>
      <c r="CV58" s="171">
        <v>-33.380899999999997</v>
      </c>
      <c r="CW58" s="171">
        <v>1.9261999999999999</v>
      </c>
      <c r="CX58" s="171">
        <v>19.43</v>
      </c>
      <c r="CY58" s="171">
        <v>6.38</v>
      </c>
      <c r="CZ58" s="171">
        <v>2.3485999999999998</v>
      </c>
      <c r="DA58" s="171">
        <v>1.4679</v>
      </c>
      <c r="DB58" s="171">
        <v>-8.0399999999999991</v>
      </c>
      <c r="DC58" s="171">
        <v>0</v>
      </c>
      <c r="DD58" s="171">
        <v>0</v>
      </c>
      <c r="DE58" s="171">
        <v>0</v>
      </c>
      <c r="DF58" s="171">
        <v>-5.7906000000000004</v>
      </c>
      <c r="DG58" s="171">
        <v>0</v>
      </c>
      <c r="DH58" s="171">
        <v>-6.8284000000000002</v>
      </c>
      <c r="DI58" s="171">
        <v>-37.6</v>
      </c>
      <c r="DJ58" s="171">
        <v>-36.9</v>
      </c>
      <c r="DK58" s="171">
        <v>-4.0087999999999999</v>
      </c>
      <c r="DL58" s="171">
        <v>-2.9921000000000002</v>
      </c>
      <c r="DM58" s="171">
        <v>2.3706999999999998</v>
      </c>
      <c r="DN58" s="171">
        <v>3.1600999999999999</v>
      </c>
      <c r="DO58" s="171">
        <v>-2.46</v>
      </c>
      <c r="DP58" s="171">
        <v>-3.92</v>
      </c>
      <c r="DQ58" s="171">
        <v>6.1844999999999999</v>
      </c>
      <c r="DR58" s="171">
        <v>-13.150700000000001</v>
      </c>
      <c r="DS58" s="171">
        <v>-11.43</v>
      </c>
      <c r="DT58" s="171">
        <v>-11.48</v>
      </c>
      <c r="DU58" s="171">
        <v>10.24</v>
      </c>
      <c r="DV58" s="171">
        <v>-3.26</v>
      </c>
      <c r="DW58" s="171">
        <v>-14.454499999999999</v>
      </c>
      <c r="DX58" s="171">
        <v>-7.3635999999999999</v>
      </c>
      <c r="DY58" s="171">
        <v>-46.915799999999997</v>
      </c>
      <c r="DZ58" s="171">
        <v>-46.527299999999997</v>
      </c>
      <c r="EA58" s="171">
        <v>-10.364000000000001</v>
      </c>
      <c r="EB58" s="171">
        <v>-28.652799999999999</v>
      </c>
      <c r="EC58" s="171">
        <v>-34.568100000000001</v>
      </c>
      <c r="ED58" s="171">
        <v>-34.884700000000002</v>
      </c>
      <c r="EE58" s="171">
        <v>-22.5564</v>
      </c>
      <c r="EF58" s="171">
        <v>-28.4194</v>
      </c>
      <c r="EG58" s="171">
        <v>-15.513999999999999</v>
      </c>
      <c r="EH58" s="171">
        <v>-148.74510000000001</v>
      </c>
      <c r="EI58" s="171">
        <v>-56.517800000000001</v>
      </c>
      <c r="EJ58" s="171">
        <v>0</v>
      </c>
      <c r="EK58" s="171">
        <v>-17.6828</v>
      </c>
      <c r="EL58" s="171">
        <v>-16.5245</v>
      </c>
      <c r="EM58" s="171">
        <v>16.712</v>
      </c>
      <c r="EN58" s="171">
        <v>-20.166</v>
      </c>
      <c r="EO58" s="171">
        <v>-19.260300000000001</v>
      </c>
      <c r="EP58" s="171">
        <v>-18.948</v>
      </c>
      <c r="EQ58" s="171">
        <v>-37.081299999999999</v>
      </c>
      <c r="ER58" s="171">
        <v>-37.215699999999998</v>
      </c>
      <c r="ES58" s="171">
        <v>0.75209999999999999</v>
      </c>
      <c r="ET58" s="171">
        <v>-18.760000000000002</v>
      </c>
      <c r="EU58" s="171">
        <v>-12.7</v>
      </c>
      <c r="EV58" s="171">
        <v>-1.6</v>
      </c>
      <c r="EW58" s="171">
        <v>4.7458999999999998</v>
      </c>
      <c r="EX58" s="171">
        <v>-39.961100000000002</v>
      </c>
      <c r="EY58" s="171">
        <v>-12.973699999999999</v>
      </c>
      <c r="EZ58" s="171">
        <v>-13.0761</v>
      </c>
      <c r="FA58" s="171">
        <v>7.6384999999999996</v>
      </c>
      <c r="FB58" s="171">
        <v>-5.8399000000000001</v>
      </c>
      <c r="FC58" s="171">
        <v>-28.863600000000002</v>
      </c>
      <c r="FD58" s="171">
        <v>4.6544999999999996</v>
      </c>
      <c r="FE58" s="171">
        <v>0</v>
      </c>
      <c r="FF58" s="171">
        <v>4.2205000000000004</v>
      </c>
      <c r="FG58" s="171">
        <v>0</v>
      </c>
      <c r="FH58" s="171">
        <v>0</v>
      </c>
      <c r="FI58" s="171">
        <v>0</v>
      </c>
      <c r="FJ58" s="171">
        <v>10.7172</v>
      </c>
      <c r="FK58" s="171">
        <v>10.8847</v>
      </c>
      <c r="FL58" s="171">
        <v>-33.993600000000001</v>
      </c>
      <c r="FM58" s="171">
        <v>23.4786</v>
      </c>
      <c r="FN58" s="171">
        <v>23.671700000000001</v>
      </c>
      <c r="FO58" s="171">
        <v>-14.5646</v>
      </c>
      <c r="FP58" s="171">
        <v>0</v>
      </c>
      <c r="FQ58" s="171">
        <v>17.228000000000002</v>
      </c>
      <c r="FR58" s="171">
        <v>-21.49</v>
      </c>
      <c r="FS58" s="171">
        <v>-2.3121999999999998</v>
      </c>
      <c r="FT58" s="171">
        <v>0.1467</v>
      </c>
      <c r="FU58" s="171">
        <v>-0.94</v>
      </c>
      <c r="FV58" s="171">
        <v>-1.54</v>
      </c>
      <c r="FW58" s="171">
        <v>-34.032600000000002</v>
      </c>
      <c r="FX58" s="171">
        <v>2.3569</v>
      </c>
      <c r="FY58" s="171">
        <v>0.98799999999999999</v>
      </c>
      <c r="FZ58" s="171">
        <v>-0.13500000000000001</v>
      </c>
      <c r="GA58" s="171">
        <v>2.1970999999999998</v>
      </c>
      <c r="GB58" s="171">
        <v>-1.26</v>
      </c>
      <c r="GC58" s="171">
        <v>-24.767199999999999</v>
      </c>
      <c r="GD58" s="171">
        <v>-14.5326</v>
      </c>
      <c r="GE58" s="171">
        <v>-3.93</v>
      </c>
      <c r="GF58" s="171">
        <v>16.822299999999998</v>
      </c>
      <c r="GG58" s="171">
        <v>0</v>
      </c>
      <c r="GH58" s="171">
        <v>15.6494</v>
      </c>
      <c r="GI58" s="171">
        <v>-8.0380000000000003</v>
      </c>
      <c r="GJ58" s="171">
        <v>-8.7103999999999999</v>
      </c>
      <c r="GK58" s="171">
        <v>1.641</v>
      </c>
      <c r="GL58" s="171">
        <v>0</v>
      </c>
      <c r="GM58" s="171">
        <v>0</v>
      </c>
      <c r="GN58" s="171">
        <v>-12.749000000000001</v>
      </c>
      <c r="GO58" s="171">
        <v>-38.738799999999998</v>
      </c>
      <c r="GP58" s="171">
        <v>0.67810000000000004</v>
      </c>
      <c r="GQ58" s="171">
        <v>-22.464600000000001</v>
      </c>
      <c r="GR58" s="171">
        <v>3.5811000000000002</v>
      </c>
      <c r="GS58" s="171">
        <v>4.0537999999999998</v>
      </c>
      <c r="GT58" s="171">
        <v>64.842100000000002</v>
      </c>
      <c r="GU58" s="171">
        <v>-10.564399999999999</v>
      </c>
      <c r="GV58" s="171">
        <v>-10.1976</v>
      </c>
      <c r="GW58" s="171">
        <v>-14.800800000000001</v>
      </c>
      <c r="GX58" s="171">
        <v>2.0476999999999999</v>
      </c>
      <c r="GY58" s="171">
        <v>4.6738999999999997</v>
      </c>
      <c r="GZ58" s="171">
        <v>4.5968999999999998</v>
      </c>
      <c r="HA58" s="171">
        <v>1</v>
      </c>
      <c r="HB58" s="171">
        <v>-26.364899999999999</v>
      </c>
      <c r="HC58" s="171">
        <v>-25.4255</v>
      </c>
      <c r="HD58" s="171">
        <v>-6.29</v>
      </c>
      <c r="HE58" s="171">
        <v>-11.629200000000001</v>
      </c>
      <c r="HF58" s="171">
        <v>-30.801100000000002</v>
      </c>
      <c r="HG58" s="171">
        <v>6.3715000000000002</v>
      </c>
      <c r="HH58" s="171">
        <v>89.502300000000005</v>
      </c>
      <c r="HI58" s="171">
        <v>-44.553699999999999</v>
      </c>
      <c r="HJ58" s="171">
        <v>7.4767999999999999</v>
      </c>
      <c r="HK58" s="171">
        <v>-7.8072999999999997</v>
      </c>
      <c r="HL58" s="171">
        <v>-9.0058000000000007</v>
      </c>
      <c r="HM58" s="171">
        <v>-12.268800000000001</v>
      </c>
      <c r="HN58" s="171">
        <v>-11.749000000000001</v>
      </c>
      <c r="HO58" s="171">
        <v>-1.2712000000000001</v>
      </c>
      <c r="HP58" s="171">
        <v>6.9124999999999996</v>
      </c>
      <c r="HQ58" s="171">
        <v>-18.087900000000001</v>
      </c>
      <c r="HR58" s="171">
        <v>-17.489100000000001</v>
      </c>
      <c r="HS58" s="171">
        <v>-23.500499999999999</v>
      </c>
      <c r="HT58" s="171">
        <v>-23.014700000000001</v>
      </c>
      <c r="HU58" s="171">
        <v>14.77</v>
      </c>
      <c r="HV58" s="171">
        <v>14.89</v>
      </c>
      <c r="HW58" s="171">
        <v>-28.6</v>
      </c>
      <c r="HX58" s="171">
        <v>-28.5</v>
      </c>
      <c r="HY58" s="171">
        <v>-0.26279999999999998</v>
      </c>
      <c r="HZ58" s="171">
        <v>-9.1199999999999992</v>
      </c>
      <c r="IA58" s="171">
        <v>44.084600000000002</v>
      </c>
      <c r="IB58" s="171">
        <v>19.9315</v>
      </c>
      <c r="IC58" s="171">
        <v>19.8368</v>
      </c>
      <c r="ID58" s="171">
        <v>-19.5</v>
      </c>
      <c r="IE58" s="171">
        <v>-31.2</v>
      </c>
      <c r="IF58" s="171">
        <v>-6.7</v>
      </c>
      <c r="IG58" s="171">
        <v>-7.2</v>
      </c>
      <c r="IH58" s="171">
        <v>-18.299399999999999</v>
      </c>
      <c r="II58" s="171">
        <v>-18.121600000000001</v>
      </c>
      <c r="IJ58" s="171">
        <v>-214.39420000000001</v>
      </c>
      <c r="IK58" s="171">
        <v>-13.3438</v>
      </c>
      <c r="IL58" s="171">
        <v>-266.97210000000001</v>
      </c>
      <c r="IM58" s="171">
        <v>-20.1311</v>
      </c>
      <c r="IN58" s="171">
        <v>-51.696599999999997</v>
      </c>
      <c r="IO58" s="171">
        <v>52.560299999999998</v>
      </c>
      <c r="IP58" s="171">
        <v>51.023400000000002</v>
      </c>
      <c r="IQ58" s="171">
        <v>69.050200000000004</v>
      </c>
      <c r="IR58" s="171">
        <v>95.755600000000001</v>
      </c>
      <c r="IS58" s="171">
        <v>-24.3827</v>
      </c>
      <c r="IT58" s="171">
        <v>10.6995</v>
      </c>
      <c r="IU58" s="171">
        <v>9.5142000000000007</v>
      </c>
      <c r="IV58" s="171">
        <v>-13.899100000000001</v>
      </c>
      <c r="IW58" s="171">
        <v>78.182599999999994</v>
      </c>
      <c r="IX58" s="171">
        <v>-246.64269999999999</v>
      </c>
      <c r="IY58" s="171">
        <v>-14.021000000000001</v>
      </c>
      <c r="IZ58" s="171">
        <v>-57.066400000000002</v>
      </c>
      <c r="JA58" s="171">
        <v>-2.4842</v>
      </c>
      <c r="JB58" s="171">
        <v>4.0289999999999999</v>
      </c>
      <c r="JC58" s="171">
        <v>-8.64</v>
      </c>
      <c r="JD58" s="171">
        <v>-1.9490000000000001</v>
      </c>
      <c r="JE58" s="171">
        <v>-1.976</v>
      </c>
      <c r="JF58" s="171">
        <v>-2.56</v>
      </c>
      <c r="JG58" s="171">
        <v>-2.64</v>
      </c>
      <c r="JH58" s="171">
        <v>-3.0914000000000001</v>
      </c>
      <c r="JI58" s="171">
        <v>-8.6411999999999995</v>
      </c>
      <c r="JJ58" s="171">
        <v>-2.8397000000000001</v>
      </c>
      <c r="JK58" s="171">
        <v>0.441</v>
      </c>
      <c r="JL58" s="171">
        <v>8.5</v>
      </c>
      <c r="JM58" s="171">
        <v>-3.6659999999999999</v>
      </c>
      <c r="JN58" s="171">
        <v>-5.2350000000000003</v>
      </c>
      <c r="JO58" s="171">
        <v>0</v>
      </c>
      <c r="JP58" s="171">
        <v>0</v>
      </c>
      <c r="JQ58" s="171">
        <v>3.2410999999999999</v>
      </c>
      <c r="JR58" s="171">
        <v>3.0247999999999999</v>
      </c>
      <c r="JS58" s="171">
        <v>2.6343000000000001</v>
      </c>
      <c r="JT58" s="171">
        <v>0</v>
      </c>
      <c r="JU58" s="171">
        <v>9.4</v>
      </c>
      <c r="JV58" s="171">
        <v>11.5036</v>
      </c>
      <c r="JW58" s="171">
        <v>1.01</v>
      </c>
      <c r="JX58" s="171">
        <v>0</v>
      </c>
      <c r="JY58" s="171">
        <v>-5.3410000000000002</v>
      </c>
      <c r="JZ58" s="171">
        <v>-17.8706</v>
      </c>
      <c r="KA58" s="171">
        <v>-25.066700000000001</v>
      </c>
      <c r="KB58" s="171">
        <v>-3.0865999999999998</v>
      </c>
      <c r="KC58" s="171">
        <v>9.1096000000000004</v>
      </c>
      <c r="KD58" s="171">
        <v>-23.557500000000001</v>
      </c>
      <c r="KE58" s="171">
        <v>2.5405000000000002</v>
      </c>
      <c r="KF58" s="171">
        <v>-9.8000000000000007</v>
      </c>
      <c r="KG58" s="171">
        <v>-13.7</v>
      </c>
      <c r="KH58" s="171">
        <v>6.2060000000000004</v>
      </c>
      <c r="KI58" s="171">
        <v>-130.107</v>
      </c>
    </row>
    <row r="59" spans="1:295" x14ac:dyDescent="0.3">
      <c r="A59" s="229" t="s">
        <v>700</v>
      </c>
      <c r="B59" s="229"/>
      <c r="C59" s="171">
        <v>0</v>
      </c>
      <c r="D59" s="171">
        <v>1.9317020833333334</v>
      </c>
      <c r="E59" s="171">
        <v>-6.9467270833333332</v>
      </c>
      <c r="F59" s="171">
        <v>7.0718062499999998</v>
      </c>
      <c r="G59" s="171">
        <v>8.5481291666666674</v>
      </c>
      <c r="H59" s="171">
        <v>0</v>
      </c>
      <c r="I59" s="171">
        <v>10.293322916666666</v>
      </c>
      <c r="J59" s="171">
        <v>0</v>
      </c>
      <c r="K59" s="171">
        <v>13.819727083333333</v>
      </c>
      <c r="L59" s="171">
        <v>5.5171374999999996</v>
      </c>
      <c r="M59" s="171">
        <v>6.0740895833333335</v>
      </c>
      <c r="N59" s="171">
        <v>-13.875</v>
      </c>
      <c r="O59" s="171">
        <v>-29.425000000000001</v>
      </c>
      <c r="P59" s="171">
        <v>5.6571428571428575</v>
      </c>
      <c r="Q59" s="171">
        <v>3.3119999999999998</v>
      </c>
      <c r="R59" s="171">
        <v>-19.328571428571426</v>
      </c>
      <c r="S59" s="171">
        <v>1.2890604166666666</v>
      </c>
      <c r="T59" s="171">
        <v>-7.1198249999999996</v>
      </c>
      <c r="U59" s="171">
        <v>3.7345812500000002</v>
      </c>
      <c r="V59" s="171">
        <v>3.5633520833333332</v>
      </c>
      <c r="W59" s="171">
        <v>6.343983333333334</v>
      </c>
      <c r="X59" s="171">
        <v>1.1534374999999999</v>
      </c>
      <c r="Y59" s="171">
        <v>0.27138541666666666</v>
      </c>
      <c r="Z59" s="171">
        <v>1.0949875</v>
      </c>
      <c r="AA59" s="171">
        <v>0</v>
      </c>
      <c r="AB59" s="171">
        <v>-0.87456666666666671</v>
      </c>
      <c r="AC59" s="171">
        <v>-1.1823333333333335</v>
      </c>
      <c r="AD59" s="171">
        <v>-1.2980416666666668</v>
      </c>
      <c r="AE59" s="171">
        <v>3.1210416666666667</v>
      </c>
      <c r="AF59" s="171">
        <v>-6.5674999999999999</v>
      </c>
      <c r="AG59" s="171">
        <v>-3.3767441860465115</v>
      </c>
      <c r="AH59" s="171">
        <v>-1.7963333333333333</v>
      </c>
      <c r="AI59" s="171">
        <v>0.28631250000000003</v>
      </c>
      <c r="AJ59" s="171">
        <v>0</v>
      </c>
      <c r="AK59" s="171">
        <v>-17.294791666666665</v>
      </c>
      <c r="AL59" s="171">
        <v>-10</v>
      </c>
      <c r="AM59" s="171">
        <v>-9.7304166666666667</v>
      </c>
      <c r="AN59" s="171">
        <v>-9.7606249999999992</v>
      </c>
      <c r="AO59" s="171">
        <v>3.8862395833333334</v>
      </c>
      <c r="AP59" s="171">
        <v>3.8285999999999998</v>
      </c>
      <c r="AQ59" s="171">
        <v>16.15223125</v>
      </c>
      <c r="AR59" s="171">
        <v>18.31983125</v>
      </c>
      <c r="AS59" s="171">
        <v>-13.9287375</v>
      </c>
      <c r="AT59" s="171">
        <v>-13.677841666666668</v>
      </c>
      <c r="AU59" s="171">
        <v>-13.54624375</v>
      </c>
      <c r="AV59" s="171">
        <v>7.1749375000000004</v>
      </c>
      <c r="AW59" s="171">
        <v>7.7725312500000001</v>
      </c>
      <c r="AX59" s="171">
        <v>-16.177310416666668</v>
      </c>
      <c r="AY59" s="171">
        <v>-13.923508333333334</v>
      </c>
      <c r="AZ59" s="171">
        <v>20.248212500000001</v>
      </c>
      <c r="BA59" s="171">
        <v>17.747579999999999</v>
      </c>
      <c r="BB59" s="171">
        <v>38.624679166666667</v>
      </c>
      <c r="BC59" s="171">
        <v>10.551220833333334</v>
      </c>
      <c r="BD59" s="171">
        <v>-5.1270833333333341</v>
      </c>
      <c r="BE59" s="171">
        <v>-5.1270833333333341</v>
      </c>
      <c r="BF59" s="171">
        <v>-24.191318750000001</v>
      </c>
      <c r="BG59" s="171">
        <v>-23.841254166666669</v>
      </c>
      <c r="BH59" s="171">
        <v>-3.0340833333333332</v>
      </c>
      <c r="BI59" s="171">
        <v>0</v>
      </c>
      <c r="BJ59" s="171">
        <v>3.5205291666666669</v>
      </c>
      <c r="BK59" s="171">
        <v>2.7134458333333336</v>
      </c>
      <c r="BL59" s="171">
        <v>3.3373756756756761</v>
      </c>
      <c r="BM59" s="171">
        <v>1.7950833333333336</v>
      </c>
      <c r="BN59" s="171">
        <v>-111.03203333333332</v>
      </c>
      <c r="BO59" s="171">
        <v>45.805725000000002</v>
      </c>
      <c r="BP59" s="171">
        <v>45.879477083333335</v>
      </c>
      <c r="BQ59" s="171">
        <v>31.608443749999999</v>
      </c>
      <c r="BR59" s="171">
        <v>-149.18811875</v>
      </c>
      <c r="BS59" s="171">
        <v>0</v>
      </c>
      <c r="BT59" s="171">
        <v>0</v>
      </c>
      <c r="BU59" s="171">
        <v>0</v>
      </c>
      <c r="BV59" s="171">
        <v>15.442421875000001</v>
      </c>
      <c r="BW59" s="171">
        <v>8.6204166666666673</v>
      </c>
      <c r="BX59" s="171">
        <v>7.090416666666667</v>
      </c>
      <c r="BY59" s="171">
        <v>-10.106249999999999</v>
      </c>
      <c r="BZ59" s="171">
        <v>2.6372916666666666</v>
      </c>
      <c r="CA59" s="171">
        <v>-27.627256249999999</v>
      </c>
      <c r="CB59" s="171">
        <v>-27.618881250000001</v>
      </c>
      <c r="CC59" s="171">
        <v>36.23454375</v>
      </c>
      <c r="CD59" s="171">
        <v>35.858506249999998</v>
      </c>
      <c r="CE59" s="171">
        <v>34.802768749999998</v>
      </c>
      <c r="CF59" s="171">
        <v>4.8724916666666669</v>
      </c>
      <c r="CG59" s="171">
        <v>4.8657708333333343</v>
      </c>
      <c r="CH59" s="171">
        <v>3.3662958333333335</v>
      </c>
      <c r="CI59" s="171">
        <v>0</v>
      </c>
      <c r="CJ59" s="171">
        <v>2.88</v>
      </c>
      <c r="CK59" s="171">
        <v>6.4119999999999999</v>
      </c>
      <c r="CL59" s="171">
        <v>-17.033333333333335</v>
      </c>
      <c r="CM59" s="171">
        <v>-16.591666666666665</v>
      </c>
      <c r="CN59" s="171">
        <v>-2.6150000000000002</v>
      </c>
      <c r="CO59" s="171">
        <v>24.277262499999999</v>
      </c>
      <c r="CP59" s="171">
        <v>24.400658333333332</v>
      </c>
      <c r="CQ59" s="171">
        <v>22.815560416666667</v>
      </c>
      <c r="CR59" s="171">
        <v>50.5020375</v>
      </c>
      <c r="CS59" s="171">
        <v>50.714806250000002</v>
      </c>
      <c r="CT59" s="171">
        <v>-26.947324999999999</v>
      </c>
      <c r="CU59" s="171">
        <v>-30.033208333333334</v>
      </c>
      <c r="CV59" s="171">
        <v>-26.25886666666667</v>
      </c>
      <c r="CW59" s="171">
        <v>2.978204166666667</v>
      </c>
      <c r="CX59" s="171">
        <v>28.184791666666666</v>
      </c>
      <c r="CY59" s="171">
        <v>10.326041666666665</v>
      </c>
      <c r="CZ59" s="171">
        <v>6.704097916666667</v>
      </c>
      <c r="DA59" s="171">
        <v>5.6671187500000002</v>
      </c>
      <c r="DB59" s="171">
        <v>-4.9127083333333337</v>
      </c>
      <c r="DC59" s="171">
        <v>0</v>
      </c>
      <c r="DD59" s="171">
        <v>0</v>
      </c>
      <c r="DE59" s="171">
        <v>0</v>
      </c>
      <c r="DF59" s="171">
        <v>4.8637708333333336</v>
      </c>
      <c r="DG59" s="171">
        <v>0</v>
      </c>
      <c r="DH59" s="171">
        <v>-3.8620541666666668</v>
      </c>
      <c r="DI59" s="171">
        <v>-30.061290322580643</v>
      </c>
      <c r="DJ59" s="171">
        <v>-29.893548387096772</v>
      </c>
      <c r="DK59" s="171">
        <v>-2.5683333333333334</v>
      </c>
      <c r="DL59" s="171">
        <v>2.9686354166666664</v>
      </c>
      <c r="DM59" s="171">
        <v>9.405383333333333</v>
      </c>
      <c r="DN59" s="171">
        <v>11.12281914893617</v>
      </c>
      <c r="DO59" s="171">
        <v>3.4585416666666666</v>
      </c>
      <c r="DP59" s="171">
        <v>-2.4247916666666667</v>
      </c>
      <c r="DQ59" s="171">
        <v>9.6875</v>
      </c>
      <c r="DR59" s="171">
        <v>-5.8204624999999997</v>
      </c>
      <c r="DS59" s="171">
        <v>-7.0054166666666671</v>
      </c>
      <c r="DT59" s="171">
        <v>-7.059166666666667</v>
      </c>
      <c r="DU59" s="171">
        <v>22.071041666666666</v>
      </c>
      <c r="DV59" s="171">
        <v>4.1020833333333337</v>
      </c>
      <c r="DW59" s="171">
        <v>-8.8223416666666665</v>
      </c>
      <c r="DX59" s="171">
        <v>-4.4446958333333333</v>
      </c>
      <c r="DY59" s="171">
        <v>-43.806402083333332</v>
      </c>
      <c r="DZ59" s="171">
        <v>-43.420072916666669</v>
      </c>
      <c r="EA59" s="171">
        <v>21.007908823529412</v>
      </c>
      <c r="EB59" s="171">
        <v>-10.691437499999999</v>
      </c>
      <c r="EC59" s="171">
        <v>-18.553222916666666</v>
      </c>
      <c r="ED59" s="171">
        <v>-18.447612500000002</v>
      </c>
      <c r="EE59" s="171">
        <v>-14.778435416666666</v>
      </c>
      <c r="EF59" s="171">
        <v>-19.816133333333333</v>
      </c>
      <c r="EG59" s="171">
        <v>-13.233437500000001</v>
      </c>
      <c r="EH59" s="171">
        <v>-108.61765</v>
      </c>
      <c r="EI59" s="171">
        <v>-26.546856250000001</v>
      </c>
      <c r="EJ59" s="171">
        <v>0</v>
      </c>
      <c r="EK59" s="171">
        <v>-13.656181249999999</v>
      </c>
      <c r="EL59" s="171">
        <v>-12.89040625</v>
      </c>
      <c r="EM59" s="171">
        <v>19.791529166666667</v>
      </c>
      <c r="EN59" s="171">
        <v>-5.4493291666666668</v>
      </c>
      <c r="EO59" s="171">
        <v>-5.5428750000000004</v>
      </c>
      <c r="EP59" s="171">
        <v>-4.298</v>
      </c>
      <c r="EQ59" s="171">
        <v>-31.623045833333332</v>
      </c>
      <c r="ER59" s="171">
        <v>-31.402454166666665</v>
      </c>
      <c r="ES59" s="171">
        <v>7.7990166666666667</v>
      </c>
      <c r="ET59" s="171">
        <v>0.28257142857142858</v>
      </c>
      <c r="EU59" s="171">
        <v>-3.7584782608695653</v>
      </c>
      <c r="EV59" s="171">
        <v>0.63333333333333341</v>
      </c>
      <c r="EW59" s="171">
        <v>7.0255875000000003</v>
      </c>
      <c r="EX59" s="171">
        <v>-18.274406249999998</v>
      </c>
      <c r="EY59" s="171">
        <v>-11.621691666666667</v>
      </c>
      <c r="EZ59" s="171">
        <v>-11.796002083333333</v>
      </c>
      <c r="FA59" s="171">
        <v>10.329885416666666</v>
      </c>
      <c r="FB59" s="171">
        <v>7.4842166666666667</v>
      </c>
      <c r="FC59" s="171">
        <v>-23.631635416666668</v>
      </c>
      <c r="FD59" s="171">
        <v>5.4602750000000002</v>
      </c>
      <c r="FE59" s="171">
        <v>0</v>
      </c>
      <c r="FF59" s="171">
        <v>5.1709895833333341</v>
      </c>
      <c r="FG59" s="171">
        <v>1.5927416666666667</v>
      </c>
      <c r="FH59" s="171">
        <v>1.5241416666666667</v>
      </c>
      <c r="FI59" s="171">
        <v>1.613728125</v>
      </c>
      <c r="FJ59" s="171">
        <v>14.477983333333334</v>
      </c>
      <c r="FK59" s="171">
        <v>14.568695833333333</v>
      </c>
      <c r="FL59" s="171">
        <v>-23.140364583333334</v>
      </c>
      <c r="FM59" s="171">
        <v>27.013079166666664</v>
      </c>
      <c r="FN59" s="171">
        <v>26.975039583333334</v>
      </c>
      <c r="FO59" s="171">
        <v>-9.1123562499999995</v>
      </c>
      <c r="FP59" s="171">
        <v>6.1353749999999998</v>
      </c>
      <c r="FQ59" s="171">
        <v>25.424282051282049</v>
      </c>
      <c r="FR59" s="171">
        <v>-17.472000000000001</v>
      </c>
      <c r="FS59" s="171">
        <v>-0.22596250000000001</v>
      </c>
      <c r="FT59" s="171">
        <v>0.20017499999999999</v>
      </c>
      <c r="FU59" s="171">
        <v>-0.20633333333333334</v>
      </c>
      <c r="FV59" s="171">
        <v>0.67149999999999999</v>
      </c>
      <c r="FW59" s="171">
        <v>-25.358145714285715</v>
      </c>
      <c r="FX59" s="171">
        <v>3.5924333333333336</v>
      </c>
      <c r="FY59" s="171">
        <v>1.3221875000000001</v>
      </c>
      <c r="FZ59" s="171">
        <v>0.4591041666666667</v>
      </c>
      <c r="GA59" s="171">
        <v>3.1873333333333336</v>
      </c>
      <c r="GB59" s="171">
        <v>3.6108333333333333</v>
      </c>
      <c r="GC59" s="171">
        <v>-15.352135416666668</v>
      </c>
      <c r="GD59" s="171">
        <v>-6.1633645833333341</v>
      </c>
      <c r="GE59" s="171">
        <v>-2.5071428571428571</v>
      </c>
      <c r="GF59" s="171">
        <v>23.883429166666666</v>
      </c>
      <c r="GG59" s="171">
        <v>0</v>
      </c>
      <c r="GH59" s="171">
        <v>19.538879166666664</v>
      </c>
      <c r="GI59" s="171">
        <v>-4.3158874999999997</v>
      </c>
      <c r="GJ59" s="171">
        <v>-4.7774937499999997</v>
      </c>
      <c r="GK59" s="171">
        <v>2.4686354166666669</v>
      </c>
      <c r="GL59" s="171">
        <v>0</v>
      </c>
      <c r="GM59" s="171">
        <v>0</v>
      </c>
      <c r="GN59" s="171">
        <v>-10.660251515151515</v>
      </c>
      <c r="GO59" s="171">
        <v>-28.889333333333333</v>
      </c>
      <c r="GP59" s="171">
        <v>2.0975062499999999</v>
      </c>
      <c r="GQ59" s="171">
        <v>-20.081254166666668</v>
      </c>
      <c r="GR59" s="171">
        <v>5.5569812499999998</v>
      </c>
      <c r="GS59" s="171">
        <v>5.6103437500000002</v>
      </c>
      <c r="GT59" s="171">
        <v>92.667722916666662</v>
      </c>
      <c r="GU59" s="171">
        <v>-8.6200937500000006</v>
      </c>
      <c r="GV59" s="171">
        <v>-7.5855625</v>
      </c>
      <c r="GW59" s="171">
        <v>-12.649972916666668</v>
      </c>
      <c r="GX59" s="171">
        <v>3.2225606060606058</v>
      </c>
      <c r="GY59" s="171">
        <v>6.0814416666666675</v>
      </c>
      <c r="GZ59" s="171">
        <v>6.0992458333333337</v>
      </c>
      <c r="HA59" s="171">
        <v>2.6038694444444448</v>
      </c>
      <c r="HB59" s="171">
        <v>-18.411000000000001</v>
      </c>
      <c r="HC59" s="171">
        <v>-17.394077083333332</v>
      </c>
      <c r="HD59" s="171">
        <v>-1.3977777777777778</v>
      </c>
      <c r="HE59" s="171">
        <v>-4.3016441176470588</v>
      </c>
      <c r="HF59" s="171">
        <v>-4.7747208333333333</v>
      </c>
      <c r="HG59" s="171">
        <v>21.240479166666667</v>
      </c>
      <c r="HH59" s="171">
        <v>108.85500416666666</v>
      </c>
      <c r="HI59" s="171">
        <v>-25.320472916666667</v>
      </c>
      <c r="HJ59" s="171">
        <v>26.991858333333333</v>
      </c>
      <c r="HK59" s="171">
        <v>-2.8365434782608694</v>
      </c>
      <c r="HL59" s="171">
        <v>-4.1081185185185189</v>
      </c>
      <c r="HM59" s="171">
        <v>-2.226575</v>
      </c>
      <c r="HN59" s="171">
        <v>-3.4487562500000002</v>
      </c>
      <c r="HO59" s="171">
        <v>10.02375</v>
      </c>
      <c r="HP59" s="171">
        <v>17.706420000000001</v>
      </c>
      <c r="HQ59" s="171">
        <v>-14.06615</v>
      </c>
      <c r="HR59" s="171">
        <v>-13.582508333333333</v>
      </c>
      <c r="HS59" s="171">
        <v>-13.702668750000001</v>
      </c>
      <c r="HT59" s="171">
        <v>-13.580195833333333</v>
      </c>
      <c r="HU59" s="171">
        <v>20.958333333333332</v>
      </c>
      <c r="HV59" s="171">
        <v>20.965208333333329</v>
      </c>
      <c r="HW59" s="171">
        <v>-24.737500000000001</v>
      </c>
      <c r="HX59" s="171">
        <v>-24.745833333333334</v>
      </c>
      <c r="HY59" s="171">
        <v>0.12947083333333334</v>
      </c>
      <c r="HZ59" s="171">
        <v>-1.0900000000000001</v>
      </c>
      <c r="IA59" s="171">
        <v>52.956022916666669</v>
      </c>
      <c r="IB59" s="171">
        <v>27.495616666666667</v>
      </c>
      <c r="IC59" s="171">
        <v>27.41384166666667</v>
      </c>
      <c r="ID59" s="171">
        <v>-15.7875</v>
      </c>
      <c r="IE59" s="171">
        <v>-27.566666666666663</v>
      </c>
      <c r="IF59" s="171">
        <v>-2.1958333333333333</v>
      </c>
      <c r="IG59" s="171">
        <v>-2.7270833333333337</v>
      </c>
      <c r="IH59" s="171">
        <v>-17.954091666666667</v>
      </c>
      <c r="II59" s="171">
        <v>-17.883308</v>
      </c>
      <c r="IJ59" s="171">
        <v>-173.66255833333332</v>
      </c>
      <c r="IK59" s="171">
        <v>8.7291791666666665</v>
      </c>
      <c r="IL59" s="171">
        <v>-233.28415319148934</v>
      </c>
      <c r="IM59" s="171">
        <v>-14.233735416666667</v>
      </c>
      <c r="IN59" s="171">
        <v>-39.35665625</v>
      </c>
      <c r="IO59" s="171">
        <v>81.907925000000006</v>
      </c>
      <c r="IP59" s="171">
        <v>84.502933333333331</v>
      </c>
      <c r="IQ59" s="171">
        <v>94.422381250000001</v>
      </c>
      <c r="IR59" s="171">
        <v>116.77315833333331</v>
      </c>
      <c r="IS59" s="171">
        <v>12.527545833333333</v>
      </c>
      <c r="IT59" s="171">
        <v>16.556062499999999</v>
      </c>
      <c r="IU59" s="171">
        <v>15.983170833333332</v>
      </c>
      <c r="IV59" s="171">
        <v>15.0563875</v>
      </c>
      <c r="IW59" s="171">
        <v>137.80001250000001</v>
      </c>
      <c r="IX59" s="171">
        <v>-222.65763947368421</v>
      </c>
      <c r="IY59" s="171">
        <v>10.558872916666665</v>
      </c>
      <c r="IZ59" s="171">
        <v>-5.7753979166666669</v>
      </c>
      <c r="JA59" s="171">
        <v>-0.94163750000000002</v>
      </c>
      <c r="JB59" s="171">
        <v>4.3238000000000003</v>
      </c>
      <c r="JC59" s="171">
        <v>-6.5283333333333333</v>
      </c>
      <c r="JD59" s="171">
        <v>-1.2571666666666665</v>
      </c>
      <c r="JE59" s="171">
        <v>-1.2628541666666666</v>
      </c>
      <c r="JF59" s="171">
        <v>1.5766666666666667</v>
      </c>
      <c r="JG59" s="171">
        <v>-0.41333333333333339</v>
      </c>
      <c r="JH59" s="171">
        <v>-1.6889583333333336</v>
      </c>
      <c r="JI59" s="171">
        <v>-5.6118812499999997</v>
      </c>
      <c r="JJ59" s="171">
        <v>1.2082645833333334</v>
      </c>
      <c r="JK59" s="171">
        <v>2.788522916666667</v>
      </c>
      <c r="JL59" s="171">
        <v>10.410416666666666</v>
      </c>
      <c r="JM59" s="171">
        <v>0.80074999999999996</v>
      </c>
      <c r="JN59" s="171">
        <v>0.72450000000000003</v>
      </c>
      <c r="JO59" s="171">
        <v>2.2554941176470589</v>
      </c>
      <c r="JP59" s="171">
        <v>2.4708166666666669</v>
      </c>
      <c r="JQ59" s="171">
        <v>4.3043354166666674</v>
      </c>
      <c r="JR59" s="171">
        <v>3.9419854166666668</v>
      </c>
      <c r="JS59" s="171">
        <v>3.7405708333333334</v>
      </c>
      <c r="JT59" s="171">
        <v>0</v>
      </c>
      <c r="JU59" s="171">
        <v>12.422916666666667</v>
      </c>
      <c r="JV59" s="171">
        <v>13.457706249999999</v>
      </c>
      <c r="JW59" s="171">
        <v>1.01</v>
      </c>
      <c r="JX59" s="171">
        <v>0</v>
      </c>
      <c r="JY59" s="171">
        <v>-2.7369500000000002</v>
      </c>
      <c r="JZ59" s="171">
        <v>-15.213820833333333</v>
      </c>
      <c r="KA59" s="171">
        <v>-21.960972916666666</v>
      </c>
      <c r="KB59" s="171">
        <v>1.5809604166666669</v>
      </c>
      <c r="KC59" s="171">
        <v>11.263500000000001</v>
      </c>
      <c r="KD59" s="171">
        <v>-18.972485416666665</v>
      </c>
      <c r="KE59" s="171">
        <v>6.9047333333333336</v>
      </c>
      <c r="KF59" s="171">
        <v>-4.9291666666666663</v>
      </c>
      <c r="KG59" s="171">
        <v>-10.391666666666667</v>
      </c>
      <c r="KH59" s="171">
        <v>38.736756249999999</v>
      </c>
      <c r="KI59" s="171">
        <v>-110.79817291666666</v>
      </c>
    </row>
    <row r="60" spans="1:295" x14ac:dyDescent="0.3">
      <c r="A60" s="229" t="s">
        <v>2200</v>
      </c>
      <c r="B60" s="229"/>
      <c r="C60" s="159" t="s">
        <v>160</v>
      </c>
      <c r="D60" s="159" t="s">
        <v>160</v>
      </c>
      <c r="E60" s="159" t="s">
        <v>160</v>
      </c>
      <c r="F60" s="159" t="s">
        <v>160</v>
      </c>
      <c r="G60" s="159" t="s">
        <v>160</v>
      </c>
      <c r="H60" s="159" t="s">
        <v>2201</v>
      </c>
      <c r="I60" s="159" t="s">
        <v>160</v>
      </c>
      <c r="J60" s="159" t="s">
        <v>160</v>
      </c>
      <c r="K60" s="159" t="s">
        <v>2201</v>
      </c>
      <c r="L60" s="159" t="s">
        <v>160</v>
      </c>
      <c r="M60" s="159" t="s">
        <v>160</v>
      </c>
      <c r="N60" s="159" t="s">
        <v>160</v>
      </c>
      <c r="O60" s="159" t="s">
        <v>160</v>
      </c>
      <c r="P60" s="159" t="s">
        <v>160</v>
      </c>
      <c r="Q60" s="159" t="s">
        <v>160</v>
      </c>
      <c r="R60" s="159" t="s">
        <v>160</v>
      </c>
      <c r="S60" s="159" t="s">
        <v>160</v>
      </c>
      <c r="T60" s="159" t="s">
        <v>160</v>
      </c>
      <c r="U60" s="159" t="s">
        <v>160</v>
      </c>
      <c r="V60" s="159" t="s">
        <v>160</v>
      </c>
      <c r="W60" s="159" t="s">
        <v>160</v>
      </c>
      <c r="X60" s="159" t="s">
        <v>2201</v>
      </c>
      <c r="Y60" s="159" t="s">
        <v>2201</v>
      </c>
      <c r="Z60" s="159" t="s">
        <v>2201</v>
      </c>
      <c r="AA60" s="159" t="s">
        <v>160</v>
      </c>
      <c r="AB60" s="159" t="s">
        <v>2201</v>
      </c>
      <c r="AC60" s="159" t="s">
        <v>160</v>
      </c>
      <c r="AD60" s="159" t="s">
        <v>160</v>
      </c>
      <c r="AE60" s="159" t="s">
        <v>2201</v>
      </c>
      <c r="AF60" s="159" t="s">
        <v>160</v>
      </c>
      <c r="AG60" s="159" t="s">
        <v>160</v>
      </c>
      <c r="AH60" s="159" t="s">
        <v>160</v>
      </c>
      <c r="AI60" s="159" t="s">
        <v>160</v>
      </c>
      <c r="AJ60" s="159" t="s">
        <v>160</v>
      </c>
      <c r="AK60" s="159" t="s">
        <v>160</v>
      </c>
      <c r="AL60" s="159" t="s">
        <v>2201</v>
      </c>
      <c r="AM60" s="159" t="s">
        <v>160</v>
      </c>
      <c r="AN60" s="159" t="s">
        <v>160</v>
      </c>
      <c r="AO60" s="159" t="s">
        <v>160</v>
      </c>
      <c r="AP60" s="159" t="s">
        <v>2201</v>
      </c>
      <c r="AQ60" s="159" t="s">
        <v>160</v>
      </c>
      <c r="AR60" s="159" t="s">
        <v>160</v>
      </c>
      <c r="AS60" s="159" t="s">
        <v>160</v>
      </c>
      <c r="AT60" s="159" t="s">
        <v>160</v>
      </c>
      <c r="AU60" s="159" t="s">
        <v>160</v>
      </c>
      <c r="AV60" s="159" t="s">
        <v>2201</v>
      </c>
      <c r="AW60" s="159" t="s">
        <v>2201</v>
      </c>
      <c r="AX60" s="159" t="s">
        <v>160</v>
      </c>
      <c r="AY60" s="159" t="s">
        <v>160</v>
      </c>
      <c r="AZ60" s="159" t="s">
        <v>160</v>
      </c>
      <c r="BA60" s="159" t="s">
        <v>160</v>
      </c>
      <c r="BB60" s="159" t="s">
        <v>160</v>
      </c>
      <c r="BC60" s="159" t="s">
        <v>2201</v>
      </c>
      <c r="BD60" s="159" t="s">
        <v>2201</v>
      </c>
      <c r="BE60" s="159" t="s">
        <v>2201</v>
      </c>
      <c r="BF60" s="159" t="s">
        <v>160</v>
      </c>
      <c r="BG60" s="159" t="s">
        <v>160</v>
      </c>
      <c r="BH60" s="159" t="s">
        <v>2201</v>
      </c>
      <c r="BI60" s="159" t="s">
        <v>2201</v>
      </c>
      <c r="BJ60" s="159" t="s">
        <v>2201</v>
      </c>
      <c r="BK60" s="159" t="s">
        <v>2201</v>
      </c>
      <c r="BL60" s="159" t="s">
        <v>2201</v>
      </c>
      <c r="BM60" s="159" t="s">
        <v>2201</v>
      </c>
      <c r="BN60" s="159" t="s">
        <v>160</v>
      </c>
      <c r="BO60" s="159" t="s">
        <v>160</v>
      </c>
      <c r="BP60" s="159" t="s">
        <v>160</v>
      </c>
      <c r="BQ60" s="159" t="s">
        <v>2201</v>
      </c>
      <c r="BR60" s="159" t="s">
        <v>2201</v>
      </c>
      <c r="BS60" s="159" t="s">
        <v>2201</v>
      </c>
      <c r="BT60" s="159" t="s">
        <v>2201</v>
      </c>
      <c r="BU60" s="159" t="s">
        <v>2201</v>
      </c>
      <c r="BV60" s="159" t="s">
        <v>2201</v>
      </c>
      <c r="BW60" s="159" t="s">
        <v>2201</v>
      </c>
      <c r="BX60" s="159" t="s">
        <v>2202</v>
      </c>
      <c r="BY60" s="159" t="s">
        <v>2201</v>
      </c>
      <c r="BZ60" s="159" t="s">
        <v>2201</v>
      </c>
      <c r="CA60" s="159" t="s">
        <v>2201</v>
      </c>
      <c r="CB60" s="159" t="s">
        <v>2201</v>
      </c>
      <c r="CC60" s="159" t="s">
        <v>2201</v>
      </c>
      <c r="CD60" s="159" t="s">
        <v>2201</v>
      </c>
      <c r="CE60" s="159" t="s">
        <v>2201</v>
      </c>
      <c r="CF60" s="159" t="s">
        <v>2201</v>
      </c>
      <c r="CG60" s="159" t="s">
        <v>2201</v>
      </c>
      <c r="CH60" s="159" t="s">
        <v>2201</v>
      </c>
      <c r="CI60" s="159" t="s">
        <v>2201</v>
      </c>
      <c r="CJ60" s="159" t="s">
        <v>2201</v>
      </c>
      <c r="CK60" s="159" t="s">
        <v>2201</v>
      </c>
      <c r="CL60" s="159" t="s">
        <v>2201</v>
      </c>
      <c r="CM60" s="159" t="s">
        <v>2201</v>
      </c>
      <c r="CN60" s="159" t="s">
        <v>2201</v>
      </c>
      <c r="CO60" s="159" t="s">
        <v>2201</v>
      </c>
      <c r="CP60" s="159" t="s">
        <v>2201</v>
      </c>
      <c r="CQ60" s="159" t="s">
        <v>2201</v>
      </c>
      <c r="CR60" s="159" t="s">
        <v>2201</v>
      </c>
      <c r="CS60" s="159" t="s">
        <v>2201</v>
      </c>
      <c r="CT60" s="159" t="s">
        <v>2201</v>
      </c>
      <c r="CU60" s="159" t="s">
        <v>2201</v>
      </c>
      <c r="CV60" s="159" t="s">
        <v>2201</v>
      </c>
      <c r="CW60" s="159" t="s">
        <v>2201</v>
      </c>
      <c r="CX60" s="159" t="s">
        <v>2201</v>
      </c>
      <c r="CY60" s="159" t="s">
        <v>2201</v>
      </c>
      <c r="CZ60" s="159" t="s">
        <v>2201</v>
      </c>
      <c r="DA60" s="159" t="s">
        <v>2201</v>
      </c>
      <c r="DB60" s="159" t="s">
        <v>2201</v>
      </c>
      <c r="DC60" s="159" t="s">
        <v>2201</v>
      </c>
      <c r="DD60" s="159" t="s">
        <v>2201</v>
      </c>
      <c r="DE60" s="159" t="s">
        <v>2201</v>
      </c>
      <c r="DF60" s="159" t="s">
        <v>2201</v>
      </c>
      <c r="DG60" s="159" t="s">
        <v>2201</v>
      </c>
      <c r="DH60" s="159" t="s">
        <v>2201</v>
      </c>
      <c r="DI60" s="159" t="s">
        <v>2201</v>
      </c>
      <c r="DJ60" s="159" t="s">
        <v>2201</v>
      </c>
      <c r="DK60" s="159" t="s">
        <v>2201</v>
      </c>
      <c r="DL60" s="159" t="s">
        <v>2201</v>
      </c>
      <c r="DM60" s="159" t="s">
        <v>2201</v>
      </c>
      <c r="DN60" s="159" t="s">
        <v>2201</v>
      </c>
      <c r="DO60" s="159" t="s">
        <v>2201</v>
      </c>
      <c r="DP60" s="159" t="s">
        <v>2201</v>
      </c>
      <c r="DQ60" s="159" t="s">
        <v>2201</v>
      </c>
      <c r="DR60" s="159" t="s">
        <v>2201</v>
      </c>
      <c r="DS60" s="159" t="s">
        <v>2201</v>
      </c>
      <c r="DT60" s="159" t="s">
        <v>2201</v>
      </c>
      <c r="DU60" s="159" t="s">
        <v>2201</v>
      </c>
      <c r="DV60" s="159" t="s">
        <v>2201</v>
      </c>
      <c r="DW60" s="159" t="s">
        <v>2201</v>
      </c>
      <c r="DX60" s="159" t="s">
        <v>2201</v>
      </c>
      <c r="DY60" s="159" t="s">
        <v>2201</v>
      </c>
      <c r="DZ60" s="159" t="s">
        <v>2201</v>
      </c>
      <c r="EA60" s="159" t="s">
        <v>2201</v>
      </c>
      <c r="EB60" s="159" t="s">
        <v>2201</v>
      </c>
      <c r="EC60" s="159" t="s">
        <v>2201</v>
      </c>
      <c r="ED60" s="159" t="s">
        <v>2201</v>
      </c>
      <c r="EE60" s="159" t="s">
        <v>2201</v>
      </c>
      <c r="EF60" s="159" t="s">
        <v>2201</v>
      </c>
      <c r="EG60" s="159" t="s">
        <v>2201</v>
      </c>
      <c r="EH60" s="159" t="s">
        <v>2201</v>
      </c>
      <c r="EI60" s="159" t="s">
        <v>2201</v>
      </c>
      <c r="EJ60" s="159" t="s">
        <v>2201</v>
      </c>
      <c r="EK60" s="159" t="s">
        <v>2201</v>
      </c>
      <c r="EL60" s="159" t="s">
        <v>2201</v>
      </c>
      <c r="EM60" s="159" t="s">
        <v>2201</v>
      </c>
      <c r="EN60" s="159" t="s">
        <v>2201</v>
      </c>
      <c r="EO60" s="159" t="s">
        <v>2201</v>
      </c>
      <c r="EP60" s="159" t="s">
        <v>2201</v>
      </c>
      <c r="EQ60" s="159" t="s">
        <v>2201</v>
      </c>
      <c r="ER60" s="159" t="s">
        <v>2201</v>
      </c>
      <c r="ES60" s="159" t="s">
        <v>2201</v>
      </c>
      <c r="ET60" s="159" t="s">
        <v>2201</v>
      </c>
      <c r="EU60" s="159" t="s">
        <v>2201</v>
      </c>
      <c r="EV60" s="159" t="s">
        <v>2201</v>
      </c>
      <c r="EW60" s="159" t="s">
        <v>2201</v>
      </c>
      <c r="EX60" s="159" t="s">
        <v>2201</v>
      </c>
      <c r="EY60" s="159" t="s">
        <v>2201</v>
      </c>
      <c r="EZ60" s="159" t="s">
        <v>2201</v>
      </c>
      <c r="FA60" s="159" t="s">
        <v>2201</v>
      </c>
      <c r="FB60" s="159" t="s">
        <v>2201</v>
      </c>
      <c r="FC60" s="159" t="s">
        <v>2201</v>
      </c>
      <c r="FD60" s="159" t="s">
        <v>2201</v>
      </c>
      <c r="FE60" s="159" t="s">
        <v>2201</v>
      </c>
      <c r="FF60" s="159" t="s">
        <v>2201</v>
      </c>
      <c r="FG60" s="159" t="s">
        <v>2201</v>
      </c>
      <c r="FH60" s="159" t="s">
        <v>2201</v>
      </c>
      <c r="FI60" s="159" t="s">
        <v>2201</v>
      </c>
      <c r="FJ60" s="159" t="s">
        <v>2201</v>
      </c>
      <c r="FK60" s="159" t="s">
        <v>2201</v>
      </c>
      <c r="FL60" s="159" t="s">
        <v>2201</v>
      </c>
      <c r="FM60" s="159" t="s">
        <v>2201</v>
      </c>
      <c r="FN60" s="159" t="s">
        <v>2201</v>
      </c>
      <c r="FO60" s="159" t="s">
        <v>2201</v>
      </c>
      <c r="FP60" s="159" t="s">
        <v>2201</v>
      </c>
      <c r="FQ60" s="159" t="s">
        <v>2201</v>
      </c>
      <c r="FR60" s="159" t="s">
        <v>2201</v>
      </c>
      <c r="FS60" s="159" t="s">
        <v>2201</v>
      </c>
      <c r="FT60" s="159" t="s">
        <v>2201</v>
      </c>
      <c r="FU60" s="159" t="s">
        <v>2201</v>
      </c>
      <c r="FV60" s="159" t="s">
        <v>2201</v>
      </c>
      <c r="FW60" s="159" t="s">
        <v>2201</v>
      </c>
      <c r="FX60" s="159" t="s">
        <v>2201</v>
      </c>
      <c r="FY60" s="159" t="s">
        <v>2201</v>
      </c>
      <c r="FZ60" s="159" t="s">
        <v>2201</v>
      </c>
      <c r="GA60" s="159" t="s">
        <v>2201</v>
      </c>
      <c r="GB60" s="159" t="s">
        <v>2201</v>
      </c>
      <c r="GC60" s="159" t="s">
        <v>2201</v>
      </c>
      <c r="GD60" s="159" t="s">
        <v>2201</v>
      </c>
      <c r="GE60" s="159" t="s">
        <v>2201</v>
      </c>
      <c r="GF60" s="159" t="s">
        <v>2201</v>
      </c>
      <c r="GG60" s="159" t="s">
        <v>2201</v>
      </c>
      <c r="GH60" s="159" t="s">
        <v>2201</v>
      </c>
      <c r="GI60" s="159" t="s">
        <v>2201</v>
      </c>
      <c r="GJ60" s="159" t="s">
        <v>2201</v>
      </c>
      <c r="GK60" s="159" t="s">
        <v>2201</v>
      </c>
      <c r="GL60" s="159" t="s">
        <v>2201</v>
      </c>
      <c r="GM60" s="159" t="s">
        <v>2201</v>
      </c>
      <c r="GN60" s="159" t="s">
        <v>2201</v>
      </c>
      <c r="GO60" s="159" t="s">
        <v>2201</v>
      </c>
      <c r="GP60" s="159" t="s">
        <v>2201</v>
      </c>
      <c r="GQ60" s="159" t="s">
        <v>2201</v>
      </c>
      <c r="GR60" s="159" t="s">
        <v>2201</v>
      </c>
      <c r="GS60" s="159" t="s">
        <v>2201</v>
      </c>
      <c r="GT60" s="159" t="s">
        <v>2201</v>
      </c>
      <c r="GU60" s="159" t="s">
        <v>2201</v>
      </c>
      <c r="GV60" s="159" t="s">
        <v>2201</v>
      </c>
      <c r="GW60" s="159" t="s">
        <v>2201</v>
      </c>
      <c r="GX60" s="159" t="s">
        <v>2201</v>
      </c>
      <c r="GY60" s="159" t="s">
        <v>2201</v>
      </c>
      <c r="GZ60" s="159" t="s">
        <v>2201</v>
      </c>
      <c r="HA60" s="159" t="s">
        <v>2201</v>
      </c>
      <c r="HB60" s="159" t="s">
        <v>2201</v>
      </c>
      <c r="HC60" s="159" t="s">
        <v>2201</v>
      </c>
      <c r="HD60" s="159" t="s">
        <v>2201</v>
      </c>
      <c r="HE60" s="159" t="s">
        <v>2202</v>
      </c>
      <c r="HF60" s="159" t="s">
        <v>2202</v>
      </c>
      <c r="HG60" s="159" t="s">
        <v>2202</v>
      </c>
      <c r="HH60" s="159" t="s">
        <v>2202</v>
      </c>
      <c r="HI60" s="159" t="s">
        <v>2202</v>
      </c>
      <c r="HJ60" s="159" t="s">
        <v>2202</v>
      </c>
      <c r="HK60" s="159" t="s">
        <v>2202</v>
      </c>
      <c r="HL60" s="159" t="s">
        <v>2202</v>
      </c>
      <c r="HM60" s="159" t="s">
        <v>2202</v>
      </c>
      <c r="HN60" s="159" t="s">
        <v>2202</v>
      </c>
      <c r="HO60" s="159" t="s">
        <v>2202</v>
      </c>
      <c r="HP60" s="159" t="s">
        <v>2202</v>
      </c>
      <c r="HQ60" s="159" t="s">
        <v>2202</v>
      </c>
      <c r="HR60" s="159" t="s">
        <v>2202</v>
      </c>
      <c r="HS60" s="159" t="s">
        <v>2202</v>
      </c>
      <c r="HT60" s="159" t="s">
        <v>2202</v>
      </c>
      <c r="HU60" s="159" t="s">
        <v>2202</v>
      </c>
      <c r="HV60" s="159" t="s">
        <v>2202</v>
      </c>
      <c r="HW60" s="159" t="s">
        <v>2202</v>
      </c>
      <c r="HX60" s="159" t="s">
        <v>2202</v>
      </c>
      <c r="HY60" s="159" t="s">
        <v>2202</v>
      </c>
      <c r="HZ60" s="159" t="s">
        <v>2202</v>
      </c>
      <c r="IA60" s="159" t="s">
        <v>2202</v>
      </c>
      <c r="IB60" s="159" t="s">
        <v>2202</v>
      </c>
      <c r="IC60" s="159" t="s">
        <v>2202</v>
      </c>
      <c r="ID60" s="159" t="s">
        <v>2202</v>
      </c>
      <c r="IE60" s="159" t="s">
        <v>2202</v>
      </c>
      <c r="IF60" s="159" t="s">
        <v>2202</v>
      </c>
      <c r="IG60" s="159" t="s">
        <v>2202</v>
      </c>
      <c r="IH60" s="159" t="s">
        <v>2202</v>
      </c>
      <c r="II60" s="159" t="s">
        <v>2202</v>
      </c>
      <c r="IJ60" s="159" t="s">
        <v>2202</v>
      </c>
      <c r="IK60" s="159" t="s">
        <v>2202</v>
      </c>
      <c r="IL60" s="159" t="s">
        <v>2202</v>
      </c>
      <c r="IM60" s="159" t="s">
        <v>2202</v>
      </c>
      <c r="IN60" s="159" t="s">
        <v>2202</v>
      </c>
      <c r="IO60" s="159" t="s">
        <v>2202</v>
      </c>
      <c r="IP60" s="159" t="s">
        <v>2202</v>
      </c>
      <c r="IQ60" s="159" t="s">
        <v>2202</v>
      </c>
      <c r="IR60" s="159" t="s">
        <v>160</v>
      </c>
      <c r="IS60" s="159" t="s">
        <v>2201</v>
      </c>
      <c r="IT60" s="159" t="s">
        <v>2202</v>
      </c>
      <c r="IU60" s="159" t="s">
        <v>2202</v>
      </c>
      <c r="IV60" s="159" t="s">
        <v>2202</v>
      </c>
      <c r="IW60" s="159" t="s">
        <v>160</v>
      </c>
      <c r="IX60" s="159" t="s">
        <v>160</v>
      </c>
      <c r="IY60" s="159" t="s">
        <v>160</v>
      </c>
      <c r="IZ60" s="159" t="s">
        <v>160</v>
      </c>
      <c r="JA60" s="159" t="s">
        <v>2201</v>
      </c>
      <c r="JB60" s="159" t="s">
        <v>2202</v>
      </c>
      <c r="JC60" s="159" t="s">
        <v>2201</v>
      </c>
      <c r="JD60" s="159" t="s">
        <v>2202</v>
      </c>
      <c r="JE60" s="159" t="s">
        <v>2202</v>
      </c>
      <c r="JF60" s="159" t="s">
        <v>2202</v>
      </c>
      <c r="JG60" s="159" t="s">
        <v>2202</v>
      </c>
      <c r="JH60" s="159" t="s">
        <v>2201</v>
      </c>
      <c r="JI60" s="159" t="s">
        <v>2201</v>
      </c>
      <c r="JJ60" s="159" t="s">
        <v>2201</v>
      </c>
      <c r="JK60" s="159" t="s">
        <v>2201</v>
      </c>
      <c r="JL60" s="159" t="s">
        <v>2202</v>
      </c>
      <c r="JM60" s="159" t="s">
        <v>2201</v>
      </c>
      <c r="JN60" s="159" t="s">
        <v>2201</v>
      </c>
      <c r="JO60" s="159" t="s">
        <v>2202</v>
      </c>
      <c r="JP60" s="159" t="s">
        <v>2202</v>
      </c>
      <c r="JQ60" s="159" t="s">
        <v>2202</v>
      </c>
      <c r="JR60" s="159" t="s">
        <v>2202</v>
      </c>
      <c r="JS60" s="159" t="s">
        <v>2201</v>
      </c>
      <c r="JT60" s="159" t="s">
        <v>2201</v>
      </c>
      <c r="JU60" s="159" t="s">
        <v>2202</v>
      </c>
      <c r="JV60" s="159" t="s">
        <v>2202</v>
      </c>
      <c r="JW60" s="159" t="s">
        <v>2202</v>
      </c>
      <c r="JX60" s="159" t="s">
        <v>2202</v>
      </c>
      <c r="JY60" s="159" t="s">
        <v>2202</v>
      </c>
      <c r="JZ60" s="159" t="s">
        <v>2202</v>
      </c>
      <c r="KA60" s="159" t="s">
        <v>2202</v>
      </c>
      <c r="KB60" s="159" t="s">
        <v>2202</v>
      </c>
      <c r="KC60" s="159" t="s">
        <v>2202</v>
      </c>
      <c r="KD60" s="159" t="s">
        <v>2202</v>
      </c>
      <c r="KE60" s="159" t="s">
        <v>2202</v>
      </c>
      <c r="KF60" s="159" t="s">
        <v>2202</v>
      </c>
      <c r="KG60" s="159" t="s">
        <v>2202</v>
      </c>
      <c r="KH60" s="159" t="s">
        <v>2201</v>
      </c>
      <c r="KI60" s="159" t="s">
        <v>2201</v>
      </c>
    </row>
    <row r="61" spans="1:295" ht="27" customHeight="1" x14ac:dyDescent="0.3">
      <c r="A61" s="229" t="s">
        <v>3</v>
      </c>
      <c r="B61" s="229"/>
      <c r="C61" s="230" t="s">
        <v>287</v>
      </c>
      <c r="D61" s="230"/>
      <c r="E61" s="230"/>
      <c r="F61" s="230"/>
      <c r="G61" s="230"/>
      <c r="H61" s="230"/>
      <c r="I61" s="230"/>
      <c r="J61" s="230"/>
      <c r="K61" s="230"/>
      <c r="L61" s="230"/>
      <c r="M61" s="230"/>
      <c r="N61" s="230" t="s">
        <v>2203</v>
      </c>
      <c r="O61" s="230"/>
      <c r="P61" s="230"/>
      <c r="Q61" s="230"/>
      <c r="R61" s="230"/>
      <c r="S61" s="230" t="s">
        <v>362</v>
      </c>
      <c r="T61" s="230" t="s">
        <v>287</v>
      </c>
      <c r="U61" s="230"/>
      <c r="V61" s="230"/>
      <c r="W61" s="230"/>
      <c r="X61" s="230" t="s">
        <v>711</v>
      </c>
      <c r="Y61" s="230"/>
      <c r="Z61" s="230"/>
      <c r="AA61" s="230" t="s">
        <v>191</v>
      </c>
      <c r="AB61" s="230" t="s">
        <v>287</v>
      </c>
      <c r="AC61" s="230" t="s">
        <v>176</v>
      </c>
      <c r="AD61" s="230"/>
      <c r="AE61" s="230" t="s">
        <v>287</v>
      </c>
      <c r="AF61" s="230" t="s">
        <v>2203</v>
      </c>
      <c r="AG61" s="230"/>
      <c r="AH61" s="230" t="s">
        <v>228</v>
      </c>
      <c r="AI61" s="230"/>
      <c r="AJ61" s="230" t="s">
        <v>176</v>
      </c>
      <c r="AK61" s="230"/>
      <c r="AL61" s="230"/>
      <c r="AM61" s="230"/>
      <c r="AN61" s="230"/>
      <c r="AO61" s="230" t="s">
        <v>2204</v>
      </c>
      <c r="AP61" s="230" t="s">
        <v>2205</v>
      </c>
      <c r="AQ61" s="230" t="s">
        <v>287</v>
      </c>
      <c r="AR61" s="230"/>
      <c r="AS61" s="230"/>
      <c r="AT61" s="230"/>
      <c r="AU61" s="230"/>
      <c r="AV61" s="230"/>
      <c r="AW61" s="230"/>
      <c r="AX61" s="230"/>
      <c r="AY61" s="230"/>
      <c r="AZ61" s="230"/>
      <c r="BA61" s="230" t="s">
        <v>25</v>
      </c>
      <c r="BB61" s="230" t="s">
        <v>362</v>
      </c>
      <c r="BC61" s="230" t="s">
        <v>752</v>
      </c>
      <c r="BD61" s="230" t="s">
        <v>259</v>
      </c>
      <c r="BE61" s="230"/>
      <c r="BF61" s="230" t="s">
        <v>287</v>
      </c>
      <c r="BG61" s="230"/>
      <c r="BH61" s="230"/>
      <c r="BI61" s="230"/>
      <c r="BJ61" s="230"/>
      <c r="BK61" s="230"/>
      <c r="BL61" s="230"/>
      <c r="BM61" s="230"/>
      <c r="BN61" s="230" t="s">
        <v>362</v>
      </c>
      <c r="BO61" s="230"/>
      <c r="BP61" s="230"/>
      <c r="BQ61" s="230"/>
      <c r="BR61" s="230"/>
      <c r="BS61" s="230"/>
      <c r="BT61" s="230" t="s">
        <v>191</v>
      </c>
      <c r="BU61" s="230"/>
      <c r="BV61" s="230" t="s">
        <v>362</v>
      </c>
      <c r="BW61" s="230" t="s">
        <v>2206</v>
      </c>
      <c r="BX61" s="230"/>
      <c r="BY61" s="230"/>
      <c r="BZ61" s="230"/>
      <c r="CA61" s="230" t="s">
        <v>287</v>
      </c>
      <c r="CB61" s="230"/>
      <c r="CC61" s="230" t="s">
        <v>2207</v>
      </c>
      <c r="CD61" s="230"/>
      <c r="CE61" s="230" t="s">
        <v>112</v>
      </c>
      <c r="CF61" s="230" t="s">
        <v>287</v>
      </c>
      <c r="CG61" s="230"/>
      <c r="CH61" s="230"/>
      <c r="CI61" s="230"/>
      <c r="CJ61" s="230" t="s">
        <v>752</v>
      </c>
      <c r="CK61" s="230"/>
      <c r="CL61" s="230" t="s">
        <v>2206</v>
      </c>
      <c r="CM61" s="230"/>
      <c r="CN61" s="230"/>
      <c r="CO61" s="230" t="s">
        <v>287</v>
      </c>
      <c r="CP61" s="230"/>
      <c r="CQ61" s="230"/>
      <c r="CR61" s="230"/>
      <c r="CS61" s="230"/>
      <c r="CT61" s="230"/>
      <c r="CU61" s="230"/>
      <c r="CV61" s="230"/>
      <c r="CW61" s="230" t="s">
        <v>2207</v>
      </c>
      <c r="CX61" s="230" t="s">
        <v>2206</v>
      </c>
      <c r="CY61" s="230"/>
      <c r="CZ61" s="230" t="s">
        <v>2208</v>
      </c>
      <c r="DA61" s="230"/>
      <c r="DB61" s="230"/>
      <c r="DC61" s="230"/>
      <c r="DD61" s="230" t="s">
        <v>287</v>
      </c>
      <c r="DE61" s="230"/>
      <c r="DF61" s="230"/>
      <c r="DG61" s="230" t="s">
        <v>2208</v>
      </c>
      <c r="DH61" s="230"/>
      <c r="DI61" s="230" t="s">
        <v>735</v>
      </c>
      <c r="DJ61" s="230"/>
      <c r="DK61" s="230" t="s">
        <v>422</v>
      </c>
      <c r="DL61" s="230" t="s">
        <v>2208</v>
      </c>
      <c r="DM61" s="230"/>
      <c r="DN61" s="230"/>
      <c r="DO61" s="230"/>
      <c r="DP61" s="230" t="s">
        <v>422</v>
      </c>
      <c r="DQ61" s="230" t="s">
        <v>2208</v>
      </c>
      <c r="DR61" s="230" t="s">
        <v>422</v>
      </c>
      <c r="DS61" s="230" t="s">
        <v>2208</v>
      </c>
      <c r="DT61" s="230"/>
      <c r="DU61" s="230"/>
      <c r="DV61" s="230"/>
      <c r="DW61" s="230" t="s">
        <v>287</v>
      </c>
      <c r="DX61" s="230" t="s">
        <v>422</v>
      </c>
      <c r="DY61" s="230" t="s">
        <v>287</v>
      </c>
      <c r="DZ61" s="230"/>
      <c r="EA61" s="230"/>
      <c r="EB61" s="230"/>
      <c r="EC61" s="230"/>
      <c r="ED61" s="230"/>
      <c r="EE61" s="230" t="s">
        <v>362</v>
      </c>
      <c r="EF61" s="230"/>
      <c r="EG61" s="230" t="s">
        <v>2208</v>
      </c>
      <c r="EH61" s="230" t="s">
        <v>362</v>
      </c>
      <c r="EI61" s="230" t="s">
        <v>2209</v>
      </c>
      <c r="EJ61" s="230" t="s">
        <v>422</v>
      </c>
      <c r="EK61" s="230" t="s">
        <v>287</v>
      </c>
      <c r="EL61" s="230"/>
      <c r="EM61" s="230"/>
      <c r="EN61" s="230"/>
      <c r="EO61" s="230"/>
      <c r="EP61" s="230"/>
      <c r="EQ61" s="230"/>
      <c r="ER61" s="230"/>
      <c r="ES61" s="230"/>
      <c r="ET61" s="230" t="s">
        <v>730</v>
      </c>
      <c r="EU61" s="230"/>
      <c r="EV61" s="230"/>
      <c r="EW61" s="230" t="s">
        <v>287</v>
      </c>
      <c r="EX61" s="230"/>
      <c r="EY61" s="230"/>
      <c r="EZ61" s="230"/>
      <c r="FA61" s="230"/>
      <c r="FB61" s="230"/>
      <c r="FC61" s="230"/>
      <c r="FD61" s="230"/>
      <c r="FE61" s="230"/>
      <c r="FF61" s="230"/>
      <c r="FG61" s="230" t="s">
        <v>742</v>
      </c>
      <c r="FH61" s="230"/>
      <c r="FI61" s="230"/>
      <c r="FJ61" s="230" t="s">
        <v>287</v>
      </c>
      <c r="FK61" s="230"/>
      <c r="FL61" s="230"/>
      <c r="FM61" s="230"/>
      <c r="FN61" s="230"/>
      <c r="FO61" s="230"/>
      <c r="FP61" s="230" t="s">
        <v>25</v>
      </c>
      <c r="FQ61" s="230" t="s">
        <v>259</v>
      </c>
      <c r="FR61" s="230"/>
      <c r="FS61" s="230"/>
      <c r="FT61" s="230"/>
      <c r="FU61" s="230"/>
      <c r="FV61" s="230"/>
      <c r="FW61" s="230" t="s">
        <v>2207</v>
      </c>
      <c r="FX61" s="230" t="s">
        <v>464</v>
      </c>
      <c r="FY61" s="230"/>
      <c r="FZ61" s="230"/>
      <c r="GA61" s="230" t="s">
        <v>422</v>
      </c>
      <c r="GB61" s="230" t="s">
        <v>176</v>
      </c>
      <c r="GC61" s="230" t="s">
        <v>25</v>
      </c>
      <c r="GD61" s="230" t="s">
        <v>287</v>
      </c>
      <c r="GE61" s="230" t="s">
        <v>129</v>
      </c>
      <c r="GF61" s="230" t="s">
        <v>25</v>
      </c>
      <c r="GG61" s="230" t="s">
        <v>176</v>
      </c>
      <c r="GH61" s="230" t="s">
        <v>287</v>
      </c>
      <c r="GI61" s="230" t="s">
        <v>25</v>
      </c>
      <c r="GJ61" s="230" t="s">
        <v>287</v>
      </c>
      <c r="GK61" s="230"/>
      <c r="GL61" s="230" t="s">
        <v>2210</v>
      </c>
      <c r="GM61" s="230" t="s">
        <v>287</v>
      </c>
      <c r="GN61" s="230" t="s">
        <v>259</v>
      </c>
      <c r="GO61" s="230" t="s">
        <v>287</v>
      </c>
      <c r="GP61" s="230"/>
      <c r="GQ61" s="230"/>
      <c r="GR61" s="230" t="s">
        <v>263</v>
      </c>
      <c r="GS61" s="230"/>
      <c r="GT61" s="230" t="s">
        <v>25</v>
      </c>
      <c r="GU61" s="230"/>
      <c r="GV61" s="230" t="s">
        <v>287</v>
      </c>
      <c r="GW61" s="230" t="s">
        <v>25</v>
      </c>
      <c r="GX61" s="230" t="s">
        <v>426</v>
      </c>
      <c r="GY61" s="230" t="s">
        <v>287</v>
      </c>
      <c r="GZ61" s="230"/>
      <c r="HA61" s="230" t="s">
        <v>426</v>
      </c>
      <c r="HB61" s="230" t="s">
        <v>362</v>
      </c>
      <c r="HC61" s="230"/>
      <c r="HD61" s="230"/>
      <c r="HE61" s="230"/>
      <c r="HF61" s="230"/>
      <c r="HG61" s="230"/>
      <c r="HH61" s="230"/>
      <c r="HI61" s="230"/>
      <c r="HJ61" s="230"/>
      <c r="HK61" s="230"/>
      <c r="HL61" s="230"/>
      <c r="HM61" s="230" t="s">
        <v>2211</v>
      </c>
      <c r="HN61" s="230"/>
      <c r="HO61" s="230" t="s">
        <v>362</v>
      </c>
      <c r="HP61" s="230"/>
      <c r="HQ61" s="230" t="s">
        <v>2212</v>
      </c>
      <c r="HR61" s="230"/>
      <c r="HS61" s="230" t="s">
        <v>362</v>
      </c>
      <c r="HT61" s="230"/>
      <c r="HU61" s="230" t="s">
        <v>272</v>
      </c>
      <c r="HV61" s="230"/>
      <c r="HW61" s="230" t="s">
        <v>2213</v>
      </c>
      <c r="HX61" s="230"/>
      <c r="HY61" s="230" t="s">
        <v>272</v>
      </c>
      <c r="HZ61" s="230" t="s">
        <v>287</v>
      </c>
      <c r="IA61" s="230" t="s">
        <v>167</v>
      </c>
      <c r="IB61" s="230" t="s">
        <v>60</v>
      </c>
      <c r="IC61" s="230"/>
      <c r="ID61" s="230" t="s">
        <v>2212</v>
      </c>
      <c r="IE61" s="230"/>
      <c r="IF61" s="230"/>
      <c r="IG61" s="230"/>
      <c r="IH61" s="230" t="s">
        <v>60</v>
      </c>
      <c r="II61" s="230"/>
      <c r="IJ61" s="230" t="s">
        <v>362</v>
      </c>
      <c r="IK61" s="230" t="s">
        <v>167</v>
      </c>
      <c r="IL61" s="230" t="s">
        <v>362</v>
      </c>
      <c r="IM61" s="230" t="s">
        <v>167</v>
      </c>
      <c r="IN61" s="230"/>
      <c r="IO61" s="230"/>
      <c r="IP61" s="230"/>
      <c r="IQ61" s="230"/>
      <c r="IR61" s="230" t="s">
        <v>362</v>
      </c>
      <c r="IS61" s="230" t="s">
        <v>2209</v>
      </c>
      <c r="IT61" s="230" t="s">
        <v>272</v>
      </c>
      <c r="IU61" s="230"/>
      <c r="IV61" s="230" t="s">
        <v>167</v>
      </c>
      <c r="IW61" s="230" t="s">
        <v>362</v>
      </c>
      <c r="IX61" s="230"/>
      <c r="IY61" s="230"/>
      <c r="IZ61" s="230"/>
      <c r="JA61" s="230" t="s">
        <v>287</v>
      </c>
      <c r="JB61" s="230" t="s">
        <v>775</v>
      </c>
      <c r="JC61" s="230" t="s">
        <v>287</v>
      </c>
      <c r="JD61" s="230" t="s">
        <v>45</v>
      </c>
      <c r="JE61" s="230"/>
      <c r="JF61" s="230" t="s">
        <v>287</v>
      </c>
      <c r="JG61" s="230"/>
      <c r="JH61" s="230"/>
      <c r="JI61" s="230"/>
      <c r="JJ61" s="230"/>
      <c r="JK61" s="230"/>
      <c r="JL61" s="230" t="s">
        <v>2213</v>
      </c>
      <c r="JM61" s="230" t="s">
        <v>129</v>
      </c>
      <c r="JN61" s="230"/>
      <c r="JO61" s="230" t="s">
        <v>769</v>
      </c>
      <c r="JP61" s="230"/>
      <c r="JQ61" s="230" t="s">
        <v>771</v>
      </c>
      <c r="JR61" s="230"/>
      <c r="JS61" s="230"/>
      <c r="JT61" s="230" t="s">
        <v>287</v>
      </c>
      <c r="JU61" s="230" t="s">
        <v>2212</v>
      </c>
      <c r="JV61" s="230" t="s">
        <v>338</v>
      </c>
      <c r="JW61" s="230" t="s">
        <v>2214</v>
      </c>
      <c r="JX61" s="230"/>
      <c r="JY61" s="230" t="s">
        <v>362</v>
      </c>
      <c r="JZ61" s="230"/>
      <c r="KA61" s="230"/>
      <c r="KB61" s="230"/>
      <c r="KC61" s="230"/>
      <c r="KD61" s="230"/>
      <c r="KE61" s="230"/>
      <c r="KF61" s="230" t="s">
        <v>2212</v>
      </c>
      <c r="KG61" s="230"/>
      <c r="KH61" s="230" t="s">
        <v>362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2215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2216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2508</v>
      </c>
      <c r="B4" s="232"/>
      <c r="C4" s="232"/>
      <c r="D4" s="232"/>
      <c r="E4" s="232"/>
      <c r="F4" s="232"/>
      <c r="G4" s="232"/>
      <c r="H4" s="232"/>
      <c r="I4" s="232"/>
      <c r="J4" s="232"/>
      <c r="K4" s="232"/>
      <c r="L4" s="232"/>
      <c r="M4" s="232"/>
    </row>
    <row r="5" spans="1:13" ht="19.95" hidden="1" customHeight="1" x14ac:dyDescent="0.3">
      <c r="A5" s="229" t="s">
        <v>1563</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213</v>
      </c>
      <c r="B6" s="229"/>
      <c r="C6" s="230" t="s">
        <v>2509</v>
      </c>
      <c r="D6" s="230"/>
      <c r="E6" s="230"/>
      <c r="F6" s="230"/>
      <c r="G6" s="230"/>
      <c r="H6" s="230"/>
      <c r="I6" s="230" t="s">
        <v>2510</v>
      </c>
      <c r="J6" s="230"/>
      <c r="K6" s="230"/>
      <c r="L6" s="230"/>
      <c r="M6" s="230"/>
    </row>
    <row r="7" spans="1:13" ht="27" customHeight="1" x14ac:dyDescent="0.3">
      <c r="A7" s="158" t="s">
        <v>33</v>
      </c>
      <c r="B7" s="158" t="s">
        <v>404</v>
      </c>
      <c r="C7" s="159" t="s">
        <v>2511</v>
      </c>
      <c r="D7" s="159" t="s">
        <v>2512</v>
      </c>
      <c r="E7" s="159" t="s">
        <v>2513</v>
      </c>
      <c r="F7" s="159" t="s">
        <v>2514</v>
      </c>
      <c r="G7" s="159" t="s">
        <v>2515</v>
      </c>
      <c r="H7" s="159" t="s">
        <v>791</v>
      </c>
      <c r="I7" s="159" t="s">
        <v>2516</v>
      </c>
      <c r="J7" s="159" t="s">
        <v>2517</v>
      </c>
      <c r="K7" s="159" t="s">
        <v>2518</v>
      </c>
      <c r="L7" s="159" t="s">
        <v>2519</v>
      </c>
      <c r="M7" s="159" t="s">
        <v>791</v>
      </c>
    </row>
    <row r="8" spans="1:13" ht="18" customHeight="1" x14ac:dyDescent="0.3">
      <c r="A8" s="161" t="s">
        <v>37</v>
      </c>
      <c r="B8" s="161" t="s">
        <v>639</v>
      </c>
      <c r="C8" s="163">
        <v>35.92</v>
      </c>
      <c r="D8" s="163">
        <v>36.07</v>
      </c>
      <c r="E8" s="163">
        <v>30.895399999999999</v>
      </c>
      <c r="F8" s="163">
        <v>31.093399999999999</v>
      </c>
      <c r="G8" s="163">
        <v>382.2987</v>
      </c>
      <c r="H8" s="163">
        <v>516.27750000000003</v>
      </c>
      <c r="I8" s="163">
        <v>134.06960000000001</v>
      </c>
      <c r="J8" s="163">
        <v>137.47329999999999</v>
      </c>
      <c r="K8" s="163">
        <v>435.18900000000002</v>
      </c>
      <c r="L8" s="163">
        <v>360.42160000000001</v>
      </c>
      <c r="M8" s="163">
        <v>1067.1534999999999</v>
      </c>
    </row>
    <row r="9" spans="1:13" ht="18" customHeight="1" x14ac:dyDescent="0.3">
      <c r="A9" s="161" t="s">
        <v>37</v>
      </c>
      <c r="B9" s="161" t="s">
        <v>640</v>
      </c>
      <c r="C9" s="166">
        <v>30.61</v>
      </c>
      <c r="D9" s="166">
        <v>30.88</v>
      </c>
      <c r="E9" s="166">
        <v>26.6203</v>
      </c>
      <c r="F9" s="166">
        <v>26.495999999999999</v>
      </c>
      <c r="G9" s="166">
        <v>347.93389999999999</v>
      </c>
      <c r="H9" s="166">
        <v>462.54020000000003</v>
      </c>
      <c r="I9" s="166">
        <v>131.0635</v>
      </c>
      <c r="J9" s="166">
        <v>131.3562</v>
      </c>
      <c r="K9" s="166">
        <v>421.98140000000001</v>
      </c>
      <c r="L9" s="166">
        <v>349.23559999999998</v>
      </c>
      <c r="M9" s="166">
        <v>1033.6367</v>
      </c>
    </row>
    <row r="10" spans="1:13" ht="18" customHeight="1" x14ac:dyDescent="0.3">
      <c r="A10" s="161" t="s">
        <v>37</v>
      </c>
      <c r="B10" s="161" t="s">
        <v>641</v>
      </c>
      <c r="C10" s="166">
        <v>28.79</v>
      </c>
      <c r="D10" s="166">
        <v>28.87</v>
      </c>
      <c r="E10" s="166">
        <v>28.477399999999999</v>
      </c>
      <c r="F10" s="166">
        <v>28.7348</v>
      </c>
      <c r="G10" s="166">
        <v>330.52</v>
      </c>
      <c r="H10" s="166">
        <v>445.3922</v>
      </c>
      <c r="I10" s="166">
        <v>129.0026</v>
      </c>
      <c r="J10" s="166">
        <v>128.51910000000001</v>
      </c>
      <c r="K10" s="166">
        <v>432.74470000000002</v>
      </c>
      <c r="L10" s="166">
        <v>356.149</v>
      </c>
      <c r="M10" s="166">
        <v>1046.4154000000001</v>
      </c>
    </row>
    <row r="11" spans="1:13" ht="18" customHeight="1" x14ac:dyDescent="0.3">
      <c r="A11" s="161" t="s">
        <v>37</v>
      </c>
      <c r="B11" s="161" t="s">
        <v>642</v>
      </c>
      <c r="C11" s="166">
        <v>29.31</v>
      </c>
      <c r="D11" s="166">
        <v>29.27</v>
      </c>
      <c r="E11" s="166">
        <v>26.751100000000001</v>
      </c>
      <c r="F11" s="166">
        <v>26.428599999999999</v>
      </c>
      <c r="G11" s="166">
        <v>335.0324</v>
      </c>
      <c r="H11" s="166">
        <v>446.7921</v>
      </c>
      <c r="I11" s="166">
        <v>124.3364</v>
      </c>
      <c r="J11" s="166">
        <v>126.8777</v>
      </c>
      <c r="K11" s="166">
        <v>410.39249999999998</v>
      </c>
      <c r="L11" s="166">
        <v>342.81639999999999</v>
      </c>
      <c r="M11" s="166">
        <v>1004.423</v>
      </c>
    </row>
    <row r="12" spans="1:13" ht="18" customHeight="1" x14ac:dyDescent="0.3">
      <c r="A12" s="161" t="s">
        <v>37</v>
      </c>
      <c r="B12" s="161" t="s">
        <v>643</v>
      </c>
      <c r="C12" s="166">
        <v>21.3</v>
      </c>
      <c r="D12" s="166">
        <v>22.03</v>
      </c>
      <c r="E12" s="166">
        <v>28.893899999999999</v>
      </c>
      <c r="F12" s="166">
        <v>29.284800000000001</v>
      </c>
      <c r="G12" s="166">
        <v>383.15609999999998</v>
      </c>
      <c r="H12" s="166">
        <v>484.66480000000001</v>
      </c>
      <c r="I12" s="166">
        <v>126.5384</v>
      </c>
      <c r="J12" s="166">
        <v>125.4438</v>
      </c>
      <c r="K12" s="166">
        <v>407.87950000000001</v>
      </c>
      <c r="L12" s="166">
        <v>344.43720000000002</v>
      </c>
      <c r="M12" s="166">
        <v>1004.2989</v>
      </c>
    </row>
    <row r="13" spans="1:13" ht="18" customHeight="1" x14ac:dyDescent="0.3">
      <c r="A13" s="161" t="s">
        <v>37</v>
      </c>
      <c r="B13" s="161" t="s">
        <v>644</v>
      </c>
      <c r="C13" s="166">
        <v>18.809999999999999</v>
      </c>
      <c r="D13" s="166">
        <v>18.72</v>
      </c>
      <c r="E13" s="166">
        <v>26.867699999999999</v>
      </c>
      <c r="F13" s="166">
        <v>27.882999999999999</v>
      </c>
      <c r="G13" s="166">
        <v>354.23489999999998</v>
      </c>
      <c r="H13" s="166">
        <v>446.51560000000001</v>
      </c>
      <c r="I13" s="166">
        <v>122.72329999999999</v>
      </c>
      <c r="J13" s="166">
        <v>124.8947</v>
      </c>
      <c r="K13" s="166">
        <v>400.15559999999999</v>
      </c>
      <c r="L13" s="166">
        <v>334.07889999999998</v>
      </c>
      <c r="M13" s="166">
        <v>981.85249999999996</v>
      </c>
    </row>
    <row r="14" spans="1:13" ht="18" customHeight="1" x14ac:dyDescent="0.3">
      <c r="A14" s="161" t="s">
        <v>37</v>
      </c>
      <c r="B14" s="161" t="s">
        <v>645</v>
      </c>
      <c r="C14" s="166">
        <v>17.13</v>
      </c>
      <c r="D14" s="166">
        <v>18.13</v>
      </c>
      <c r="E14" s="166">
        <v>28.2102</v>
      </c>
      <c r="F14" s="166">
        <v>28.127400000000002</v>
      </c>
      <c r="G14" s="166">
        <v>367.67500000000001</v>
      </c>
      <c r="H14" s="166">
        <v>459.27260000000001</v>
      </c>
      <c r="I14" s="166">
        <v>128.02019999999999</v>
      </c>
      <c r="J14" s="166">
        <v>128.38210000000001</v>
      </c>
      <c r="K14" s="166">
        <v>423.08789999999999</v>
      </c>
      <c r="L14" s="166">
        <v>346.38380000000001</v>
      </c>
      <c r="M14" s="166">
        <v>1025.874</v>
      </c>
    </row>
    <row r="15" spans="1:13" ht="18" customHeight="1" x14ac:dyDescent="0.3">
      <c r="A15" s="161" t="s">
        <v>37</v>
      </c>
      <c r="B15" s="161" t="s">
        <v>646</v>
      </c>
      <c r="C15" s="170">
        <v>21.22</v>
      </c>
      <c r="D15" s="170">
        <v>21.21</v>
      </c>
      <c r="E15" s="170">
        <v>25.0824</v>
      </c>
      <c r="F15" s="170">
        <v>27.485700000000001</v>
      </c>
      <c r="G15" s="170">
        <v>378.7792</v>
      </c>
      <c r="H15" s="170">
        <v>473.77730000000003</v>
      </c>
      <c r="I15" s="170">
        <v>127.8027</v>
      </c>
      <c r="J15" s="170">
        <v>127.6842</v>
      </c>
      <c r="K15" s="170">
        <v>417.5872</v>
      </c>
      <c r="L15" s="170">
        <v>344.79570000000001</v>
      </c>
      <c r="M15" s="170">
        <v>1017.8698000000001</v>
      </c>
    </row>
    <row r="16" spans="1:13" ht="18" customHeight="1" x14ac:dyDescent="0.3">
      <c r="A16" s="161" t="s">
        <v>37</v>
      </c>
      <c r="B16" s="161" t="s">
        <v>647</v>
      </c>
      <c r="C16" s="163">
        <v>17.73</v>
      </c>
      <c r="D16" s="163">
        <v>18.12</v>
      </c>
      <c r="E16" s="163">
        <v>24.312799999999999</v>
      </c>
      <c r="F16" s="163">
        <v>24.656700000000001</v>
      </c>
      <c r="G16" s="163">
        <v>358.34719999999999</v>
      </c>
      <c r="H16" s="163">
        <v>443.16669999999999</v>
      </c>
      <c r="I16" s="163">
        <v>126.7419</v>
      </c>
      <c r="J16" s="163">
        <v>126.9221</v>
      </c>
      <c r="K16" s="163">
        <v>424.59539999999998</v>
      </c>
      <c r="L16" s="163">
        <v>346.30549999999999</v>
      </c>
      <c r="M16" s="163">
        <v>1024.5649000000001</v>
      </c>
    </row>
    <row r="17" spans="1:13" ht="18" customHeight="1" x14ac:dyDescent="0.3">
      <c r="A17" s="161" t="s">
        <v>37</v>
      </c>
      <c r="B17" s="161" t="s">
        <v>648</v>
      </c>
      <c r="C17" s="166">
        <v>20.02</v>
      </c>
      <c r="D17" s="166">
        <v>20.420000000000002</v>
      </c>
      <c r="E17" s="166">
        <v>27.3216</v>
      </c>
      <c r="F17" s="166">
        <v>27.520199999999999</v>
      </c>
      <c r="G17" s="166">
        <v>387.66480000000001</v>
      </c>
      <c r="H17" s="166">
        <v>482.94659999999999</v>
      </c>
      <c r="I17" s="166">
        <v>124.91070000000001</v>
      </c>
      <c r="J17" s="166">
        <v>127.5517</v>
      </c>
      <c r="K17" s="166">
        <v>431.94529999999997</v>
      </c>
      <c r="L17" s="166">
        <v>356.22609999999997</v>
      </c>
      <c r="M17" s="166">
        <v>1040.6338000000001</v>
      </c>
    </row>
    <row r="18" spans="1:13" ht="18" customHeight="1" x14ac:dyDescent="0.3">
      <c r="A18" s="161" t="s">
        <v>37</v>
      </c>
      <c r="B18" s="161" t="s">
        <v>649</v>
      </c>
      <c r="C18" s="166">
        <v>21.75</v>
      </c>
      <c r="D18" s="166">
        <v>22.33</v>
      </c>
      <c r="E18" s="166">
        <v>28.828800000000001</v>
      </c>
      <c r="F18" s="166">
        <v>29.2974</v>
      </c>
      <c r="G18" s="166">
        <v>374.7217</v>
      </c>
      <c r="H18" s="166">
        <v>476.92790000000002</v>
      </c>
      <c r="I18" s="166">
        <v>126.1679</v>
      </c>
      <c r="J18" s="166">
        <v>126.70059999999999</v>
      </c>
      <c r="K18" s="166">
        <v>441.3254</v>
      </c>
      <c r="L18" s="166">
        <v>355.73039999999997</v>
      </c>
      <c r="M18" s="166">
        <v>1049.9242999999999</v>
      </c>
    </row>
    <row r="19" spans="1:13" ht="18" customHeight="1" x14ac:dyDescent="0.3">
      <c r="A19" s="161" t="s">
        <v>37</v>
      </c>
      <c r="B19" s="161" t="s">
        <v>650</v>
      </c>
      <c r="C19" s="166">
        <v>22.39</v>
      </c>
      <c r="D19" s="166">
        <v>22.99</v>
      </c>
      <c r="E19" s="166">
        <v>30.017299999999999</v>
      </c>
      <c r="F19" s="166">
        <v>29.265499999999999</v>
      </c>
      <c r="G19" s="166">
        <v>384.74090000000001</v>
      </c>
      <c r="H19" s="166">
        <v>489.40370000000001</v>
      </c>
      <c r="I19" s="166">
        <v>111.3776</v>
      </c>
      <c r="J19" s="166">
        <v>111.91419999999999</v>
      </c>
      <c r="K19" s="166">
        <v>391.32420000000002</v>
      </c>
      <c r="L19" s="166">
        <v>318.47199999999998</v>
      </c>
      <c r="M19" s="166">
        <v>933.08799999999997</v>
      </c>
    </row>
    <row r="20" spans="1:13" ht="18" customHeight="1" x14ac:dyDescent="0.3">
      <c r="A20" s="161" t="s">
        <v>37</v>
      </c>
      <c r="B20" s="161" t="s">
        <v>651</v>
      </c>
      <c r="C20" s="166">
        <v>19.03</v>
      </c>
      <c r="D20" s="166">
        <v>19.32</v>
      </c>
      <c r="E20" s="166">
        <v>24.732500000000002</v>
      </c>
      <c r="F20" s="166">
        <v>25.164100000000001</v>
      </c>
      <c r="G20" s="166">
        <v>366.84370000000001</v>
      </c>
      <c r="H20" s="166">
        <v>455.09030000000001</v>
      </c>
      <c r="I20" s="166">
        <v>102.2394</v>
      </c>
      <c r="J20" s="166">
        <v>103.2328</v>
      </c>
      <c r="K20" s="166">
        <v>344.11430000000001</v>
      </c>
      <c r="L20" s="166">
        <v>276.37479999999999</v>
      </c>
      <c r="M20" s="166">
        <v>825.96130000000005</v>
      </c>
    </row>
    <row r="21" spans="1:13" ht="18" customHeight="1" x14ac:dyDescent="0.3">
      <c r="A21" s="161" t="s">
        <v>37</v>
      </c>
      <c r="B21" s="161" t="s">
        <v>652</v>
      </c>
      <c r="C21" s="166">
        <v>23.36</v>
      </c>
      <c r="D21" s="166">
        <v>23.55</v>
      </c>
      <c r="E21" s="166">
        <v>30.242599999999999</v>
      </c>
      <c r="F21" s="166">
        <v>30.796800000000001</v>
      </c>
      <c r="G21" s="166">
        <v>406.95679999999999</v>
      </c>
      <c r="H21" s="166">
        <v>514.90620000000001</v>
      </c>
      <c r="I21" s="166">
        <v>66.481800000000007</v>
      </c>
      <c r="J21" s="166">
        <v>67.698400000000007</v>
      </c>
      <c r="K21" s="166">
        <v>238.24</v>
      </c>
      <c r="L21" s="166">
        <v>183.11519999999999</v>
      </c>
      <c r="M21" s="166">
        <v>555.53539999999998</v>
      </c>
    </row>
    <row r="22" spans="1:13" ht="18" customHeight="1" x14ac:dyDescent="0.3">
      <c r="A22" s="161" t="s">
        <v>37</v>
      </c>
      <c r="B22" s="161" t="s">
        <v>653</v>
      </c>
      <c r="C22" s="166">
        <v>21.26</v>
      </c>
      <c r="D22" s="166">
        <v>21.01</v>
      </c>
      <c r="E22" s="166">
        <v>27.244399999999999</v>
      </c>
      <c r="F22" s="166">
        <v>27.8825</v>
      </c>
      <c r="G22" s="166">
        <v>400.28410000000002</v>
      </c>
      <c r="H22" s="166">
        <v>497.68099999999998</v>
      </c>
      <c r="I22" s="166">
        <v>41.2151</v>
      </c>
      <c r="J22" s="166">
        <v>42.378300000000003</v>
      </c>
      <c r="K22" s="166">
        <v>133.75899999999999</v>
      </c>
      <c r="L22" s="166">
        <v>96.993899999999996</v>
      </c>
      <c r="M22" s="166">
        <v>314.34629999999999</v>
      </c>
    </row>
    <row r="23" spans="1:13" ht="18" customHeight="1" x14ac:dyDescent="0.3">
      <c r="A23" s="161" t="s">
        <v>37</v>
      </c>
      <c r="B23" s="161" t="s">
        <v>654</v>
      </c>
      <c r="C23" s="170">
        <v>23.39</v>
      </c>
      <c r="D23" s="170">
        <v>23.33</v>
      </c>
      <c r="E23" s="170">
        <v>26.7682</v>
      </c>
      <c r="F23" s="170">
        <v>27.204499999999999</v>
      </c>
      <c r="G23" s="170">
        <v>416.30020000000002</v>
      </c>
      <c r="H23" s="170">
        <v>516.99289999999996</v>
      </c>
      <c r="I23" s="170">
        <v>48.082299999999996</v>
      </c>
      <c r="J23" s="170">
        <v>49.352600000000002</v>
      </c>
      <c r="K23" s="170">
        <v>138.45490000000001</v>
      </c>
      <c r="L23" s="170">
        <v>93.886399999999995</v>
      </c>
      <c r="M23" s="170">
        <v>329.77620000000002</v>
      </c>
    </row>
    <row r="24" spans="1:13" ht="18" customHeight="1" x14ac:dyDescent="0.3">
      <c r="A24" s="161" t="s">
        <v>37</v>
      </c>
      <c r="B24" s="161" t="s">
        <v>655</v>
      </c>
      <c r="C24" s="163">
        <v>27.94</v>
      </c>
      <c r="D24" s="163">
        <v>27.76</v>
      </c>
      <c r="E24" s="163">
        <v>30.869299999999999</v>
      </c>
      <c r="F24" s="163">
        <v>31.902799999999999</v>
      </c>
      <c r="G24" s="163">
        <v>466.96640000000002</v>
      </c>
      <c r="H24" s="163">
        <v>585.43849999999998</v>
      </c>
      <c r="I24" s="163">
        <v>42.249400000000001</v>
      </c>
      <c r="J24" s="163">
        <v>43.6751</v>
      </c>
      <c r="K24" s="163">
        <v>79.266599999999997</v>
      </c>
      <c r="L24" s="163">
        <v>46.791899999999998</v>
      </c>
      <c r="M24" s="163">
        <v>211.983</v>
      </c>
    </row>
    <row r="25" spans="1:13" ht="18" customHeight="1" x14ac:dyDescent="0.3">
      <c r="A25" s="161" t="s">
        <v>37</v>
      </c>
      <c r="B25" s="161" t="s">
        <v>656</v>
      </c>
      <c r="C25" s="166">
        <v>34.35</v>
      </c>
      <c r="D25" s="166">
        <v>33.85</v>
      </c>
      <c r="E25" s="166">
        <v>35.891300000000001</v>
      </c>
      <c r="F25" s="166">
        <v>35.608699999999999</v>
      </c>
      <c r="G25" s="166">
        <v>490.3322</v>
      </c>
      <c r="H25" s="166">
        <v>630.03219999999999</v>
      </c>
      <c r="I25" s="166">
        <v>40.638399999999997</v>
      </c>
      <c r="J25" s="166">
        <v>41.358499999999999</v>
      </c>
      <c r="K25" s="166">
        <v>83.724900000000005</v>
      </c>
      <c r="L25" s="166">
        <v>47.700099999999999</v>
      </c>
      <c r="M25" s="166">
        <v>213.42189999999999</v>
      </c>
    </row>
    <row r="26" spans="1:13" ht="18" customHeight="1" x14ac:dyDescent="0.3">
      <c r="A26" s="161" t="s">
        <v>37</v>
      </c>
      <c r="B26" s="161" t="s">
        <v>657</v>
      </c>
      <c r="C26" s="166">
        <v>31.1</v>
      </c>
      <c r="D26" s="166">
        <v>31.47</v>
      </c>
      <c r="E26" s="166">
        <v>30.061699999999998</v>
      </c>
      <c r="F26" s="166">
        <v>29.7822</v>
      </c>
      <c r="G26" s="166">
        <v>492.2373</v>
      </c>
      <c r="H26" s="166">
        <v>614.65120000000002</v>
      </c>
      <c r="I26" s="166">
        <v>44.4236</v>
      </c>
      <c r="J26" s="166">
        <v>47.556399999999996</v>
      </c>
      <c r="K26" s="166">
        <v>72.681299999999993</v>
      </c>
      <c r="L26" s="166">
        <v>38.839599999999997</v>
      </c>
      <c r="M26" s="166">
        <v>203.5009</v>
      </c>
    </row>
    <row r="27" spans="1:13" ht="18" customHeight="1" x14ac:dyDescent="0.3">
      <c r="A27" s="161" t="s">
        <v>37</v>
      </c>
      <c r="B27" s="161" t="s">
        <v>658</v>
      </c>
      <c r="C27" s="166">
        <v>30.07</v>
      </c>
      <c r="D27" s="166">
        <v>29.99</v>
      </c>
      <c r="E27" s="166">
        <v>29.065100000000001</v>
      </c>
      <c r="F27" s="166">
        <v>28.913699999999999</v>
      </c>
      <c r="G27" s="166">
        <v>503.46719999999999</v>
      </c>
      <c r="H27" s="166">
        <v>621.50599999999997</v>
      </c>
      <c r="I27" s="166">
        <v>40.727200000000003</v>
      </c>
      <c r="J27" s="166">
        <v>43.63</v>
      </c>
      <c r="K27" s="166">
        <v>61.431899999999999</v>
      </c>
      <c r="L27" s="166">
        <v>25.74</v>
      </c>
      <c r="M27" s="166">
        <v>171.5291</v>
      </c>
    </row>
    <row r="28" spans="1:13" ht="18" customHeight="1" x14ac:dyDescent="0.3">
      <c r="A28" s="161" t="s">
        <v>37</v>
      </c>
      <c r="B28" s="161" t="s">
        <v>659</v>
      </c>
      <c r="C28" s="166">
        <v>35.14</v>
      </c>
      <c r="D28" s="166">
        <v>33.049999999999997</v>
      </c>
      <c r="E28" s="166">
        <v>39.866500000000002</v>
      </c>
      <c r="F28" s="166">
        <v>37.8185</v>
      </c>
      <c r="G28" s="166">
        <v>505.79050000000001</v>
      </c>
      <c r="H28" s="166">
        <v>651.66549999999995</v>
      </c>
      <c r="I28" s="166">
        <v>50.878</v>
      </c>
      <c r="J28" s="166">
        <v>51.701500000000003</v>
      </c>
      <c r="K28" s="166">
        <v>97.743600000000001</v>
      </c>
      <c r="L28" s="166">
        <v>67.519300000000001</v>
      </c>
      <c r="M28" s="166">
        <v>267.8424</v>
      </c>
    </row>
    <row r="29" spans="1:13" ht="18" customHeight="1" x14ac:dyDescent="0.3">
      <c r="A29" s="161" t="s">
        <v>37</v>
      </c>
      <c r="B29" s="161" t="s">
        <v>660</v>
      </c>
      <c r="C29" s="166">
        <v>34.67</v>
      </c>
      <c r="D29" s="166">
        <v>34.74</v>
      </c>
      <c r="E29" s="166">
        <v>33.349200000000003</v>
      </c>
      <c r="F29" s="166">
        <v>32.876199999999997</v>
      </c>
      <c r="G29" s="166">
        <v>527.74519999999995</v>
      </c>
      <c r="H29" s="166">
        <v>663.38059999999996</v>
      </c>
      <c r="I29" s="166">
        <v>45.549900000000001</v>
      </c>
      <c r="J29" s="166">
        <v>47.2988</v>
      </c>
      <c r="K29" s="166">
        <v>73.586600000000004</v>
      </c>
      <c r="L29" s="166">
        <v>41.482900000000001</v>
      </c>
      <c r="M29" s="166">
        <v>207.91820000000001</v>
      </c>
    </row>
    <row r="30" spans="1:13" ht="18" customHeight="1" x14ac:dyDescent="0.3">
      <c r="A30" s="161" t="s">
        <v>37</v>
      </c>
      <c r="B30" s="161" t="s">
        <v>661</v>
      </c>
      <c r="C30" s="166">
        <v>32.85</v>
      </c>
      <c r="D30" s="166">
        <v>32.76</v>
      </c>
      <c r="E30" s="166">
        <v>33.482599999999998</v>
      </c>
      <c r="F30" s="166">
        <v>33.168300000000002</v>
      </c>
      <c r="G30" s="166">
        <v>533.12620000000004</v>
      </c>
      <c r="H30" s="166">
        <v>665.38710000000003</v>
      </c>
      <c r="I30" s="166">
        <v>44.434800000000003</v>
      </c>
      <c r="J30" s="166">
        <v>45.186399999999999</v>
      </c>
      <c r="K30" s="166">
        <v>103.2457</v>
      </c>
      <c r="L30" s="166">
        <v>65.169200000000004</v>
      </c>
      <c r="M30" s="166">
        <v>258.03609999999998</v>
      </c>
    </row>
    <row r="31" spans="1:13" ht="18" customHeight="1" x14ac:dyDescent="0.3">
      <c r="A31" s="161" t="s">
        <v>37</v>
      </c>
      <c r="B31" s="161" t="s">
        <v>662</v>
      </c>
      <c r="C31" s="170">
        <v>36.92</v>
      </c>
      <c r="D31" s="170">
        <v>37.92</v>
      </c>
      <c r="E31" s="170">
        <v>38.902000000000001</v>
      </c>
      <c r="F31" s="170">
        <v>38.620199999999997</v>
      </c>
      <c r="G31" s="170">
        <v>558.0566</v>
      </c>
      <c r="H31" s="170">
        <v>710.41880000000003</v>
      </c>
      <c r="I31" s="170">
        <v>37.725999999999999</v>
      </c>
      <c r="J31" s="170">
        <v>37.849600000000002</v>
      </c>
      <c r="K31" s="170">
        <v>75.712500000000006</v>
      </c>
      <c r="L31" s="170">
        <v>36.090000000000003</v>
      </c>
      <c r="M31" s="170">
        <v>187.37809999999999</v>
      </c>
    </row>
    <row r="32" spans="1:13" ht="18" customHeight="1" x14ac:dyDescent="0.3">
      <c r="A32" s="161" t="s">
        <v>37</v>
      </c>
      <c r="B32" s="161" t="s">
        <v>663</v>
      </c>
      <c r="C32" s="163">
        <v>35.14</v>
      </c>
      <c r="D32" s="163">
        <v>35.270000000000003</v>
      </c>
      <c r="E32" s="163">
        <v>35.558799999999998</v>
      </c>
      <c r="F32" s="163">
        <v>35.446800000000003</v>
      </c>
      <c r="G32" s="163">
        <v>535.64110000000005</v>
      </c>
      <c r="H32" s="163">
        <v>677.05669999999998</v>
      </c>
      <c r="I32" s="163">
        <v>25.037299999999998</v>
      </c>
      <c r="J32" s="163">
        <v>26.9298</v>
      </c>
      <c r="K32" s="163">
        <v>73.229200000000006</v>
      </c>
      <c r="L32" s="163">
        <v>39.235900000000001</v>
      </c>
      <c r="M32" s="163">
        <v>164.43219999999999</v>
      </c>
    </row>
    <row r="33" spans="1:13" ht="18" customHeight="1" x14ac:dyDescent="0.3">
      <c r="A33" s="161" t="s">
        <v>37</v>
      </c>
      <c r="B33" s="161" t="s">
        <v>664</v>
      </c>
      <c r="C33" s="166">
        <v>33.950000000000003</v>
      </c>
      <c r="D33" s="166">
        <v>34.409999999999997</v>
      </c>
      <c r="E33" s="166">
        <v>34.263599999999997</v>
      </c>
      <c r="F33" s="166">
        <v>33.650100000000002</v>
      </c>
      <c r="G33" s="166">
        <v>532.35990000000004</v>
      </c>
      <c r="H33" s="166">
        <v>668.6336</v>
      </c>
      <c r="I33" s="166">
        <v>30.347100000000001</v>
      </c>
      <c r="J33" s="166">
        <v>31.3828</v>
      </c>
      <c r="K33" s="166">
        <v>88.849800000000002</v>
      </c>
      <c r="L33" s="166">
        <v>50.8461</v>
      </c>
      <c r="M33" s="166">
        <v>201.42580000000001</v>
      </c>
    </row>
    <row r="34" spans="1:13" ht="18" customHeight="1" x14ac:dyDescent="0.3">
      <c r="A34" s="161" t="s">
        <v>37</v>
      </c>
      <c r="B34" s="161" t="s">
        <v>665</v>
      </c>
      <c r="C34" s="166">
        <v>30.2</v>
      </c>
      <c r="D34" s="166">
        <v>30.76</v>
      </c>
      <c r="E34" s="166">
        <v>33.298999999999999</v>
      </c>
      <c r="F34" s="166">
        <v>33.769399999999997</v>
      </c>
      <c r="G34" s="166">
        <v>525.64170000000001</v>
      </c>
      <c r="H34" s="166">
        <v>653.67010000000005</v>
      </c>
      <c r="I34" s="166">
        <v>20.713999999999999</v>
      </c>
      <c r="J34" s="166">
        <v>21.2378</v>
      </c>
      <c r="K34" s="166">
        <v>87.757800000000003</v>
      </c>
      <c r="L34" s="166">
        <v>43.328600000000002</v>
      </c>
      <c r="M34" s="166">
        <v>173.03819999999999</v>
      </c>
    </row>
    <row r="35" spans="1:13" ht="18" customHeight="1" x14ac:dyDescent="0.3">
      <c r="A35" s="161" t="s">
        <v>37</v>
      </c>
      <c r="B35" s="161" t="s">
        <v>666</v>
      </c>
      <c r="C35" s="166">
        <v>30.87</v>
      </c>
      <c r="D35" s="166">
        <v>31.03</v>
      </c>
      <c r="E35" s="166">
        <v>31.1861</v>
      </c>
      <c r="F35" s="166">
        <v>31.3766</v>
      </c>
      <c r="G35" s="166">
        <v>514.72860000000003</v>
      </c>
      <c r="H35" s="166">
        <v>639.19129999999996</v>
      </c>
      <c r="I35" s="166">
        <v>17.235700000000001</v>
      </c>
      <c r="J35" s="166">
        <v>15.870699999999999</v>
      </c>
      <c r="K35" s="166">
        <v>87.026399999999995</v>
      </c>
      <c r="L35" s="166">
        <v>43.649099999999997</v>
      </c>
      <c r="M35" s="166">
        <v>163.78190000000001</v>
      </c>
    </row>
    <row r="36" spans="1:13" ht="18" customHeight="1" x14ac:dyDescent="0.3">
      <c r="A36" s="161" t="s">
        <v>37</v>
      </c>
      <c r="B36" s="161" t="s">
        <v>667</v>
      </c>
      <c r="C36" s="166">
        <v>35.35</v>
      </c>
      <c r="D36" s="166">
        <v>35.49</v>
      </c>
      <c r="E36" s="166">
        <v>33.107799999999997</v>
      </c>
      <c r="F36" s="166">
        <v>32.447800000000001</v>
      </c>
      <c r="G36" s="166">
        <v>507.03840000000002</v>
      </c>
      <c r="H36" s="166">
        <v>643.43399999999997</v>
      </c>
      <c r="I36" s="166">
        <v>15.6493</v>
      </c>
      <c r="J36" s="166">
        <v>16.481000000000002</v>
      </c>
      <c r="K36" s="166">
        <v>84.195300000000003</v>
      </c>
      <c r="L36" s="166">
        <v>43.414900000000003</v>
      </c>
      <c r="M36" s="166">
        <v>159.7405</v>
      </c>
    </row>
    <row r="37" spans="1:13" ht="18" customHeight="1" x14ac:dyDescent="0.3">
      <c r="A37" s="161" t="s">
        <v>37</v>
      </c>
      <c r="B37" s="161" t="s">
        <v>668</v>
      </c>
      <c r="C37" s="166">
        <v>38.229999999999997</v>
      </c>
      <c r="D37" s="166">
        <v>39.409999999999997</v>
      </c>
      <c r="E37" s="166">
        <v>33.382899999999999</v>
      </c>
      <c r="F37" s="166">
        <v>33.784799999999997</v>
      </c>
      <c r="G37" s="166">
        <v>532.5059</v>
      </c>
      <c r="H37" s="166">
        <v>677.31359999999995</v>
      </c>
      <c r="I37" s="166">
        <v>19.9176</v>
      </c>
      <c r="J37" s="166">
        <v>20.258299999999998</v>
      </c>
      <c r="K37" s="166">
        <v>94.884799999999998</v>
      </c>
      <c r="L37" s="166">
        <v>54.659199999999998</v>
      </c>
      <c r="M37" s="166">
        <v>189.7199</v>
      </c>
    </row>
    <row r="38" spans="1:13" ht="18" customHeight="1" x14ac:dyDescent="0.3">
      <c r="A38" s="161" t="s">
        <v>37</v>
      </c>
      <c r="B38" s="161" t="s">
        <v>669</v>
      </c>
      <c r="C38" s="166">
        <v>36.799999999999997</v>
      </c>
      <c r="D38" s="166">
        <v>37.119999999999997</v>
      </c>
      <c r="E38" s="166">
        <v>32.5</v>
      </c>
      <c r="F38" s="166">
        <v>32.762900000000002</v>
      </c>
      <c r="G38" s="166">
        <v>528.0367</v>
      </c>
      <c r="H38" s="166">
        <v>667.21960000000001</v>
      </c>
      <c r="I38" s="166">
        <v>32.441299999999998</v>
      </c>
      <c r="J38" s="166">
        <v>32.648299999999999</v>
      </c>
      <c r="K38" s="166">
        <v>135.16290000000001</v>
      </c>
      <c r="L38" s="166">
        <v>86.261300000000006</v>
      </c>
      <c r="M38" s="166">
        <v>286.5138</v>
      </c>
    </row>
    <row r="39" spans="1:13" ht="18" customHeight="1" x14ac:dyDescent="0.3">
      <c r="A39" s="161" t="s">
        <v>37</v>
      </c>
      <c r="B39" s="161" t="s">
        <v>670</v>
      </c>
      <c r="C39" s="170">
        <v>36.869999999999997</v>
      </c>
      <c r="D39" s="170">
        <v>36.82</v>
      </c>
      <c r="E39" s="170">
        <v>30.268899999999999</v>
      </c>
      <c r="F39" s="170">
        <v>30.245699999999999</v>
      </c>
      <c r="G39" s="170">
        <v>514.18150000000003</v>
      </c>
      <c r="H39" s="170">
        <v>648.38610000000006</v>
      </c>
      <c r="I39" s="170">
        <v>42.359400000000001</v>
      </c>
      <c r="J39" s="170">
        <v>43.835500000000003</v>
      </c>
      <c r="K39" s="170">
        <v>169.11859999999999</v>
      </c>
      <c r="L39" s="170">
        <v>117.818</v>
      </c>
      <c r="M39" s="170">
        <v>373.13150000000002</v>
      </c>
    </row>
    <row r="40" spans="1:13" ht="18" customHeight="1" x14ac:dyDescent="0.3">
      <c r="A40" s="161" t="s">
        <v>37</v>
      </c>
      <c r="B40" s="161" t="s">
        <v>671</v>
      </c>
      <c r="C40" s="163">
        <v>35.549999999999997</v>
      </c>
      <c r="D40" s="163">
        <v>35.49</v>
      </c>
      <c r="E40" s="163">
        <v>32.289099999999998</v>
      </c>
      <c r="F40" s="163">
        <v>31.477399999999999</v>
      </c>
      <c r="G40" s="163">
        <v>506.6062</v>
      </c>
      <c r="H40" s="163">
        <v>641.41269999999997</v>
      </c>
      <c r="I40" s="163">
        <v>52.860700000000001</v>
      </c>
      <c r="J40" s="163">
        <v>54.642600000000002</v>
      </c>
      <c r="K40" s="163">
        <v>200.98929999999999</v>
      </c>
      <c r="L40" s="163">
        <v>137.33600000000001</v>
      </c>
      <c r="M40" s="163">
        <v>445.82859999999999</v>
      </c>
    </row>
    <row r="41" spans="1:13" ht="18" customHeight="1" x14ac:dyDescent="0.3">
      <c r="A41" s="161" t="s">
        <v>37</v>
      </c>
      <c r="B41" s="161" t="s">
        <v>672</v>
      </c>
      <c r="C41" s="166">
        <v>32.82</v>
      </c>
      <c r="D41" s="166">
        <v>32.94</v>
      </c>
      <c r="E41" s="166">
        <v>28.857099999999999</v>
      </c>
      <c r="F41" s="166">
        <v>28.300599999999999</v>
      </c>
      <c r="G41" s="166">
        <v>479.70280000000002</v>
      </c>
      <c r="H41" s="166">
        <v>602.62049999999999</v>
      </c>
      <c r="I41" s="166">
        <v>77.501300000000001</v>
      </c>
      <c r="J41" s="166">
        <v>78.361500000000007</v>
      </c>
      <c r="K41" s="166">
        <v>313.7312</v>
      </c>
      <c r="L41" s="166">
        <v>239.02770000000001</v>
      </c>
      <c r="M41" s="166">
        <v>708.62170000000003</v>
      </c>
    </row>
    <row r="42" spans="1:13" ht="18" customHeight="1" x14ac:dyDescent="0.3">
      <c r="A42" s="161" t="s">
        <v>37</v>
      </c>
      <c r="B42" s="161" t="s">
        <v>673</v>
      </c>
      <c r="C42" s="166">
        <v>31.97</v>
      </c>
      <c r="D42" s="166">
        <v>32.28</v>
      </c>
      <c r="E42" s="166">
        <v>29.1845</v>
      </c>
      <c r="F42" s="166">
        <v>29.174199999999999</v>
      </c>
      <c r="G42" s="166">
        <v>452.53960000000001</v>
      </c>
      <c r="H42" s="166">
        <v>575.14829999999995</v>
      </c>
      <c r="I42" s="166">
        <v>97.515699999999995</v>
      </c>
      <c r="J42" s="166">
        <v>96.881399999999999</v>
      </c>
      <c r="K42" s="166">
        <v>383.48289999999997</v>
      </c>
      <c r="L42" s="166">
        <v>302.79910000000001</v>
      </c>
      <c r="M42" s="166">
        <v>880.67909999999995</v>
      </c>
    </row>
    <row r="43" spans="1:13" ht="18" customHeight="1" x14ac:dyDescent="0.3">
      <c r="A43" s="161" t="s">
        <v>37</v>
      </c>
      <c r="B43" s="161" t="s">
        <v>674</v>
      </c>
      <c r="C43" s="166">
        <v>34.69</v>
      </c>
      <c r="D43" s="166">
        <v>35.520000000000003</v>
      </c>
      <c r="E43" s="166">
        <v>30.420400000000001</v>
      </c>
      <c r="F43" s="166">
        <v>30.2041</v>
      </c>
      <c r="G43" s="166">
        <v>437.70069999999998</v>
      </c>
      <c r="H43" s="166">
        <v>568.53520000000003</v>
      </c>
      <c r="I43" s="166">
        <v>115.0934</v>
      </c>
      <c r="J43" s="166">
        <v>115.9883</v>
      </c>
      <c r="K43" s="166">
        <v>469.19099999999997</v>
      </c>
      <c r="L43" s="166">
        <v>380.58659999999998</v>
      </c>
      <c r="M43" s="166">
        <v>1080.8593000000001</v>
      </c>
    </row>
    <row r="44" spans="1:13" ht="18" customHeight="1" x14ac:dyDescent="0.3">
      <c r="A44" s="161" t="s">
        <v>37</v>
      </c>
      <c r="B44" s="161" t="s">
        <v>675</v>
      </c>
      <c r="C44" s="166">
        <v>37.56</v>
      </c>
      <c r="D44" s="166">
        <v>37.99</v>
      </c>
      <c r="E44" s="166">
        <v>35.008099999999999</v>
      </c>
      <c r="F44" s="166">
        <v>34.841799999999999</v>
      </c>
      <c r="G44" s="166">
        <v>450.8587</v>
      </c>
      <c r="H44" s="166">
        <v>596.2586</v>
      </c>
      <c r="I44" s="166">
        <v>123.39749999999999</v>
      </c>
      <c r="J44" s="166">
        <v>123.11879999999999</v>
      </c>
      <c r="K44" s="166">
        <v>509.30189999999999</v>
      </c>
      <c r="L44" s="166">
        <v>411.8476</v>
      </c>
      <c r="M44" s="166">
        <v>1167.6658</v>
      </c>
    </row>
    <row r="45" spans="1:13" ht="18" customHeight="1" x14ac:dyDescent="0.3">
      <c r="A45" s="161" t="s">
        <v>37</v>
      </c>
      <c r="B45" s="161" t="s">
        <v>676</v>
      </c>
      <c r="C45" s="166">
        <v>46.19</v>
      </c>
      <c r="D45" s="166">
        <v>46.41</v>
      </c>
      <c r="E45" s="166">
        <v>41.659300000000002</v>
      </c>
      <c r="F45" s="166">
        <v>41.6706</v>
      </c>
      <c r="G45" s="166">
        <v>507.536</v>
      </c>
      <c r="H45" s="166">
        <v>683.46590000000003</v>
      </c>
      <c r="I45" s="166">
        <v>127.1421</v>
      </c>
      <c r="J45" s="166">
        <v>127.6118</v>
      </c>
      <c r="K45" s="166">
        <v>499.97620000000001</v>
      </c>
      <c r="L45" s="166">
        <v>403.43439999999998</v>
      </c>
      <c r="M45" s="166">
        <v>1158.1645000000001</v>
      </c>
    </row>
    <row r="46" spans="1:13" ht="18" customHeight="1" x14ac:dyDescent="0.3">
      <c r="A46" s="161" t="s">
        <v>37</v>
      </c>
      <c r="B46" s="161" t="s">
        <v>677</v>
      </c>
      <c r="C46" s="166">
        <v>49.64</v>
      </c>
      <c r="D46" s="166">
        <v>50.08</v>
      </c>
      <c r="E46" s="166">
        <v>46.101500000000001</v>
      </c>
      <c r="F46" s="166">
        <v>45.793100000000003</v>
      </c>
      <c r="G46" s="166">
        <v>531.25559999999996</v>
      </c>
      <c r="H46" s="166">
        <v>722.87019999999995</v>
      </c>
      <c r="I46" s="166">
        <v>133.05879999999999</v>
      </c>
      <c r="J46" s="166">
        <v>133.46199999999999</v>
      </c>
      <c r="K46" s="166">
        <v>500.637</v>
      </c>
      <c r="L46" s="166">
        <v>400.84620000000001</v>
      </c>
      <c r="M46" s="166">
        <v>1168.0039999999999</v>
      </c>
    </row>
    <row r="47" spans="1:13" ht="18" customHeight="1" x14ac:dyDescent="0.3">
      <c r="A47" s="161" t="s">
        <v>37</v>
      </c>
      <c r="B47" s="161" t="s">
        <v>678</v>
      </c>
      <c r="C47" s="170">
        <v>49.67</v>
      </c>
      <c r="D47" s="170">
        <v>49.61</v>
      </c>
      <c r="E47" s="170">
        <v>47.940800000000003</v>
      </c>
      <c r="F47" s="170">
        <v>47.9803</v>
      </c>
      <c r="G47" s="170">
        <v>533.65840000000003</v>
      </c>
      <c r="H47" s="170">
        <v>728.85950000000003</v>
      </c>
      <c r="I47" s="170">
        <v>136.7587</v>
      </c>
      <c r="J47" s="170">
        <v>135.55160000000001</v>
      </c>
      <c r="K47" s="170">
        <v>493.68369999999999</v>
      </c>
      <c r="L47" s="170">
        <v>398.4425</v>
      </c>
      <c r="M47" s="170">
        <v>1164.4365</v>
      </c>
    </row>
    <row r="48" spans="1:13" ht="18" customHeight="1" x14ac:dyDescent="0.3">
      <c r="A48" s="161" t="s">
        <v>37</v>
      </c>
      <c r="B48" s="161" t="s">
        <v>679</v>
      </c>
      <c r="C48" s="163">
        <v>61.39</v>
      </c>
      <c r="D48" s="163">
        <v>61.14</v>
      </c>
      <c r="E48" s="163">
        <v>46.648200000000003</v>
      </c>
      <c r="F48" s="163">
        <v>46.400500000000001</v>
      </c>
      <c r="G48" s="163">
        <v>515.39750000000004</v>
      </c>
      <c r="H48" s="163">
        <v>730.97619999999995</v>
      </c>
      <c r="I48" s="163">
        <v>137.61940000000001</v>
      </c>
      <c r="J48" s="163">
        <v>138.5033</v>
      </c>
      <c r="K48" s="163">
        <v>485.43680000000001</v>
      </c>
      <c r="L48" s="163">
        <v>391.1062</v>
      </c>
      <c r="M48" s="163">
        <v>1152.6657</v>
      </c>
    </row>
    <row r="49" spans="1:13" ht="18" customHeight="1" x14ac:dyDescent="0.3">
      <c r="A49" s="161" t="s">
        <v>37</v>
      </c>
      <c r="B49" s="161" t="s">
        <v>680</v>
      </c>
      <c r="C49" s="166">
        <v>63.32</v>
      </c>
      <c r="D49" s="166">
        <v>63.05</v>
      </c>
      <c r="E49" s="166">
        <v>47.556600000000003</v>
      </c>
      <c r="F49" s="166">
        <v>47.5946</v>
      </c>
      <c r="G49" s="166">
        <v>520.38720000000001</v>
      </c>
      <c r="H49" s="166">
        <v>741.90840000000003</v>
      </c>
      <c r="I49" s="166">
        <v>138.30430000000001</v>
      </c>
      <c r="J49" s="166">
        <v>138.7664</v>
      </c>
      <c r="K49" s="166">
        <v>474.31119999999999</v>
      </c>
      <c r="L49" s="166">
        <v>390.58850000000001</v>
      </c>
      <c r="M49" s="166">
        <v>1141.9703999999999</v>
      </c>
    </row>
    <row r="50" spans="1:13" ht="18" customHeight="1" x14ac:dyDescent="0.3">
      <c r="A50" s="161" t="s">
        <v>37</v>
      </c>
      <c r="B50" s="161" t="s">
        <v>681</v>
      </c>
      <c r="C50" s="166">
        <v>63.56</v>
      </c>
      <c r="D50" s="166">
        <v>62.86</v>
      </c>
      <c r="E50" s="166">
        <v>47.675600000000003</v>
      </c>
      <c r="F50" s="166">
        <v>47.8889</v>
      </c>
      <c r="G50" s="166">
        <v>522.2885</v>
      </c>
      <c r="H50" s="166">
        <v>744.27300000000002</v>
      </c>
      <c r="I50" s="166">
        <v>138.4153</v>
      </c>
      <c r="J50" s="166">
        <v>138.18180000000001</v>
      </c>
      <c r="K50" s="166">
        <v>476.99599999999998</v>
      </c>
      <c r="L50" s="166">
        <v>389.18040000000002</v>
      </c>
      <c r="M50" s="166">
        <v>1142.7735</v>
      </c>
    </row>
    <row r="51" spans="1:13" ht="18" customHeight="1" x14ac:dyDescent="0.3">
      <c r="A51" s="161" t="s">
        <v>37</v>
      </c>
      <c r="B51" s="161" t="s">
        <v>682</v>
      </c>
      <c r="C51" s="166">
        <v>56.83</v>
      </c>
      <c r="D51" s="166">
        <v>56.6</v>
      </c>
      <c r="E51" s="166">
        <v>41.272500000000001</v>
      </c>
      <c r="F51" s="166">
        <v>41.109900000000003</v>
      </c>
      <c r="G51" s="166">
        <v>494.90600000000001</v>
      </c>
      <c r="H51" s="166">
        <v>690.71839999999997</v>
      </c>
      <c r="I51" s="166">
        <v>133.7166</v>
      </c>
      <c r="J51" s="166">
        <v>133.2431</v>
      </c>
      <c r="K51" s="166">
        <v>465.04829999999998</v>
      </c>
      <c r="L51" s="166">
        <v>379.41370000000001</v>
      </c>
      <c r="M51" s="166">
        <v>1111.4217000000001</v>
      </c>
    </row>
    <row r="52" spans="1:13" ht="18" customHeight="1" x14ac:dyDescent="0.3">
      <c r="A52" s="161" t="s">
        <v>37</v>
      </c>
      <c r="B52" s="161" t="s">
        <v>683</v>
      </c>
      <c r="C52" s="166">
        <v>55.92</v>
      </c>
      <c r="D52" s="166">
        <v>55.75</v>
      </c>
      <c r="E52" s="166">
        <v>40.927399999999999</v>
      </c>
      <c r="F52" s="166">
        <v>41.017200000000003</v>
      </c>
      <c r="G52" s="166">
        <v>467.7629</v>
      </c>
      <c r="H52" s="166">
        <v>661.37750000000005</v>
      </c>
      <c r="I52" s="166">
        <v>134.5145</v>
      </c>
      <c r="J52" s="166">
        <v>134.68709999999999</v>
      </c>
      <c r="K52" s="166">
        <v>470.11540000000002</v>
      </c>
      <c r="L52" s="166">
        <v>381.60160000000002</v>
      </c>
      <c r="M52" s="166">
        <v>1120.9186</v>
      </c>
    </row>
    <row r="53" spans="1:13" ht="18" customHeight="1" x14ac:dyDescent="0.3">
      <c r="A53" s="161" t="s">
        <v>37</v>
      </c>
      <c r="B53" s="161" t="s">
        <v>684</v>
      </c>
      <c r="C53" s="166">
        <v>55.13</v>
      </c>
      <c r="D53" s="166">
        <v>54.6</v>
      </c>
      <c r="E53" s="166">
        <v>40.748899999999999</v>
      </c>
      <c r="F53" s="166">
        <v>40.744399999999999</v>
      </c>
      <c r="G53" s="166">
        <v>476.55669999999998</v>
      </c>
      <c r="H53" s="166">
        <v>667.78</v>
      </c>
      <c r="I53" s="166">
        <v>134.01130000000001</v>
      </c>
      <c r="J53" s="166">
        <v>133.1062</v>
      </c>
      <c r="K53" s="166">
        <v>463.08010000000002</v>
      </c>
      <c r="L53" s="166">
        <v>369.55509999999998</v>
      </c>
      <c r="M53" s="166">
        <v>1099.7527</v>
      </c>
    </row>
    <row r="54" spans="1:13" ht="18" customHeight="1" x14ac:dyDescent="0.3">
      <c r="A54" s="161" t="s">
        <v>37</v>
      </c>
      <c r="B54" s="161" t="s">
        <v>685</v>
      </c>
      <c r="C54" s="166">
        <v>41.71</v>
      </c>
      <c r="D54" s="166">
        <v>41.82</v>
      </c>
      <c r="E54" s="166">
        <v>34.4315</v>
      </c>
      <c r="F54" s="166">
        <v>34.5182</v>
      </c>
      <c r="G54" s="166">
        <v>423.58280000000002</v>
      </c>
      <c r="H54" s="166">
        <v>576.0625</v>
      </c>
      <c r="I54" s="166">
        <v>121.2971</v>
      </c>
      <c r="J54" s="166">
        <v>122.0056</v>
      </c>
      <c r="K54" s="166">
        <v>448.33249999999998</v>
      </c>
      <c r="L54" s="166">
        <v>373.98930000000001</v>
      </c>
      <c r="M54" s="166">
        <v>1065.6244999999999</v>
      </c>
    </row>
    <row r="55" spans="1:13" ht="18" customHeight="1" x14ac:dyDescent="0.3">
      <c r="A55" s="161" t="s">
        <v>686</v>
      </c>
      <c r="B55" s="161" t="s">
        <v>38</v>
      </c>
      <c r="C55" s="170">
        <v>41.82</v>
      </c>
      <c r="D55" s="170">
        <v>42.15</v>
      </c>
      <c r="E55" s="170">
        <v>36.457700000000003</v>
      </c>
      <c r="F55" s="170">
        <v>37.216700000000003</v>
      </c>
      <c r="G55" s="170">
        <v>413.90339999999998</v>
      </c>
      <c r="H55" s="170">
        <v>571.54780000000005</v>
      </c>
      <c r="I55" s="170">
        <v>121.0141</v>
      </c>
      <c r="J55" s="170">
        <v>120.79770000000001</v>
      </c>
      <c r="K55" s="170">
        <v>462.2799</v>
      </c>
      <c r="L55" s="170">
        <v>378.67529999999999</v>
      </c>
      <c r="M55" s="170">
        <v>1082.7670000000001</v>
      </c>
    </row>
    <row r="56" spans="1:13" x14ac:dyDescent="0.3">
      <c r="A56" s="229" t="s">
        <v>698</v>
      </c>
      <c r="B56" s="229"/>
      <c r="C56" s="171">
        <v>-17.13</v>
      </c>
      <c r="D56" s="171">
        <v>-18.12</v>
      </c>
      <c r="E56" s="171">
        <v>-24.312799999999999</v>
      </c>
      <c r="F56" s="171">
        <v>-24.656700000000001</v>
      </c>
      <c r="G56" s="171">
        <v>-330.52</v>
      </c>
      <c r="H56" s="171"/>
      <c r="I56" s="171">
        <v>138.4153</v>
      </c>
      <c r="J56" s="171">
        <v>138.7664</v>
      </c>
      <c r="K56" s="171">
        <v>509.30189999999999</v>
      </c>
      <c r="L56" s="171">
        <v>411.8476</v>
      </c>
      <c r="M56" s="171"/>
    </row>
    <row r="57" spans="1:13" x14ac:dyDescent="0.3">
      <c r="A57" s="229" t="s">
        <v>699</v>
      </c>
      <c r="B57" s="229"/>
      <c r="C57" s="171">
        <v>-63.56</v>
      </c>
      <c r="D57" s="171">
        <v>-63.05</v>
      </c>
      <c r="E57" s="171">
        <v>-47.940800000000003</v>
      </c>
      <c r="F57" s="171">
        <v>-47.9803</v>
      </c>
      <c r="G57" s="171">
        <v>-558.0566</v>
      </c>
      <c r="H57" s="171"/>
      <c r="I57" s="171">
        <v>15.6493</v>
      </c>
      <c r="J57" s="171">
        <v>15.870699999999999</v>
      </c>
      <c r="K57" s="171">
        <v>61.431899999999999</v>
      </c>
      <c r="L57" s="171">
        <v>25.74</v>
      </c>
      <c r="M57" s="171"/>
    </row>
    <row r="58" spans="1:13" x14ac:dyDescent="0.3">
      <c r="A58" s="229" t="s">
        <v>700</v>
      </c>
      <c r="B58" s="229"/>
      <c r="C58" s="171">
        <v>-34.796666666666667</v>
      </c>
      <c r="D58" s="171">
        <v>-34.924791666666664</v>
      </c>
      <c r="E58" s="171">
        <v>-33.406262499999997</v>
      </c>
      <c r="F58" s="171">
        <v>-33.446429166666668</v>
      </c>
      <c r="G58" s="171">
        <v>-457.87475000000001</v>
      </c>
      <c r="H58" s="171"/>
      <c r="I58" s="171">
        <v>88.402566666666672</v>
      </c>
      <c r="J58" s="171">
        <v>89.128989583333336</v>
      </c>
      <c r="K58" s="171">
        <v>301.60390833333332</v>
      </c>
      <c r="L58" s="171">
        <v>237.13330833333333</v>
      </c>
      <c r="M58" s="171"/>
    </row>
    <row r="59" spans="1:13" ht="27" customHeight="1" x14ac:dyDescent="0.3">
      <c r="A59" s="229" t="s">
        <v>3</v>
      </c>
      <c r="B59" s="229"/>
      <c r="C59" s="230" t="s">
        <v>176</v>
      </c>
      <c r="D59" s="230"/>
      <c r="E59" s="230" t="s">
        <v>287</v>
      </c>
      <c r="F59" s="230"/>
      <c r="G59" s="230" t="s">
        <v>362</v>
      </c>
      <c r="H59" s="230" t="s">
        <v>795</v>
      </c>
      <c r="I59" s="230" t="s">
        <v>362</v>
      </c>
      <c r="J59" s="230"/>
      <c r="K59" s="230"/>
      <c r="L59" s="230" t="s">
        <v>167</v>
      </c>
      <c r="M59" s="230" t="s">
        <v>795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2520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1563</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1564</v>
      </c>
      <c r="B6" s="229"/>
      <c r="C6" s="175" t="s">
        <v>2521</v>
      </c>
      <c r="D6" s="175" t="s">
        <v>2522</v>
      </c>
      <c r="E6" s="175" t="s">
        <v>2523</v>
      </c>
      <c r="F6" s="175" t="s">
        <v>2524</v>
      </c>
      <c r="G6" s="175" t="s">
        <v>2525</v>
      </c>
      <c r="H6" s="175" t="s">
        <v>2526</v>
      </c>
      <c r="I6" s="175" t="s">
        <v>2527</v>
      </c>
      <c r="J6" s="175" t="s">
        <v>2528</v>
      </c>
      <c r="K6" s="175" t="s">
        <v>2529</v>
      </c>
      <c r="L6" s="175" t="s">
        <v>2530</v>
      </c>
      <c r="M6" s="175" t="s">
        <v>2531</v>
      </c>
      <c r="N6" s="175" t="s">
        <v>2532</v>
      </c>
      <c r="O6" s="11" t="s">
        <v>2533</v>
      </c>
      <c r="P6" s="11" t="s">
        <v>2534</v>
      </c>
      <c r="Q6" s="11" t="s">
        <v>2535</v>
      </c>
      <c r="R6" s="11" t="s">
        <v>2536</v>
      </c>
      <c r="S6" s="11" t="s">
        <v>2537</v>
      </c>
      <c r="T6" s="11" t="s">
        <v>2538</v>
      </c>
      <c r="U6" s="11" t="s">
        <v>2539</v>
      </c>
      <c r="V6" s="11" t="s">
        <v>2540</v>
      </c>
      <c r="W6" s="11" t="s">
        <v>2541</v>
      </c>
      <c r="X6" s="176" t="s">
        <v>2542</v>
      </c>
      <c r="Y6" s="176" t="s">
        <v>2543</v>
      </c>
      <c r="Z6" s="176" t="s">
        <v>2544</v>
      </c>
      <c r="AA6" s="176" t="s">
        <v>2545</v>
      </c>
      <c r="AB6" s="176" t="s">
        <v>2546</v>
      </c>
      <c r="AC6" s="176" t="s">
        <v>2547</v>
      </c>
      <c r="AD6" s="176" t="s">
        <v>2548</v>
      </c>
      <c r="AE6" s="176" t="s">
        <v>2549</v>
      </c>
      <c r="AF6" s="176" t="s">
        <v>2550</v>
      </c>
    </row>
    <row r="7" spans="1:32" ht="27" customHeight="1" x14ac:dyDescent="0.3">
      <c r="A7" s="229" t="s">
        <v>213</v>
      </c>
      <c r="B7" s="229"/>
      <c r="C7" s="233" t="s">
        <v>2551</v>
      </c>
      <c r="D7" s="233" t="s">
        <v>2552</v>
      </c>
      <c r="E7" s="233" t="s">
        <v>2553</v>
      </c>
      <c r="F7" s="233" t="s">
        <v>2554</v>
      </c>
      <c r="G7" s="233" t="s">
        <v>371</v>
      </c>
      <c r="H7" s="233" t="s">
        <v>375</v>
      </c>
      <c r="I7" s="233" t="s">
        <v>173</v>
      </c>
      <c r="J7" s="233" t="s">
        <v>379</v>
      </c>
      <c r="K7" s="233" t="s">
        <v>168</v>
      </c>
      <c r="L7" s="233" t="s">
        <v>396</v>
      </c>
      <c r="M7" s="233" t="s">
        <v>2555</v>
      </c>
      <c r="N7" s="233" t="s">
        <v>2556</v>
      </c>
      <c r="O7" s="227" t="s">
        <v>333</v>
      </c>
      <c r="P7" s="227" t="s">
        <v>330</v>
      </c>
      <c r="Q7" s="227" t="s">
        <v>291</v>
      </c>
      <c r="R7" s="227" t="s">
        <v>2557</v>
      </c>
      <c r="S7" s="227" t="s">
        <v>566</v>
      </c>
      <c r="T7" s="227" t="s">
        <v>393</v>
      </c>
      <c r="U7" s="227" t="s">
        <v>2558</v>
      </c>
      <c r="V7" s="227" t="s">
        <v>2559</v>
      </c>
      <c r="W7" s="227" t="s">
        <v>2560</v>
      </c>
      <c r="X7" s="234" t="s">
        <v>2561</v>
      </c>
      <c r="Y7" s="234" t="s">
        <v>2562</v>
      </c>
      <c r="Z7" s="234" t="s">
        <v>2563</v>
      </c>
      <c r="AA7" s="234" t="s">
        <v>2564</v>
      </c>
      <c r="AB7" s="234" t="s">
        <v>2565</v>
      </c>
      <c r="AC7" s="234" t="s">
        <v>2566</v>
      </c>
      <c r="AD7" s="234" t="s">
        <v>2558</v>
      </c>
      <c r="AE7" s="234" t="s">
        <v>2567</v>
      </c>
      <c r="AF7" s="234" t="s">
        <v>2559</v>
      </c>
    </row>
    <row r="8" spans="1:32" x14ac:dyDescent="0.3">
      <c r="A8" s="229" t="s">
        <v>2568</v>
      </c>
      <c r="B8" s="229"/>
      <c r="C8" s="175" t="s">
        <v>2569</v>
      </c>
      <c r="D8" s="175" t="s">
        <v>2569</v>
      </c>
      <c r="E8" s="175" t="s">
        <v>2569</v>
      </c>
      <c r="F8" s="175" t="s">
        <v>2569</v>
      </c>
      <c r="G8" s="175" t="s">
        <v>2569</v>
      </c>
      <c r="H8" s="175" t="s">
        <v>2569</v>
      </c>
      <c r="I8" s="175" t="s">
        <v>2569</v>
      </c>
      <c r="J8" s="175" t="s">
        <v>2569</v>
      </c>
      <c r="K8" s="175" t="s">
        <v>2569</v>
      </c>
      <c r="L8" s="175" t="s">
        <v>2569</v>
      </c>
      <c r="M8" s="175" t="s">
        <v>2569</v>
      </c>
      <c r="N8" s="175" t="s">
        <v>2569</v>
      </c>
      <c r="O8" s="11" t="s">
        <v>2570</v>
      </c>
      <c r="P8" s="11" t="s">
        <v>2570</v>
      </c>
      <c r="Q8" s="11" t="s">
        <v>2570</v>
      </c>
      <c r="R8" s="11" t="s">
        <v>2570</v>
      </c>
      <c r="S8" s="11" t="s">
        <v>2570</v>
      </c>
      <c r="T8" s="11" t="s">
        <v>2570</v>
      </c>
      <c r="U8" s="11" t="s">
        <v>2570</v>
      </c>
      <c r="V8" s="11" t="s">
        <v>2570</v>
      </c>
      <c r="W8" s="11" t="s">
        <v>2570</v>
      </c>
      <c r="X8" s="176" t="s">
        <v>2571</v>
      </c>
      <c r="Y8" s="176" t="s">
        <v>2571</v>
      </c>
      <c r="Z8" s="176" t="s">
        <v>2571</v>
      </c>
      <c r="AA8" s="176" t="s">
        <v>2571</v>
      </c>
      <c r="AB8" s="176" t="s">
        <v>2571</v>
      </c>
      <c r="AC8" s="176" t="s">
        <v>2571</v>
      </c>
      <c r="AD8" s="176" t="s">
        <v>2571</v>
      </c>
      <c r="AE8" s="176" t="s">
        <v>2571</v>
      </c>
      <c r="AF8" s="176" t="s">
        <v>2571</v>
      </c>
    </row>
    <row r="9" spans="1:32" ht="27" customHeight="1" x14ac:dyDescent="0.3">
      <c r="A9" s="158" t="s">
        <v>33</v>
      </c>
      <c r="B9" s="158" t="s">
        <v>404</v>
      </c>
      <c r="C9" s="175" t="s">
        <v>2572</v>
      </c>
      <c r="D9" s="175" t="s">
        <v>2572</v>
      </c>
      <c r="E9" s="175" t="s">
        <v>2572</v>
      </c>
      <c r="F9" s="175" t="s">
        <v>2572</v>
      </c>
      <c r="G9" s="175" t="s">
        <v>2572</v>
      </c>
      <c r="H9" s="175" t="s">
        <v>2572</v>
      </c>
      <c r="I9" s="175" t="s">
        <v>2572</v>
      </c>
      <c r="J9" s="175" t="s">
        <v>2572</v>
      </c>
      <c r="K9" s="175" t="s">
        <v>2572</v>
      </c>
      <c r="L9" s="175" t="s">
        <v>2572</v>
      </c>
      <c r="M9" s="175" t="s">
        <v>2572</v>
      </c>
      <c r="N9" s="175" t="s">
        <v>2572</v>
      </c>
      <c r="O9" s="11" t="s">
        <v>2572</v>
      </c>
      <c r="P9" s="11" t="s">
        <v>2572</v>
      </c>
      <c r="Q9" s="11" t="s">
        <v>2572</v>
      </c>
      <c r="R9" s="11" t="s">
        <v>2572</v>
      </c>
      <c r="S9" s="11" t="s">
        <v>2572</v>
      </c>
      <c r="T9" s="11" t="s">
        <v>2572</v>
      </c>
      <c r="U9" s="11" t="s">
        <v>2572</v>
      </c>
      <c r="V9" s="11" t="s">
        <v>2572</v>
      </c>
      <c r="W9" s="11" t="s">
        <v>2572</v>
      </c>
      <c r="X9" s="176" t="s">
        <v>2572</v>
      </c>
      <c r="Y9" s="176" t="s">
        <v>2572</v>
      </c>
      <c r="Z9" s="176" t="s">
        <v>2572</v>
      </c>
      <c r="AA9" s="176" t="s">
        <v>2572</v>
      </c>
      <c r="AB9" s="176" t="s">
        <v>2572</v>
      </c>
      <c r="AC9" s="176" t="s">
        <v>2572</v>
      </c>
      <c r="AD9" s="176" t="s">
        <v>2572</v>
      </c>
      <c r="AE9" s="176" t="s">
        <v>2572</v>
      </c>
      <c r="AF9" s="176" t="s">
        <v>2572</v>
      </c>
    </row>
    <row r="10" spans="1:32" ht="18" customHeight="1" x14ac:dyDescent="0.3">
      <c r="A10" s="161" t="s">
        <v>37</v>
      </c>
      <c r="B10" s="161" t="s">
        <v>639</v>
      </c>
      <c r="C10" s="163">
        <v>504.89749999999998</v>
      </c>
      <c r="D10" s="163">
        <v>513.62139999999999</v>
      </c>
      <c r="E10" s="163">
        <v>515.42190000000005</v>
      </c>
      <c r="F10" s="163">
        <v>516.94619999999998</v>
      </c>
      <c r="G10" s="163">
        <v>517.59990000000005</v>
      </c>
      <c r="H10" s="163">
        <v>513.67160000000001</v>
      </c>
      <c r="I10" s="162"/>
      <c r="J10" s="163">
        <v>507.03739999999999</v>
      </c>
      <c r="K10" s="163">
        <v>500.81950000000001</v>
      </c>
      <c r="L10" s="163">
        <v>486.54340000000002</v>
      </c>
      <c r="M10" s="163">
        <v>506.62169999999998</v>
      </c>
      <c r="N10" s="163">
        <v>493.56209999999999</v>
      </c>
      <c r="O10" s="163">
        <v>226.0172</v>
      </c>
      <c r="P10" s="163">
        <v>226.4049</v>
      </c>
      <c r="Q10" s="163">
        <v>226.64750000000001</v>
      </c>
      <c r="R10" s="163">
        <v>223.65459999999999</v>
      </c>
      <c r="S10" s="163">
        <v>220.9967</v>
      </c>
      <c r="T10" s="163">
        <v>222.58850000000001</v>
      </c>
      <c r="U10" s="163">
        <v>225.5</v>
      </c>
      <c r="V10" s="162"/>
      <c r="W10" s="163">
        <v>226.4</v>
      </c>
      <c r="X10" s="163">
        <v>139.7302</v>
      </c>
      <c r="Y10" s="163">
        <v>140.8546</v>
      </c>
      <c r="Z10" s="163">
        <v>140.39169999999999</v>
      </c>
      <c r="AA10" s="163">
        <v>139.15530000000001</v>
      </c>
      <c r="AB10" s="163">
        <v>137.22720000000001</v>
      </c>
      <c r="AC10" s="162"/>
      <c r="AD10" s="163">
        <v>142.5564</v>
      </c>
      <c r="AE10" s="163">
        <v>124.1347</v>
      </c>
      <c r="AF10" s="163">
        <v>140.94200000000001</v>
      </c>
    </row>
    <row r="11" spans="1:32" ht="18" customHeight="1" x14ac:dyDescent="0.3">
      <c r="A11" s="161" t="s">
        <v>37</v>
      </c>
      <c r="B11" s="161" t="s">
        <v>640</v>
      </c>
      <c r="C11" s="166">
        <v>504.68770000000001</v>
      </c>
      <c r="D11" s="166">
        <v>515.3546</v>
      </c>
      <c r="E11" s="166">
        <v>516.31470000000002</v>
      </c>
      <c r="F11" s="166">
        <v>517.81290000000001</v>
      </c>
      <c r="G11" s="166">
        <v>518.25239999999997</v>
      </c>
      <c r="H11" s="166">
        <v>514.37120000000004</v>
      </c>
      <c r="I11" s="165"/>
      <c r="J11" s="166">
        <v>508.23270000000002</v>
      </c>
      <c r="K11" s="166">
        <v>500.62139999999999</v>
      </c>
      <c r="L11" s="166">
        <v>486.0548</v>
      </c>
      <c r="M11" s="166">
        <v>506.38600000000002</v>
      </c>
      <c r="N11" s="166">
        <v>493.10359999999997</v>
      </c>
      <c r="O11" s="166">
        <v>226.2191</v>
      </c>
      <c r="P11" s="166">
        <v>227.0686</v>
      </c>
      <c r="Q11" s="166">
        <v>227.22900000000001</v>
      </c>
      <c r="R11" s="166">
        <v>223.7559</v>
      </c>
      <c r="S11" s="166">
        <v>220.85640000000001</v>
      </c>
      <c r="T11" s="166">
        <v>222.52160000000001</v>
      </c>
      <c r="U11" s="166">
        <v>226.1</v>
      </c>
      <c r="V11" s="165"/>
      <c r="W11" s="166">
        <v>226.4</v>
      </c>
      <c r="X11" s="166">
        <v>139.69980000000001</v>
      </c>
      <c r="Y11" s="166">
        <v>140.6549</v>
      </c>
      <c r="Z11" s="166">
        <v>140.4753</v>
      </c>
      <c r="AA11" s="166">
        <v>138.79069999999999</v>
      </c>
      <c r="AB11" s="166">
        <v>137.44800000000001</v>
      </c>
      <c r="AC11" s="165"/>
      <c r="AD11" s="166">
        <v>142.5564</v>
      </c>
      <c r="AE11" s="166">
        <v>124.413</v>
      </c>
      <c r="AF11" s="166">
        <v>140.94200000000001</v>
      </c>
    </row>
    <row r="12" spans="1:32" ht="18" customHeight="1" x14ac:dyDescent="0.3">
      <c r="A12" s="161" t="s">
        <v>37</v>
      </c>
      <c r="B12" s="161" t="s">
        <v>641</v>
      </c>
      <c r="C12" s="166">
        <v>505.05489999999998</v>
      </c>
      <c r="D12" s="166">
        <v>516.66740000000004</v>
      </c>
      <c r="E12" s="166">
        <v>517.26009999999997</v>
      </c>
      <c r="F12" s="166">
        <v>519.0557</v>
      </c>
      <c r="G12" s="166">
        <v>519.35680000000002</v>
      </c>
      <c r="H12" s="166">
        <v>515.53489999999999</v>
      </c>
      <c r="I12" s="165"/>
      <c r="J12" s="166">
        <v>508.70420000000001</v>
      </c>
      <c r="K12" s="166">
        <v>500.90410000000003</v>
      </c>
      <c r="L12" s="166">
        <v>485.76740000000001</v>
      </c>
      <c r="M12" s="166">
        <v>506.49259999999998</v>
      </c>
      <c r="N12" s="166">
        <v>493.20490000000001</v>
      </c>
      <c r="O12" s="166">
        <v>226.53829999999999</v>
      </c>
      <c r="P12" s="166">
        <v>227.36590000000001</v>
      </c>
      <c r="Q12" s="166">
        <v>227.40549999999999</v>
      </c>
      <c r="R12" s="166">
        <v>224.25280000000001</v>
      </c>
      <c r="S12" s="166">
        <v>221.1</v>
      </c>
      <c r="T12" s="166">
        <v>222.5909</v>
      </c>
      <c r="U12" s="166">
        <v>225.5</v>
      </c>
      <c r="V12" s="165"/>
      <c r="W12" s="166">
        <v>226.4</v>
      </c>
      <c r="X12" s="166">
        <v>139.744</v>
      </c>
      <c r="Y12" s="166">
        <v>140.73840000000001</v>
      </c>
      <c r="Z12" s="166">
        <v>140.4051</v>
      </c>
      <c r="AA12" s="166">
        <v>139.2105</v>
      </c>
      <c r="AB12" s="166">
        <v>137.44800000000001</v>
      </c>
      <c r="AC12" s="165"/>
      <c r="AD12" s="166">
        <v>142.48320000000001</v>
      </c>
      <c r="AE12" s="166">
        <v>124.369</v>
      </c>
      <c r="AF12" s="166">
        <v>140.9828</v>
      </c>
    </row>
    <row r="13" spans="1:32" ht="18" customHeight="1" x14ac:dyDescent="0.3">
      <c r="A13" s="161" t="s">
        <v>37</v>
      </c>
      <c r="B13" s="161" t="s">
        <v>642</v>
      </c>
      <c r="C13" s="166">
        <v>505.15980000000002</v>
      </c>
      <c r="D13" s="166">
        <v>516.4049</v>
      </c>
      <c r="E13" s="166">
        <v>518.31039999999996</v>
      </c>
      <c r="F13" s="166">
        <v>519.45090000000005</v>
      </c>
      <c r="G13" s="166">
        <v>519.63869999999997</v>
      </c>
      <c r="H13" s="166">
        <v>515.85519999999997</v>
      </c>
      <c r="I13" s="165"/>
      <c r="J13" s="166">
        <v>508.70839999999998</v>
      </c>
      <c r="K13" s="166">
        <v>500.63869999999997</v>
      </c>
      <c r="L13" s="166">
        <v>486.38900000000001</v>
      </c>
      <c r="M13" s="166">
        <v>507.65449999999998</v>
      </c>
      <c r="N13" s="166">
        <v>493.59690000000001</v>
      </c>
      <c r="O13" s="166">
        <v>226.72200000000001</v>
      </c>
      <c r="P13" s="166">
        <v>227.52420000000001</v>
      </c>
      <c r="Q13" s="166">
        <v>227.43520000000001</v>
      </c>
      <c r="R13" s="166">
        <v>224.51509999999999</v>
      </c>
      <c r="S13" s="166">
        <v>221.5282</v>
      </c>
      <c r="T13" s="166">
        <v>222.27930000000001</v>
      </c>
      <c r="U13" s="166">
        <v>226.1</v>
      </c>
      <c r="V13" s="165"/>
      <c r="W13" s="166">
        <v>227</v>
      </c>
      <c r="X13" s="166">
        <v>139.57310000000001</v>
      </c>
      <c r="Y13" s="166">
        <v>141.22489999999999</v>
      </c>
      <c r="Z13" s="166">
        <v>140.3896</v>
      </c>
      <c r="AA13" s="166">
        <v>139.64009999999999</v>
      </c>
      <c r="AB13" s="166">
        <v>137.2962</v>
      </c>
      <c r="AC13" s="165"/>
      <c r="AD13" s="166">
        <v>142.8784</v>
      </c>
      <c r="AE13" s="166">
        <v>124.369</v>
      </c>
      <c r="AF13" s="166">
        <v>141.30959999999999</v>
      </c>
    </row>
    <row r="14" spans="1:32" ht="18" customHeight="1" x14ac:dyDescent="0.3">
      <c r="A14" s="161" t="s">
        <v>37</v>
      </c>
      <c r="B14" s="161" t="s">
        <v>643</v>
      </c>
      <c r="C14" s="166">
        <v>504.68770000000001</v>
      </c>
      <c r="D14" s="166">
        <v>515.3546</v>
      </c>
      <c r="E14" s="166">
        <v>515.31690000000003</v>
      </c>
      <c r="F14" s="166">
        <v>517.70209999999997</v>
      </c>
      <c r="G14" s="166">
        <v>518.15700000000004</v>
      </c>
      <c r="H14" s="166">
        <v>515.53499999999997</v>
      </c>
      <c r="I14" s="165"/>
      <c r="J14" s="166">
        <v>506.40440000000001</v>
      </c>
      <c r="K14" s="166">
        <v>497.45389999999998</v>
      </c>
      <c r="L14" s="166">
        <v>478.42090000000002</v>
      </c>
      <c r="M14" s="166">
        <v>503.26870000000002</v>
      </c>
      <c r="N14" s="166">
        <v>488.4314</v>
      </c>
      <c r="O14" s="166">
        <v>226.8458</v>
      </c>
      <c r="P14" s="166">
        <v>224.9804</v>
      </c>
      <c r="Q14" s="166">
        <v>226.83150000000001</v>
      </c>
      <c r="R14" s="166">
        <v>224.1352</v>
      </c>
      <c r="S14" s="166">
        <v>221.3141</v>
      </c>
      <c r="T14" s="166">
        <v>221.9511</v>
      </c>
      <c r="U14" s="166">
        <v>224.2</v>
      </c>
      <c r="V14" s="165"/>
      <c r="W14" s="166">
        <v>225.1</v>
      </c>
      <c r="X14" s="166">
        <v>139.33969999999999</v>
      </c>
      <c r="Y14" s="166">
        <v>140.16370000000001</v>
      </c>
      <c r="Z14" s="166">
        <v>138.3972</v>
      </c>
      <c r="AA14" s="166">
        <v>138.72640000000001</v>
      </c>
      <c r="AB14" s="166">
        <v>137.15819999999999</v>
      </c>
      <c r="AC14" s="165"/>
      <c r="AD14" s="166">
        <v>141.61959999999999</v>
      </c>
      <c r="AE14" s="166">
        <v>124.369</v>
      </c>
      <c r="AF14" s="166">
        <v>140.16589999999999</v>
      </c>
    </row>
    <row r="15" spans="1:32" ht="18" customHeight="1" x14ac:dyDescent="0.3">
      <c r="A15" s="161" t="s">
        <v>37</v>
      </c>
      <c r="B15" s="161" t="s">
        <v>644</v>
      </c>
      <c r="C15" s="166">
        <v>504.74009999999998</v>
      </c>
      <c r="D15" s="166">
        <v>516.2998</v>
      </c>
      <c r="E15" s="167">
        <v>515.31690000000003</v>
      </c>
      <c r="F15" s="166">
        <v>518.54280000000006</v>
      </c>
      <c r="G15" s="166">
        <v>518.88289999999995</v>
      </c>
      <c r="H15" s="166">
        <v>514.88199999999995</v>
      </c>
      <c r="I15" s="165"/>
      <c r="J15" s="166">
        <v>507.2355</v>
      </c>
      <c r="K15" s="166">
        <v>496.7491</v>
      </c>
      <c r="L15" s="166">
        <v>478.649</v>
      </c>
      <c r="M15" s="166">
        <v>502.84899999999999</v>
      </c>
      <c r="N15" s="166">
        <v>488.11950000000002</v>
      </c>
      <c r="O15" s="166">
        <v>226.6454</v>
      </c>
      <c r="P15" s="166">
        <v>226.12739999999999</v>
      </c>
      <c r="Q15" s="166">
        <v>226.95</v>
      </c>
      <c r="R15" s="166">
        <v>224.40530000000001</v>
      </c>
      <c r="S15" s="166">
        <v>221.69069999999999</v>
      </c>
      <c r="T15" s="166">
        <v>221.37639999999999</v>
      </c>
      <c r="U15" s="166">
        <v>223.6</v>
      </c>
      <c r="V15" s="165"/>
      <c r="W15" s="166">
        <v>224.6</v>
      </c>
      <c r="X15" s="166">
        <v>139.4254</v>
      </c>
      <c r="Y15" s="166">
        <v>140.0136</v>
      </c>
      <c r="Z15" s="166">
        <v>138.49889999999999</v>
      </c>
      <c r="AA15" s="166">
        <v>138.55189999999999</v>
      </c>
      <c r="AB15" s="166">
        <v>136.99260000000001</v>
      </c>
      <c r="AC15" s="165"/>
      <c r="AD15" s="166">
        <v>141.73670000000001</v>
      </c>
      <c r="AE15" s="166">
        <v>124.413</v>
      </c>
      <c r="AF15" s="166">
        <v>139.8596</v>
      </c>
    </row>
    <row r="16" spans="1:32" ht="18" customHeight="1" x14ac:dyDescent="0.3">
      <c r="A16" s="161" t="s">
        <v>37</v>
      </c>
      <c r="B16" s="161" t="s">
        <v>645</v>
      </c>
      <c r="C16" s="166">
        <v>505.63189999999997</v>
      </c>
      <c r="D16" s="166">
        <v>518.76819999999998</v>
      </c>
      <c r="E16" s="167">
        <v>516.48542999999995</v>
      </c>
      <c r="F16" s="166">
        <v>518.69839999999999</v>
      </c>
      <c r="G16" s="166">
        <v>519.69190000000003</v>
      </c>
      <c r="H16" s="166">
        <v>515.01340000000005</v>
      </c>
      <c r="I16" s="165"/>
      <c r="J16" s="166">
        <v>507.72129999999999</v>
      </c>
      <c r="K16" s="166">
        <v>496.88389999999998</v>
      </c>
      <c r="L16" s="166">
        <v>478.4246</v>
      </c>
      <c r="M16" s="166">
        <v>503.00020000000001</v>
      </c>
      <c r="N16" s="166">
        <v>488.28590000000003</v>
      </c>
      <c r="O16" s="166">
        <v>227.24010000000001</v>
      </c>
      <c r="P16" s="166">
        <v>226.1277</v>
      </c>
      <c r="Q16" s="166">
        <v>226.98500000000001</v>
      </c>
      <c r="R16" s="166">
        <v>224.40199999999999</v>
      </c>
      <c r="S16" s="166">
        <v>221.5061</v>
      </c>
      <c r="T16" s="166">
        <v>221.6405</v>
      </c>
      <c r="U16" s="166">
        <v>224.2</v>
      </c>
      <c r="V16" s="165"/>
      <c r="W16" s="166">
        <v>224.6</v>
      </c>
      <c r="X16" s="167">
        <v>139.09630000000001</v>
      </c>
      <c r="Y16" s="166">
        <v>140.20169999999999</v>
      </c>
      <c r="Z16" s="166">
        <v>138.1816</v>
      </c>
      <c r="AA16" s="166">
        <v>138.34649999999999</v>
      </c>
      <c r="AB16" s="166">
        <v>137.15819999999999</v>
      </c>
      <c r="AC16" s="165"/>
      <c r="AD16" s="166">
        <v>141.61959999999999</v>
      </c>
      <c r="AE16" s="166">
        <v>124.4618</v>
      </c>
      <c r="AF16" s="166">
        <v>140.49270000000001</v>
      </c>
    </row>
    <row r="17" spans="1:32" ht="18" customHeight="1" x14ac:dyDescent="0.3">
      <c r="A17" s="161" t="s">
        <v>37</v>
      </c>
      <c r="B17" s="161" t="s">
        <v>646</v>
      </c>
      <c r="C17" s="170">
        <v>504.63529999999997</v>
      </c>
      <c r="D17" s="170">
        <v>517.87540000000001</v>
      </c>
      <c r="E17" s="169">
        <v>517.65395000000001</v>
      </c>
      <c r="F17" s="170">
        <v>518.26670000000001</v>
      </c>
      <c r="G17" s="170">
        <v>518.99800000000005</v>
      </c>
      <c r="H17" s="170">
        <v>515.42399999999998</v>
      </c>
      <c r="I17" s="170">
        <v>507.88839999999999</v>
      </c>
      <c r="J17" s="170">
        <v>507.18630000000002</v>
      </c>
      <c r="K17" s="170">
        <v>496.80079999999998</v>
      </c>
      <c r="L17" s="170">
        <v>478.55380000000002</v>
      </c>
      <c r="M17" s="170">
        <v>502.60640000000001</v>
      </c>
      <c r="N17" s="170">
        <v>488.6619</v>
      </c>
      <c r="O17" s="170">
        <v>227.32499999999999</v>
      </c>
      <c r="P17" s="170">
        <v>225.43369999999999</v>
      </c>
      <c r="Q17" s="170">
        <v>227.54069999999999</v>
      </c>
      <c r="R17" s="170">
        <v>224.92400000000001</v>
      </c>
      <c r="S17" s="170">
        <v>221.8383</v>
      </c>
      <c r="T17" s="170">
        <v>221.95359999999999</v>
      </c>
      <c r="U17" s="170">
        <v>224.2</v>
      </c>
      <c r="V17" s="168"/>
      <c r="W17" s="170">
        <v>224.5</v>
      </c>
      <c r="X17" s="170">
        <v>138.7672</v>
      </c>
      <c r="Y17" s="170">
        <v>140.00540000000001</v>
      </c>
      <c r="Z17" s="170">
        <v>138.1078</v>
      </c>
      <c r="AA17" s="170">
        <v>138.3537</v>
      </c>
      <c r="AB17" s="170">
        <v>137.0478</v>
      </c>
      <c r="AC17" s="168"/>
      <c r="AD17" s="170">
        <v>141.5171</v>
      </c>
      <c r="AE17" s="170">
        <v>124.5107</v>
      </c>
      <c r="AF17" s="170">
        <v>140.1455</v>
      </c>
    </row>
    <row r="18" spans="1:32" ht="18" customHeight="1" x14ac:dyDescent="0.3">
      <c r="A18" s="161" t="s">
        <v>37</v>
      </c>
      <c r="B18" s="161" t="s">
        <v>647</v>
      </c>
      <c r="C18" s="163">
        <v>505.57940000000002</v>
      </c>
      <c r="D18" s="163">
        <v>518.50559999999996</v>
      </c>
      <c r="E18" s="164">
        <v>517.65395000000001</v>
      </c>
      <c r="F18" s="163">
        <v>518.64890000000003</v>
      </c>
      <c r="G18" s="163">
        <v>518.88070000000005</v>
      </c>
      <c r="H18" s="163">
        <v>514.51969999999994</v>
      </c>
      <c r="I18" s="164">
        <v>507.88839999999999</v>
      </c>
      <c r="J18" s="163">
        <v>507.82819999999998</v>
      </c>
      <c r="K18" s="163">
        <v>496.83210000000003</v>
      </c>
      <c r="L18" s="163">
        <v>477.88069999999999</v>
      </c>
      <c r="M18" s="163">
        <v>503.15190000000001</v>
      </c>
      <c r="N18" s="163">
        <v>487.82209999999998</v>
      </c>
      <c r="O18" s="163">
        <v>227.25810000000001</v>
      </c>
      <c r="P18" s="163">
        <v>226.78649999999999</v>
      </c>
      <c r="Q18" s="163">
        <v>227.8974</v>
      </c>
      <c r="R18" s="163">
        <v>224.60980000000001</v>
      </c>
      <c r="S18" s="163">
        <v>221.5061</v>
      </c>
      <c r="T18" s="163">
        <v>221.76259999999999</v>
      </c>
      <c r="U18" s="163">
        <v>223.6</v>
      </c>
      <c r="V18" s="162"/>
      <c r="W18" s="163">
        <v>224.6</v>
      </c>
      <c r="X18" s="163">
        <v>139.08349999999999</v>
      </c>
      <c r="Y18" s="163">
        <v>139.65710000000001</v>
      </c>
      <c r="Z18" s="163">
        <v>137.90710000000001</v>
      </c>
      <c r="AA18" s="163">
        <v>138.29820000000001</v>
      </c>
      <c r="AB18" s="163">
        <v>136.81319999999999</v>
      </c>
      <c r="AC18" s="162"/>
      <c r="AD18" s="163">
        <v>141.54640000000001</v>
      </c>
      <c r="AE18" s="163">
        <v>124.3202</v>
      </c>
      <c r="AF18" s="163">
        <v>140.04339999999999</v>
      </c>
    </row>
    <row r="19" spans="1:32" ht="18" customHeight="1" x14ac:dyDescent="0.3">
      <c r="A19" s="161" t="s">
        <v>37</v>
      </c>
      <c r="B19" s="161" t="s">
        <v>648</v>
      </c>
      <c r="C19" s="166">
        <v>504.95</v>
      </c>
      <c r="D19" s="166">
        <v>516.35239999999999</v>
      </c>
      <c r="E19" s="166">
        <v>516.94489999999996</v>
      </c>
      <c r="F19" s="166">
        <v>518.85699999999997</v>
      </c>
      <c r="G19" s="166">
        <v>518.83090000000004</v>
      </c>
      <c r="H19" s="166">
        <v>514.4117</v>
      </c>
      <c r="I19" s="167">
        <v>510.52820000000003</v>
      </c>
      <c r="J19" s="166">
        <v>506.24790000000002</v>
      </c>
      <c r="K19" s="166">
        <v>497.2681</v>
      </c>
      <c r="L19" s="166">
        <v>477.92219999999998</v>
      </c>
      <c r="M19" s="166">
        <v>503.79020000000003</v>
      </c>
      <c r="N19" s="166">
        <v>487.74459999999999</v>
      </c>
      <c r="O19" s="166">
        <v>227.21870000000001</v>
      </c>
      <c r="P19" s="166">
        <v>226.01859999999999</v>
      </c>
      <c r="Q19" s="166">
        <v>227.5094</v>
      </c>
      <c r="R19" s="166">
        <v>224.4923</v>
      </c>
      <c r="S19" s="166">
        <v>221.34370000000001</v>
      </c>
      <c r="T19" s="166">
        <v>221.6677</v>
      </c>
      <c r="U19" s="166">
        <v>223.6</v>
      </c>
      <c r="V19" s="165"/>
      <c r="W19" s="166">
        <v>224.2</v>
      </c>
      <c r="X19" s="166">
        <v>138.95660000000001</v>
      </c>
      <c r="Y19" s="166">
        <v>139.6516</v>
      </c>
      <c r="Z19" s="166">
        <v>137.8674</v>
      </c>
      <c r="AA19" s="166">
        <v>137.8792</v>
      </c>
      <c r="AB19" s="166">
        <v>137.15819999999999</v>
      </c>
      <c r="AC19" s="165"/>
      <c r="AD19" s="166">
        <v>141.45859999999999</v>
      </c>
      <c r="AE19" s="166">
        <v>124.369</v>
      </c>
      <c r="AF19" s="166">
        <v>139.75749999999999</v>
      </c>
    </row>
    <row r="20" spans="1:32" ht="18" customHeight="1" x14ac:dyDescent="0.3">
      <c r="A20" s="161" t="s">
        <v>37</v>
      </c>
      <c r="B20" s="161" t="s">
        <v>649</v>
      </c>
      <c r="C20" s="166">
        <v>504.95</v>
      </c>
      <c r="D20" s="166">
        <v>514.51419999999996</v>
      </c>
      <c r="E20" s="166">
        <v>518.41549999999995</v>
      </c>
      <c r="F20" s="166">
        <v>519.09550000000002</v>
      </c>
      <c r="G20" s="166">
        <v>518.20929999999998</v>
      </c>
      <c r="H20" s="166">
        <v>514.4271</v>
      </c>
      <c r="I20" s="167">
        <v>513.16800000000001</v>
      </c>
      <c r="J20" s="166">
        <v>507.4162</v>
      </c>
      <c r="K20" s="166">
        <v>496.50940000000003</v>
      </c>
      <c r="L20" s="166">
        <v>477.97930000000002</v>
      </c>
      <c r="M20" s="166">
        <v>502.76949999999999</v>
      </c>
      <c r="N20" s="166">
        <v>487.4366</v>
      </c>
      <c r="O20" s="166">
        <v>226.9949</v>
      </c>
      <c r="P20" s="166">
        <v>226.83179999999999</v>
      </c>
      <c r="Q20" s="166">
        <v>227.37520000000001</v>
      </c>
      <c r="R20" s="166">
        <v>224.26740000000001</v>
      </c>
      <c r="S20" s="166">
        <v>220.95240000000001</v>
      </c>
      <c r="T20" s="166">
        <v>221.34549999999999</v>
      </c>
      <c r="U20" s="166">
        <v>224.2</v>
      </c>
      <c r="V20" s="165"/>
      <c r="W20" s="166">
        <v>224.2</v>
      </c>
      <c r="X20" s="166">
        <v>139.1353</v>
      </c>
      <c r="Y20" s="166">
        <v>139.6815</v>
      </c>
      <c r="Z20" s="166">
        <v>138.1301</v>
      </c>
      <c r="AA20" s="166">
        <v>138.2525</v>
      </c>
      <c r="AB20" s="166">
        <v>137.25479999999999</v>
      </c>
      <c r="AC20" s="165"/>
      <c r="AD20" s="166">
        <v>141.45859999999999</v>
      </c>
      <c r="AE20" s="166">
        <v>124.6962</v>
      </c>
      <c r="AF20" s="166">
        <v>140.8603</v>
      </c>
    </row>
    <row r="21" spans="1:32" ht="18" customHeight="1" x14ac:dyDescent="0.3">
      <c r="A21" s="161" t="s">
        <v>37</v>
      </c>
      <c r="B21" s="161" t="s">
        <v>650</v>
      </c>
      <c r="C21" s="166">
        <v>504.95</v>
      </c>
      <c r="D21" s="166">
        <v>518.45309999999995</v>
      </c>
      <c r="E21" s="167">
        <v>517.60145</v>
      </c>
      <c r="F21" s="166">
        <v>519.54859999999996</v>
      </c>
      <c r="G21" s="166">
        <v>519.24009999999998</v>
      </c>
      <c r="H21" s="166">
        <v>515.53920000000005</v>
      </c>
      <c r="I21" s="166">
        <v>513.16800000000001</v>
      </c>
      <c r="J21" s="166">
        <v>509.80070000000001</v>
      </c>
      <c r="K21" s="166">
        <v>498.80450000000002</v>
      </c>
      <c r="L21" s="166">
        <v>479.56689999999998</v>
      </c>
      <c r="M21" s="166">
        <v>504.65640000000002</v>
      </c>
      <c r="N21" s="166">
        <v>488.83440000000002</v>
      </c>
      <c r="O21" s="166">
        <v>226.4949</v>
      </c>
      <c r="P21" s="166">
        <v>226.3546</v>
      </c>
      <c r="Q21" s="166">
        <v>227.98830000000001</v>
      </c>
      <c r="R21" s="166">
        <v>225.09800000000001</v>
      </c>
      <c r="S21" s="166">
        <v>221.74969999999999</v>
      </c>
      <c r="T21" s="166">
        <v>221.98519999999999</v>
      </c>
      <c r="U21" s="166">
        <v>224.2</v>
      </c>
      <c r="V21" s="165"/>
      <c r="W21" s="166">
        <v>224.6</v>
      </c>
      <c r="X21" s="167">
        <v>139.48750000000001</v>
      </c>
      <c r="Y21" s="166">
        <v>139.93780000000001</v>
      </c>
      <c r="Z21" s="166">
        <v>138.30279999999999</v>
      </c>
      <c r="AA21" s="166">
        <v>138.41579999999999</v>
      </c>
      <c r="AB21" s="166">
        <v>137.5446</v>
      </c>
      <c r="AC21" s="165"/>
      <c r="AD21" s="166">
        <v>141.70740000000001</v>
      </c>
      <c r="AE21" s="166">
        <v>124.6962</v>
      </c>
      <c r="AF21" s="166">
        <v>140.6765</v>
      </c>
    </row>
    <row r="22" spans="1:32" ht="18" customHeight="1" x14ac:dyDescent="0.3">
      <c r="A22" s="161" t="s">
        <v>37</v>
      </c>
      <c r="B22" s="161" t="s">
        <v>651</v>
      </c>
      <c r="C22" s="166">
        <v>505.63189999999997</v>
      </c>
      <c r="D22" s="166">
        <v>519.50340000000006</v>
      </c>
      <c r="E22" s="166">
        <v>516.78740000000005</v>
      </c>
      <c r="F22" s="166">
        <v>520.91079999999999</v>
      </c>
      <c r="G22" s="166">
        <v>521.05370000000005</v>
      </c>
      <c r="H22" s="166">
        <v>516.60209999999995</v>
      </c>
      <c r="I22" s="167">
        <v>516.05664999999999</v>
      </c>
      <c r="J22" s="166">
        <v>511.33339999999998</v>
      </c>
      <c r="K22" s="166">
        <v>500.44</v>
      </c>
      <c r="L22" s="166">
        <v>481.92939999999999</v>
      </c>
      <c r="M22" s="166">
        <v>506.7405</v>
      </c>
      <c r="N22" s="166">
        <v>491.73410000000001</v>
      </c>
      <c r="O22" s="166">
        <v>226.80779999999999</v>
      </c>
      <c r="P22" s="166">
        <v>226.97479999999999</v>
      </c>
      <c r="Q22" s="166">
        <v>227.85319999999999</v>
      </c>
      <c r="R22" s="166">
        <v>225.37979999999999</v>
      </c>
      <c r="S22" s="166">
        <v>222.0598</v>
      </c>
      <c r="T22" s="166">
        <v>222.1157</v>
      </c>
      <c r="U22" s="166">
        <v>225.5</v>
      </c>
      <c r="V22" s="165"/>
      <c r="W22" s="166">
        <v>225.6</v>
      </c>
      <c r="X22" s="166">
        <v>139.83969999999999</v>
      </c>
      <c r="Y22" s="166">
        <v>140.76230000000001</v>
      </c>
      <c r="Z22" s="166">
        <v>138.44839999999999</v>
      </c>
      <c r="AA22" s="166">
        <v>139.59110000000001</v>
      </c>
      <c r="AB22" s="166">
        <v>137.79300000000001</v>
      </c>
      <c r="AC22" s="165"/>
      <c r="AD22" s="166">
        <v>142.4246</v>
      </c>
      <c r="AE22" s="166">
        <v>125.8193</v>
      </c>
      <c r="AF22" s="166">
        <v>140.94200000000001</v>
      </c>
    </row>
    <row r="23" spans="1:32" ht="18" customHeight="1" x14ac:dyDescent="0.3">
      <c r="A23" s="161" t="s">
        <v>37</v>
      </c>
      <c r="B23" s="161" t="s">
        <v>652</v>
      </c>
      <c r="C23" s="166">
        <v>503.84829999999999</v>
      </c>
      <c r="D23" s="166">
        <v>516.35239999999999</v>
      </c>
      <c r="E23" s="166">
        <v>517.83780000000002</v>
      </c>
      <c r="F23" s="166">
        <v>519.88350000000003</v>
      </c>
      <c r="G23" s="166">
        <v>520.50019999999995</v>
      </c>
      <c r="H23" s="166">
        <v>517.28959999999995</v>
      </c>
      <c r="I23" s="166">
        <v>518.94529999999997</v>
      </c>
      <c r="J23" s="166">
        <v>513.6635</v>
      </c>
      <c r="K23" s="166">
        <v>502.59339999999997</v>
      </c>
      <c r="L23" s="166">
        <v>484.88589999999999</v>
      </c>
      <c r="M23" s="166">
        <v>508.83019999999999</v>
      </c>
      <c r="N23" s="166">
        <v>493.97640000000001</v>
      </c>
      <c r="O23" s="166">
        <v>226.05420000000001</v>
      </c>
      <c r="P23" s="166">
        <v>225.4229</v>
      </c>
      <c r="Q23" s="166">
        <v>226.5573</v>
      </c>
      <c r="R23" s="166">
        <v>224.89019999999999</v>
      </c>
      <c r="S23" s="166">
        <v>221.63900000000001</v>
      </c>
      <c r="T23" s="166">
        <v>222.48660000000001</v>
      </c>
      <c r="U23" s="166">
        <v>226.1</v>
      </c>
      <c r="V23" s="165"/>
      <c r="W23" s="166">
        <v>226.2</v>
      </c>
      <c r="X23" s="166">
        <v>139.5719</v>
      </c>
      <c r="Y23" s="166">
        <v>141.32149999999999</v>
      </c>
      <c r="Z23" s="166">
        <v>139.03739999999999</v>
      </c>
      <c r="AA23" s="166">
        <v>139.75049999999999</v>
      </c>
      <c r="AB23" s="166">
        <v>137.58600000000001</v>
      </c>
      <c r="AC23" s="165"/>
      <c r="AD23" s="166">
        <v>142.98089999999999</v>
      </c>
      <c r="AE23" s="166">
        <v>126.2441</v>
      </c>
      <c r="AF23" s="166">
        <v>140.9828</v>
      </c>
    </row>
    <row r="24" spans="1:32" ht="18" customHeight="1" x14ac:dyDescent="0.3">
      <c r="A24" s="161" t="s">
        <v>37</v>
      </c>
      <c r="B24" s="161" t="s">
        <v>653</v>
      </c>
      <c r="C24" s="166">
        <v>504.4778</v>
      </c>
      <c r="D24" s="166">
        <v>516.45740000000001</v>
      </c>
      <c r="E24" s="166">
        <v>515.99959999999999</v>
      </c>
      <c r="F24" s="166">
        <v>518.33000000000004</v>
      </c>
      <c r="G24" s="166">
        <v>519.71839999999997</v>
      </c>
      <c r="H24" s="166">
        <v>516.34649999999999</v>
      </c>
      <c r="I24" s="166">
        <v>518.88019999999995</v>
      </c>
      <c r="J24" s="166">
        <v>512.89139999999998</v>
      </c>
      <c r="K24" s="166">
        <v>504.05700000000002</v>
      </c>
      <c r="L24" s="166">
        <v>485.97289999999998</v>
      </c>
      <c r="M24" s="166">
        <v>509.84960000000001</v>
      </c>
      <c r="N24" s="166">
        <v>495.40890000000002</v>
      </c>
      <c r="O24" s="166">
        <v>225.9802</v>
      </c>
      <c r="P24" s="166">
        <v>224.42609999999999</v>
      </c>
      <c r="Q24" s="166">
        <v>225.56720000000001</v>
      </c>
      <c r="R24" s="166">
        <v>224.0891</v>
      </c>
      <c r="S24" s="166">
        <v>220.69399999999999</v>
      </c>
      <c r="T24" s="166">
        <v>222.79169999999999</v>
      </c>
      <c r="U24" s="166">
        <v>226.1</v>
      </c>
      <c r="V24" s="165"/>
      <c r="W24" s="166">
        <v>226</v>
      </c>
      <c r="X24" s="166">
        <v>139.41640000000001</v>
      </c>
      <c r="Y24" s="166">
        <v>141.4915</v>
      </c>
      <c r="Z24" s="166">
        <v>138.8092</v>
      </c>
      <c r="AA24" s="166">
        <v>138.56110000000001</v>
      </c>
      <c r="AB24" s="166">
        <v>137.02019999999999</v>
      </c>
      <c r="AC24" s="165"/>
      <c r="AD24" s="166">
        <v>143.1858</v>
      </c>
      <c r="AE24" s="166">
        <v>125.4482</v>
      </c>
      <c r="AF24" s="166">
        <v>140.8603</v>
      </c>
    </row>
    <row r="25" spans="1:32" ht="18" customHeight="1" x14ac:dyDescent="0.3">
      <c r="A25" s="161" t="s">
        <v>37</v>
      </c>
      <c r="B25" s="161" t="s">
        <v>654</v>
      </c>
      <c r="C25" s="170">
        <v>504.26799999999997</v>
      </c>
      <c r="D25" s="170">
        <v>513.72649999999999</v>
      </c>
      <c r="E25" s="170">
        <v>509.9074</v>
      </c>
      <c r="F25" s="170">
        <v>516.20190000000002</v>
      </c>
      <c r="G25" s="170">
        <v>516.91250000000002</v>
      </c>
      <c r="H25" s="170">
        <v>514.85659999999996</v>
      </c>
      <c r="I25" s="170">
        <v>518.96550000000002</v>
      </c>
      <c r="J25" s="170">
        <v>511.81009999999998</v>
      </c>
      <c r="K25" s="170">
        <v>504.05669999999998</v>
      </c>
      <c r="L25" s="170">
        <v>485.36500000000001</v>
      </c>
      <c r="M25" s="170">
        <v>509.70420000000001</v>
      </c>
      <c r="N25" s="170">
        <v>495.37849999999997</v>
      </c>
      <c r="O25" s="170">
        <v>225.4391</v>
      </c>
      <c r="P25" s="170">
        <v>223.79329999999999</v>
      </c>
      <c r="Q25" s="170">
        <v>224.48220000000001</v>
      </c>
      <c r="R25" s="170">
        <v>222.96449999999999</v>
      </c>
      <c r="S25" s="170">
        <v>219.32079999999999</v>
      </c>
      <c r="T25" s="170">
        <v>222.84010000000001</v>
      </c>
      <c r="U25" s="170">
        <v>225.6</v>
      </c>
      <c r="V25" s="168"/>
      <c r="W25" s="170">
        <v>225.6</v>
      </c>
      <c r="X25" s="170">
        <v>139.81620000000001</v>
      </c>
      <c r="Y25" s="170">
        <v>141.9212</v>
      </c>
      <c r="Z25" s="170">
        <v>138.69919999999999</v>
      </c>
      <c r="AA25" s="170">
        <v>139.20429999999999</v>
      </c>
      <c r="AB25" s="170">
        <v>137.08920000000001</v>
      </c>
      <c r="AC25" s="168"/>
      <c r="AD25" s="170">
        <v>143.12729999999999</v>
      </c>
      <c r="AE25" s="170">
        <v>125.1161</v>
      </c>
      <c r="AF25" s="170">
        <v>140.92160000000001</v>
      </c>
    </row>
    <row r="26" spans="1:32" ht="18" customHeight="1" x14ac:dyDescent="0.3">
      <c r="A26" s="161" t="s">
        <v>37</v>
      </c>
      <c r="B26" s="161" t="s">
        <v>655</v>
      </c>
      <c r="C26" s="163">
        <v>501.64519999999999</v>
      </c>
      <c r="D26" s="163">
        <v>507.52940000000001</v>
      </c>
      <c r="E26" s="163">
        <v>502.97489999999999</v>
      </c>
      <c r="F26" s="163">
        <v>512.7953</v>
      </c>
      <c r="G26" s="163">
        <v>513.6979</v>
      </c>
      <c r="H26" s="163">
        <v>512.39689999999996</v>
      </c>
      <c r="I26" s="163">
        <v>518.78980000000001</v>
      </c>
      <c r="J26" s="163">
        <v>510.13119999999998</v>
      </c>
      <c r="K26" s="163">
        <v>504.2466</v>
      </c>
      <c r="L26" s="163">
        <v>485.5752</v>
      </c>
      <c r="M26" s="163">
        <v>509.69970000000001</v>
      </c>
      <c r="N26" s="163">
        <v>495.00220000000002</v>
      </c>
      <c r="O26" s="163">
        <v>224.4667</v>
      </c>
      <c r="P26" s="163">
        <v>221.2722</v>
      </c>
      <c r="Q26" s="163">
        <v>223.02709999999999</v>
      </c>
      <c r="R26" s="163">
        <v>221.28139999999999</v>
      </c>
      <c r="S26" s="163">
        <v>218.2724</v>
      </c>
      <c r="T26" s="163">
        <v>222.67</v>
      </c>
      <c r="U26" s="163">
        <v>225.5</v>
      </c>
      <c r="V26" s="162"/>
      <c r="W26" s="163">
        <v>224.7</v>
      </c>
      <c r="X26" s="163">
        <v>139.2465</v>
      </c>
      <c r="Y26" s="163">
        <v>141.33949999999999</v>
      </c>
      <c r="Z26" s="163">
        <v>138.19159999999999</v>
      </c>
      <c r="AA26" s="163">
        <v>139.0521</v>
      </c>
      <c r="AB26" s="163">
        <v>136.53720000000001</v>
      </c>
      <c r="AC26" s="162"/>
      <c r="AD26" s="163">
        <v>142.7028</v>
      </c>
      <c r="AE26" s="163">
        <v>124.0419</v>
      </c>
      <c r="AF26" s="163">
        <v>140.554</v>
      </c>
    </row>
    <row r="27" spans="1:32" ht="18" customHeight="1" x14ac:dyDescent="0.3">
      <c r="A27" s="161" t="s">
        <v>37</v>
      </c>
      <c r="B27" s="161" t="s">
        <v>656</v>
      </c>
      <c r="C27" s="166">
        <v>500.07150000000001</v>
      </c>
      <c r="D27" s="166">
        <v>504.16829999999999</v>
      </c>
      <c r="E27" s="166">
        <v>502.08210000000003</v>
      </c>
      <c r="F27" s="166">
        <v>512.30740000000003</v>
      </c>
      <c r="G27" s="166">
        <v>513.23099999999999</v>
      </c>
      <c r="H27" s="166">
        <v>512.53420000000006</v>
      </c>
      <c r="I27" s="166">
        <v>518.80589999999995</v>
      </c>
      <c r="J27" s="166">
        <v>509.94869999999997</v>
      </c>
      <c r="K27" s="166">
        <v>503.83800000000002</v>
      </c>
      <c r="L27" s="166">
        <v>485.03410000000002</v>
      </c>
      <c r="M27" s="166">
        <v>510.15050000000002</v>
      </c>
      <c r="N27" s="166">
        <v>494.29899999999998</v>
      </c>
      <c r="O27" s="166">
        <v>226.2972</v>
      </c>
      <c r="P27" s="166">
        <v>224.20570000000001</v>
      </c>
      <c r="Q27" s="166">
        <v>225.0624</v>
      </c>
      <c r="R27" s="166">
        <v>220.65520000000001</v>
      </c>
      <c r="S27" s="166">
        <v>219.35769999999999</v>
      </c>
      <c r="T27" s="166">
        <v>222.23849999999999</v>
      </c>
      <c r="U27" s="166">
        <v>225.5</v>
      </c>
      <c r="V27" s="165"/>
      <c r="W27" s="166">
        <v>224.4</v>
      </c>
      <c r="X27" s="166">
        <v>138.328</v>
      </c>
      <c r="Y27" s="166">
        <v>140.91309999999999</v>
      </c>
      <c r="Z27" s="166">
        <v>137.98400000000001</v>
      </c>
      <c r="AA27" s="166">
        <v>138.2439</v>
      </c>
      <c r="AB27" s="166">
        <v>135.61259999999999</v>
      </c>
      <c r="AC27" s="165"/>
      <c r="AD27" s="166">
        <v>142.41</v>
      </c>
      <c r="AE27" s="166">
        <v>123.9931</v>
      </c>
      <c r="AF27" s="166">
        <v>139.75749999999999</v>
      </c>
    </row>
    <row r="28" spans="1:32" ht="18" customHeight="1" x14ac:dyDescent="0.3">
      <c r="A28" s="161" t="s">
        <v>37</v>
      </c>
      <c r="B28" s="161" t="s">
        <v>657</v>
      </c>
      <c r="C28" s="166">
        <v>499.65190000000001</v>
      </c>
      <c r="D28" s="166">
        <v>502.43520000000001</v>
      </c>
      <c r="E28" s="166">
        <v>502.50220000000002</v>
      </c>
      <c r="F28" s="166">
        <v>511.23149999999998</v>
      </c>
      <c r="G28" s="166">
        <v>512.7047</v>
      </c>
      <c r="H28" s="166">
        <v>512.3904</v>
      </c>
      <c r="I28" s="166">
        <v>518.4873</v>
      </c>
      <c r="J28" s="166">
        <v>509.81310000000002</v>
      </c>
      <c r="K28" s="166">
        <v>503.71620000000001</v>
      </c>
      <c r="L28" s="166">
        <v>485.17059999999998</v>
      </c>
      <c r="M28" s="166">
        <v>509.90519999999998</v>
      </c>
      <c r="N28" s="166">
        <v>494.2586</v>
      </c>
      <c r="O28" s="166">
        <v>225.9829</v>
      </c>
      <c r="P28" s="166">
        <v>223.51730000000001</v>
      </c>
      <c r="Q28" s="166">
        <v>224.3501</v>
      </c>
      <c r="R28" s="166">
        <v>220.08009999999999</v>
      </c>
      <c r="S28" s="166">
        <v>218.79660000000001</v>
      </c>
      <c r="T28" s="166">
        <v>222.4914</v>
      </c>
      <c r="U28" s="166">
        <v>225.5</v>
      </c>
      <c r="V28" s="165"/>
      <c r="W28" s="166">
        <v>224.4</v>
      </c>
      <c r="X28" s="166">
        <v>138.6755</v>
      </c>
      <c r="Y28" s="166">
        <v>141.48150000000001</v>
      </c>
      <c r="Z28" s="166">
        <v>137.8048</v>
      </c>
      <c r="AA28" s="166">
        <v>138.36850000000001</v>
      </c>
      <c r="AB28" s="166">
        <v>135.87479999999999</v>
      </c>
      <c r="AC28" s="165"/>
      <c r="AD28" s="166">
        <v>142.5856</v>
      </c>
      <c r="AE28" s="166">
        <v>123.05549999999999</v>
      </c>
      <c r="AF28" s="166">
        <v>140.1251</v>
      </c>
    </row>
    <row r="29" spans="1:32" ht="18" customHeight="1" x14ac:dyDescent="0.3">
      <c r="A29" s="161" t="s">
        <v>37</v>
      </c>
      <c r="B29" s="161" t="s">
        <v>658</v>
      </c>
      <c r="C29" s="166">
        <v>498.76010000000002</v>
      </c>
      <c r="D29" s="166">
        <v>500.17700000000002</v>
      </c>
      <c r="E29" s="167">
        <v>504.47165000000001</v>
      </c>
      <c r="F29" s="166">
        <v>510.01339999999999</v>
      </c>
      <c r="G29" s="166">
        <v>511.73779999999999</v>
      </c>
      <c r="H29" s="166">
        <v>511.20490000000001</v>
      </c>
      <c r="I29" s="166">
        <v>518.84109999999998</v>
      </c>
      <c r="J29" s="166">
        <v>510.33789999999999</v>
      </c>
      <c r="K29" s="166">
        <v>503.7011</v>
      </c>
      <c r="L29" s="166">
        <v>485.8442</v>
      </c>
      <c r="M29" s="166">
        <v>509.58359999999999</v>
      </c>
      <c r="N29" s="166">
        <v>494.39060000000001</v>
      </c>
      <c r="O29" s="166">
        <v>225.07210000000001</v>
      </c>
      <c r="P29" s="166">
        <v>222.26750000000001</v>
      </c>
      <c r="Q29" s="166">
        <v>223.29249999999999</v>
      </c>
      <c r="R29" s="166">
        <v>219.21549999999999</v>
      </c>
      <c r="S29" s="166">
        <v>218.0583</v>
      </c>
      <c r="T29" s="166">
        <v>222.82220000000001</v>
      </c>
      <c r="U29" s="166">
        <v>225.5</v>
      </c>
      <c r="V29" s="165"/>
      <c r="W29" s="166">
        <v>224.3</v>
      </c>
      <c r="X29" s="166">
        <v>139.41399999999999</v>
      </c>
      <c r="Y29" s="166">
        <v>140.83369999999999</v>
      </c>
      <c r="Z29" s="166">
        <v>137.78579999999999</v>
      </c>
      <c r="AA29" s="166">
        <v>138.60339999999999</v>
      </c>
      <c r="AB29" s="166">
        <v>136.05420000000001</v>
      </c>
      <c r="AC29" s="165"/>
      <c r="AD29" s="166">
        <v>142.54169999999999</v>
      </c>
      <c r="AE29" s="166">
        <v>122.8211</v>
      </c>
      <c r="AF29" s="166">
        <v>140.30889999999999</v>
      </c>
    </row>
    <row r="30" spans="1:32" ht="18" customHeight="1" x14ac:dyDescent="0.3">
      <c r="A30" s="161" t="s">
        <v>37</v>
      </c>
      <c r="B30" s="161" t="s">
        <v>659</v>
      </c>
      <c r="C30" s="166">
        <v>499.44200000000001</v>
      </c>
      <c r="D30" s="166">
        <v>507.21429999999998</v>
      </c>
      <c r="E30" s="166">
        <v>506.44110000000001</v>
      </c>
      <c r="F30" s="166">
        <v>511.03050000000002</v>
      </c>
      <c r="G30" s="166">
        <v>512.55380000000002</v>
      </c>
      <c r="H30" s="166">
        <v>511.3802</v>
      </c>
      <c r="I30" s="166">
        <v>518.58860000000004</v>
      </c>
      <c r="J30" s="166">
        <v>510.2663</v>
      </c>
      <c r="K30" s="166">
        <v>503.76839999999999</v>
      </c>
      <c r="L30" s="166">
        <v>484.29320000000001</v>
      </c>
      <c r="M30" s="166">
        <v>509.10219999999998</v>
      </c>
      <c r="N30" s="166">
        <v>494.13749999999999</v>
      </c>
      <c r="O30" s="166">
        <v>224.9016</v>
      </c>
      <c r="P30" s="166">
        <v>225.63759999999999</v>
      </c>
      <c r="Q30" s="166">
        <v>224.0394</v>
      </c>
      <c r="R30" s="166">
        <v>221.05109999999999</v>
      </c>
      <c r="S30" s="166">
        <v>218.2946</v>
      </c>
      <c r="T30" s="166">
        <v>222.46190000000001</v>
      </c>
      <c r="U30" s="166">
        <v>224.9</v>
      </c>
      <c r="V30" s="165"/>
      <c r="W30" s="166">
        <v>224</v>
      </c>
      <c r="X30" s="166">
        <v>138.53919999999999</v>
      </c>
      <c r="Y30" s="166">
        <v>140.53620000000001</v>
      </c>
      <c r="Z30" s="166">
        <v>137.596</v>
      </c>
      <c r="AA30" s="166">
        <v>138.33150000000001</v>
      </c>
      <c r="AB30" s="166">
        <v>135.75059999999999</v>
      </c>
      <c r="AC30" s="165"/>
      <c r="AD30" s="166">
        <v>142.01480000000001</v>
      </c>
      <c r="AE30" s="166">
        <v>122.6795</v>
      </c>
      <c r="AF30" s="166">
        <v>140.1455</v>
      </c>
    </row>
    <row r="31" spans="1:32" ht="18" customHeight="1" x14ac:dyDescent="0.3">
      <c r="A31" s="161" t="s">
        <v>37</v>
      </c>
      <c r="B31" s="161" t="s">
        <v>660</v>
      </c>
      <c r="C31" s="166">
        <v>500.43869999999998</v>
      </c>
      <c r="D31" s="166">
        <v>505.79640000000001</v>
      </c>
      <c r="E31" s="166">
        <v>511.74549999999999</v>
      </c>
      <c r="F31" s="166">
        <v>509.59390000000002</v>
      </c>
      <c r="G31" s="166">
        <v>511.46589999999998</v>
      </c>
      <c r="H31" s="166">
        <v>511.33569999999997</v>
      </c>
      <c r="I31" s="166">
        <v>518.82820000000004</v>
      </c>
      <c r="J31" s="166">
        <v>509.21129999999999</v>
      </c>
      <c r="K31" s="166">
        <v>504.01190000000003</v>
      </c>
      <c r="L31" s="166">
        <v>484.78219999999999</v>
      </c>
      <c r="M31" s="166">
        <v>508.44580000000002</v>
      </c>
      <c r="N31" s="166">
        <v>493.38569999999999</v>
      </c>
      <c r="O31" s="166">
        <v>225.44730000000001</v>
      </c>
      <c r="P31" s="166">
        <v>224.6343</v>
      </c>
      <c r="Q31" s="166">
        <v>223.29650000000001</v>
      </c>
      <c r="R31" s="166">
        <v>221.38849999999999</v>
      </c>
      <c r="S31" s="166">
        <v>217.94759999999999</v>
      </c>
      <c r="T31" s="166">
        <v>222.22989999999999</v>
      </c>
      <c r="U31" s="166">
        <v>224.9</v>
      </c>
      <c r="V31" s="165"/>
      <c r="W31" s="166">
        <v>223.6</v>
      </c>
      <c r="X31" s="166">
        <v>138.6233</v>
      </c>
      <c r="Y31" s="166">
        <v>140.1181</v>
      </c>
      <c r="Z31" s="166">
        <v>137.58340000000001</v>
      </c>
      <c r="AA31" s="166">
        <v>138.20849999999999</v>
      </c>
      <c r="AB31" s="166">
        <v>135.447</v>
      </c>
      <c r="AC31" s="165"/>
      <c r="AD31" s="166">
        <v>142.04409999999999</v>
      </c>
      <c r="AE31" s="166">
        <v>122.16679999999999</v>
      </c>
      <c r="AF31" s="166">
        <v>140.1455</v>
      </c>
    </row>
    <row r="32" spans="1:32" ht="18" customHeight="1" x14ac:dyDescent="0.3">
      <c r="A32" s="161" t="s">
        <v>37</v>
      </c>
      <c r="B32" s="161" t="s">
        <v>661</v>
      </c>
      <c r="C32" s="166">
        <v>500.28129999999999</v>
      </c>
      <c r="D32" s="166">
        <v>507.84449999999998</v>
      </c>
      <c r="E32" s="166">
        <v>504.18279999999999</v>
      </c>
      <c r="F32" s="166">
        <v>509.75650000000002</v>
      </c>
      <c r="G32" s="166">
        <v>511.42809999999997</v>
      </c>
      <c r="H32" s="166">
        <v>510.34210000000002</v>
      </c>
      <c r="I32" s="166">
        <v>518.53499999999997</v>
      </c>
      <c r="J32" s="166">
        <v>510.03750000000002</v>
      </c>
      <c r="K32" s="166">
        <v>503.09550000000002</v>
      </c>
      <c r="L32" s="166">
        <v>484.40050000000002</v>
      </c>
      <c r="M32" s="166">
        <v>509.28480000000002</v>
      </c>
      <c r="N32" s="166">
        <v>493.7056</v>
      </c>
      <c r="O32" s="166">
        <v>224.8237</v>
      </c>
      <c r="P32" s="166">
        <v>224.58019999999999</v>
      </c>
      <c r="Q32" s="166">
        <v>223.14779999999999</v>
      </c>
      <c r="R32" s="166">
        <v>220.852</v>
      </c>
      <c r="S32" s="166">
        <v>217.79990000000001</v>
      </c>
      <c r="T32" s="166">
        <v>222.39850000000001</v>
      </c>
      <c r="U32" s="166">
        <v>224.9</v>
      </c>
      <c r="V32" s="165"/>
      <c r="W32" s="166">
        <v>224</v>
      </c>
      <c r="X32" s="166">
        <v>138.5874</v>
      </c>
      <c r="Y32" s="166">
        <v>140.55850000000001</v>
      </c>
      <c r="Z32" s="166">
        <v>137.61490000000001</v>
      </c>
      <c r="AA32" s="166">
        <v>138.1842</v>
      </c>
      <c r="AB32" s="166">
        <v>135.47460000000001</v>
      </c>
      <c r="AC32" s="165"/>
      <c r="AD32" s="166">
        <v>142.02940000000001</v>
      </c>
      <c r="AE32" s="166">
        <v>123.9442</v>
      </c>
      <c r="AF32" s="166">
        <v>140.1455</v>
      </c>
    </row>
    <row r="33" spans="1:32" ht="18" customHeight="1" x14ac:dyDescent="0.3">
      <c r="A33" s="161" t="s">
        <v>37</v>
      </c>
      <c r="B33" s="161" t="s">
        <v>662</v>
      </c>
      <c r="C33" s="170">
        <v>499.54689999999999</v>
      </c>
      <c r="D33" s="170">
        <v>507.16180000000003</v>
      </c>
      <c r="E33" s="170">
        <v>504.8655</v>
      </c>
      <c r="F33" s="170">
        <v>508.95190000000002</v>
      </c>
      <c r="G33" s="170">
        <v>510.72129999999999</v>
      </c>
      <c r="H33" s="170">
        <v>510.37920000000003</v>
      </c>
      <c r="I33" s="169">
        <v>518.53499999999997</v>
      </c>
      <c r="J33" s="170">
        <v>509.81950000000001</v>
      </c>
      <c r="K33" s="170">
        <v>503.79070000000002</v>
      </c>
      <c r="L33" s="170">
        <v>484.52980000000002</v>
      </c>
      <c r="M33" s="170">
        <v>509.08870000000002</v>
      </c>
      <c r="N33" s="170">
        <v>493.90320000000003</v>
      </c>
      <c r="O33" s="170">
        <v>225.44749999999999</v>
      </c>
      <c r="P33" s="170">
        <v>223.8407</v>
      </c>
      <c r="Q33" s="170">
        <v>223.0806</v>
      </c>
      <c r="R33" s="170">
        <v>220.74379999999999</v>
      </c>
      <c r="S33" s="170">
        <v>217.4751</v>
      </c>
      <c r="T33" s="170">
        <v>222.4736</v>
      </c>
      <c r="U33" s="170">
        <v>225.5</v>
      </c>
      <c r="V33" s="168"/>
      <c r="W33" s="170">
        <v>224.1</v>
      </c>
      <c r="X33" s="170">
        <v>138.72370000000001</v>
      </c>
      <c r="Y33" s="170">
        <v>140.69589999999999</v>
      </c>
      <c r="Z33" s="170">
        <v>137.67150000000001</v>
      </c>
      <c r="AA33" s="170">
        <v>138.3792</v>
      </c>
      <c r="AB33" s="170">
        <v>135.35040000000001</v>
      </c>
      <c r="AC33" s="168"/>
      <c r="AD33" s="170">
        <v>142.33680000000001</v>
      </c>
      <c r="AE33" s="170">
        <v>124.27630000000001</v>
      </c>
      <c r="AF33" s="170">
        <v>140.1455</v>
      </c>
    </row>
    <row r="34" spans="1:32" ht="18" customHeight="1" x14ac:dyDescent="0.3">
      <c r="A34" s="161" t="s">
        <v>37</v>
      </c>
      <c r="B34" s="161" t="s">
        <v>663</v>
      </c>
      <c r="C34" s="163">
        <v>499.44200000000001</v>
      </c>
      <c r="D34" s="163">
        <v>508.1071</v>
      </c>
      <c r="E34" s="163">
        <v>512.32330000000002</v>
      </c>
      <c r="F34" s="163">
        <v>510.05410000000001</v>
      </c>
      <c r="G34" s="163">
        <v>511.1859</v>
      </c>
      <c r="H34" s="163">
        <v>509.53710000000001</v>
      </c>
      <c r="I34" s="164">
        <v>518.62739999999997</v>
      </c>
      <c r="J34" s="163">
        <v>509.15309999999999</v>
      </c>
      <c r="K34" s="163">
        <v>503.10390000000001</v>
      </c>
      <c r="L34" s="163">
        <v>484.04079999999999</v>
      </c>
      <c r="M34" s="163">
        <v>509.25529999999998</v>
      </c>
      <c r="N34" s="163">
        <v>493.95800000000003</v>
      </c>
      <c r="O34" s="163">
        <v>225.6045</v>
      </c>
      <c r="P34" s="163">
        <v>225.5557</v>
      </c>
      <c r="Q34" s="163">
        <v>224.1825</v>
      </c>
      <c r="R34" s="163">
        <v>220.98840000000001</v>
      </c>
      <c r="S34" s="163">
        <v>217.6892</v>
      </c>
      <c r="T34" s="163">
        <v>222.23849999999999</v>
      </c>
      <c r="U34" s="163">
        <v>224.9</v>
      </c>
      <c r="V34" s="162"/>
      <c r="W34" s="163">
        <v>223.8</v>
      </c>
      <c r="X34" s="163">
        <v>138.8151</v>
      </c>
      <c r="Y34" s="163">
        <v>140.60560000000001</v>
      </c>
      <c r="Z34" s="163">
        <v>137.70269999999999</v>
      </c>
      <c r="AA34" s="163">
        <v>138.14160000000001</v>
      </c>
      <c r="AB34" s="163">
        <v>135.72300000000001</v>
      </c>
      <c r="AC34" s="162"/>
      <c r="AD34" s="163">
        <v>142.1465</v>
      </c>
      <c r="AE34" s="163">
        <v>125.2577</v>
      </c>
      <c r="AF34" s="163">
        <v>140.18629999999999</v>
      </c>
    </row>
    <row r="35" spans="1:32" ht="18" customHeight="1" x14ac:dyDescent="0.3">
      <c r="A35" s="161" t="s">
        <v>37</v>
      </c>
      <c r="B35" s="161" t="s">
        <v>664</v>
      </c>
      <c r="C35" s="166">
        <v>499.28460000000001</v>
      </c>
      <c r="D35" s="166">
        <v>510.62799999999999</v>
      </c>
      <c r="E35" s="166">
        <v>512.0607</v>
      </c>
      <c r="F35" s="166">
        <v>510.88459999999998</v>
      </c>
      <c r="G35" s="166">
        <v>512.91189999999995</v>
      </c>
      <c r="H35" s="166">
        <v>511.803</v>
      </c>
      <c r="I35" s="167">
        <v>518.71979999999996</v>
      </c>
      <c r="J35" s="166">
        <v>510.70940000000002</v>
      </c>
      <c r="K35" s="166">
        <v>503.36529999999999</v>
      </c>
      <c r="L35" s="166">
        <v>484.76080000000002</v>
      </c>
      <c r="M35" s="166">
        <v>509.4803</v>
      </c>
      <c r="N35" s="166">
        <v>493.85250000000002</v>
      </c>
      <c r="O35" s="166">
        <v>226.0925</v>
      </c>
      <c r="P35" s="166">
        <v>226.18170000000001</v>
      </c>
      <c r="Q35" s="166">
        <v>224.03919999999999</v>
      </c>
      <c r="R35" s="166">
        <v>221.5461</v>
      </c>
      <c r="S35" s="166">
        <v>218.4127</v>
      </c>
      <c r="T35" s="166">
        <v>222.3843</v>
      </c>
      <c r="U35" s="166">
        <v>224.9</v>
      </c>
      <c r="V35" s="165"/>
      <c r="W35" s="166">
        <v>224.2</v>
      </c>
      <c r="X35" s="166">
        <v>139.4169</v>
      </c>
      <c r="Y35" s="166">
        <v>141.0497</v>
      </c>
      <c r="Z35" s="166">
        <v>137.92439999999999</v>
      </c>
      <c r="AA35" s="166">
        <v>138.73849999999999</v>
      </c>
      <c r="AB35" s="166">
        <v>136.2612</v>
      </c>
      <c r="AC35" s="165"/>
      <c r="AD35" s="166">
        <v>142.33680000000001</v>
      </c>
      <c r="AE35" s="166">
        <v>125.49209999999999</v>
      </c>
      <c r="AF35" s="166">
        <v>140.5335</v>
      </c>
    </row>
    <row r="36" spans="1:32" ht="18" customHeight="1" x14ac:dyDescent="0.3">
      <c r="A36" s="161" t="s">
        <v>37</v>
      </c>
      <c r="B36" s="161" t="s">
        <v>665</v>
      </c>
      <c r="C36" s="166">
        <v>501.64519999999999</v>
      </c>
      <c r="D36" s="166">
        <v>510.83800000000002</v>
      </c>
      <c r="E36" s="166">
        <v>512.90089999999998</v>
      </c>
      <c r="F36" s="166">
        <v>512.76639999999998</v>
      </c>
      <c r="G36" s="166">
        <v>514.20759999999996</v>
      </c>
      <c r="H36" s="166">
        <v>512.26210000000003</v>
      </c>
      <c r="I36" s="166">
        <v>518.71979999999996</v>
      </c>
      <c r="J36" s="166">
        <v>510.39640000000003</v>
      </c>
      <c r="K36" s="166">
        <v>503.5265</v>
      </c>
      <c r="L36" s="166">
        <v>484.37099999999998</v>
      </c>
      <c r="M36" s="166">
        <v>510.2756</v>
      </c>
      <c r="N36" s="166">
        <v>494.17840000000001</v>
      </c>
      <c r="O36" s="166">
        <v>226.64779999999999</v>
      </c>
      <c r="P36" s="166">
        <v>226.29929999999999</v>
      </c>
      <c r="Q36" s="166">
        <v>224.89269999999999</v>
      </c>
      <c r="R36" s="166">
        <v>222.39080000000001</v>
      </c>
      <c r="S36" s="166">
        <v>218.96639999999999</v>
      </c>
      <c r="T36" s="166">
        <v>222.392</v>
      </c>
      <c r="U36" s="166">
        <v>225.5</v>
      </c>
      <c r="V36" s="165"/>
      <c r="W36" s="166">
        <v>224.5</v>
      </c>
      <c r="X36" s="166">
        <v>139.3725</v>
      </c>
      <c r="Y36" s="166">
        <v>141.56270000000001</v>
      </c>
      <c r="Z36" s="166">
        <v>137.90860000000001</v>
      </c>
      <c r="AA36" s="166">
        <v>138.59270000000001</v>
      </c>
      <c r="AB36" s="166">
        <v>136.3578</v>
      </c>
      <c r="AC36" s="165"/>
      <c r="AD36" s="166">
        <v>142.77590000000001</v>
      </c>
      <c r="AE36" s="166">
        <v>125.4482</v>
      </c>
      <c r="AF36" s="166">
        <v>140.5335</v>
      </c>
    </row>
    <row r="37" spans="1:32" ht="18" customHeight="1" x14ac:dyDescent="0.3">
      <c r="A37" s="161" t="s">
        <v>37</v>
      </c>
      <c r="B37" s="161" t="s">
        <v>666</v>
      </c>
      <c r="C37" s="166">
        <v>501.59269999999998</v>
      </c>
      <c r="D37" s="166">
        <v>512.46609999999998</v>
      </c>
      <c r="E37" s="167">
        <v>512.84844999999996</v>
      </c>
      <c r="F37" s="166">
        <v>512.51760000000002</v>
      </c>
      <c r="G37" s="166">
        <v>514.07839999999999</v>
      </c>
      <c r="H37" s="166">
        <v>512.98689999999999</v>
      </c>
      <c r="I37" s="166">
        <v>518.86019999999996</v>
      </c>
      <c r="J37" s="166">
        <v>510.3451</v>
      </c>
      <c r="K37" s="166">
        <v>504.50310000000002</v>
      </c>
      <c r="L37" s="166">
        <v>484.62279999999998</v>
      </c>
      <c r="M37" s="166">
        <v>509.57040000000001</v>
      </c>
      <c r="N37" s="166">
        <v>494.35410000000002</v>
      </c>
      <c r="O37" s="166">
        <v>226.9718</v>
      </c>
      <c r="P37" s="166">
        <v>226.8125</v>
      </c>
      <c r="Q37" s="166">
        <v>224.77170000000001</v>
      </c>
      <c r="R37" s="166">
        <v>222.27860000000001</v>
      </c>
      <c r="S37" s="166">
        <v>218.804</v>
      </c>
      <c r="T37" s="166">
        <v>222.61170000000001</v>
      </c>
      <c r="U37" s="166">
        <v>225.5</v>
      </c>
      <c r="V37" s="165"/>
      <c r="W37" s="166">
        <v>224.3</v>
      </c>
      <c r="X37" s="166">
        <v>138.8801</v>
      </c>
      <c r="Y37" s="166">
        <v>141.19999999999999</v>
      </c>
      <c r="Z37" s="166">
        <v>137.85069999999999</v>
      </c>
      <c r="AA37" s="166">
        <v>137.91050000000001</v>
      </c>
      <c r="AB37" s="166">
        <v>136.3578</v>
      </c>
      <c r="AC37" s="165"/>
      <c r="AD37" s="166">
        <v>142.48320000000001</v>
      </c>
      <c r="AE37" s="166">
        <v>125.1161</v>
      </c>
      <c r="AF37" s="166">
        <v>140.06379999999999</v>
      </c>
    </row>
    <row r="38" spans="1:32" ht="18" customHeight="1" x14ac:dyDescent="0.3">
      <c r="A38" s="161" t="s">
        <v>37</v>
      </c>
      <c r="B38" s="161" t="s">
        <v>667</v>
      </c>
      <c r="C38" s="166">
        <v>501.5403</v>
      </c>
      <c r="D38" s="166">
        <v>512.57100000000003</v>
      </c>
      <c r="E38" s="166">
        <v>512.79600000000005</v>
      </c>
      <c r="F38" s="166">
        <v>513.17669999999998</v>
      </c>
      <c r="G38" s="166">
        <v>514.48410000000001</v>
      </c>
      <c r="H38" s="166">
        <v>512.67999999999995</v>
      </c>
      <c r="I38" s="166">
        <v>518.58579999999995</v>
      </c>
      <c r="J38" s="166">
        <v>509.95069999999998</v>
      </c>
      <c r="K38" s="166">
        <v>503.46010000000001</v>
      </c>
      <c r="L38" s="166">
        <v>485.3227</v>
      </c>
      <c r="M38" s="166">
        <v>509.99090000000001</v>
      </c>
      <c r="N38" s="166">
        <v>494.86110000000002</v>
      </c>
      <c r="O38" s="166">
        <v>226.68979999999999</v>
      </c>
      <c r="P38" s="166">
        <v>227.27459999999999</v>
      </c>
      <c r="Q38" s="166">
        <v>224.69300000000001</v>
      </c>
      <c r="R38" s="166">
        <v>222.2413</v>
      </c>
      <c r="S38" s="166">
        <v>218.71539999999999</v>
      </c>
      <c r="T38" s="166">
        <v>222.50190000000001</v>
      </c>
      <c r="U38" s="166">
        <v>225.5</v>
      </c>
      <c r="V38" s="165"/>
      <c r="W38" s="166">
        <v>224.4</v>
      </c>
      <c r="X38" s="166">
        <v>138.82740000000001</v>
      </c>
      <c r="Y38" s="166">
        <v>141.09049999999999</v>
      </c>
      <c r="Z38" s="166">
        <v>137.97989999999999</v>
      </c>
      <c r="AA38" s="166">
        <v>138.7534</v>
      </c>
      <c r="AB38" s="166">
        <v>136.6062</v>
      </c>
      <c r="AC38" s="165"/>
      <c r="AD38" s="166">
        <v>142.38069999999999</v>
      </c>
      <c r="AE38" s="166">
        <v>125.1161</v>
      </c>
      <c r="AF38" s="166">
        <v>140.5335</v>
      </c>
    </row>
    <row r="39" spans="1:32" ht="18" customHeight="1" x14ac:dyDescent="0.3">
      <c r="A39" s="161" t="s">
        <v>37</v>
      </c>
      <c r="B39" s="161" t="s">
        <v>668</v>
      </c>
      <c r="C39" s="166">
        <v>501.75009999999997</v>
      </c>
      <c r="D39" s="166">
        <v>510.62799999999999</v>
      </c>
      <c r="E39" s="166">
        <v>515.57939999999996</v>
      </c>
      <c r="F39" s="166">
        <v>512.02440000000001</v>
      </c>
      <c r="G39" s="166">
        <v>513.23350000000005</v>
      </c>
      <c r="H39" s="166">
        <v>511.90010000000001</v>
      </c>
      <c r="I39" s="166">
        <v>518.85910000000001</v>
      </c>
      <c r="J39" s="166">
        <v>510.01299999999998</v>
      </c>
      <c r="K39" s="166">
        <v>503.38060000000002</v>
      </c>
      <c r="L39" s="166">
        <v>484.78809999999999</v>
      </c>
      <c r="M39" s="166">
        <v>509.34249999999997</v>
      </c>
      <c r="N39" s="166">
        <v>494.68189999999998</v>
      </c>
      <c r="O39" s="166">
        <v>226.78870000000001</v>
      </c>
      <c r="P39" s="166">
        <v>226.56129999999999</v>
      </c>
      <c r="Q39" s="166">
        <v>224.52979999999999</v>
      </c>
      <c r="R39" s="166">
        <v>222.05029999999999</v>
      </c>
      <c r="S39" s="166">
        <v>218.22069999999999</v>
      </c>
      <c r="T39" s="166">
        <v>222.27850000000001</v>
      </c>
      <c r="U39" s="166">
        <v>225.5</v>
      </c>
      <c r="V39" s="165"/>
      <c r="W39" s="166">
        <v>224.2</v>
      </c>
      <c r="X39" s="166">
        <v>138.82660000000001</v>
      </c>
      <c r="Y39" s="166">
        <v>141.03389999999999</v>
      </c>
      <c r="Z39" s="166">
        <v>137.86600000000001</v>
      </c>
      <c r="AA39" s="166">
        <v>138.0583</v>
      </c>
      <c r="AB39" s="166">
        <v>136.33019999999999</v>
      </c>
      <c r="AC39" s="165"/>
      <c r="AD39" s="166">
        <v>142.64420000000001</v>
      </c>
      <c r="AE39" s="166">
        <v>124.9306</v>
      </c>
      <c r="AF39" s="166">
        <v>139.73699999999999</v>
      </c>
    </row>
    <row r="40" spans="1:32" ht="18" customHeight="1" x14ac:dyDescent="0.3">
      <c r="A40" s="161" t="s">
        <v>37</v>
      </c>
      <c r="B40" s="161" t="s">
        <v>669</v>
      </c>
      <c r="C40" s="166">
        <v>502.37959999999998</v>
      </c>
      <c r="D40" s="166">
        <v>510.47039999999998</v>
      </c>
      <c r="E40" s="166">
        <v>514.79160000000002</v>
      </c>
      <c r="F40" s="166">
        <v>512.64179999999999</v>
      </c>
      <c r="G40" s="166">
        <v>514.30349999999999</v>
      </c>
      <c r="H40" s="166">
        <v>513.70320000000004</v>
      </c>
      <c r="I40" s="166">
        <v>518.68230000000005</v>
      </c>
      <c r="J40" s="166">
        <v>510.73610000000002</v>
      </c>
      <c r="K40" s="166">
        <v>502.98500000000001</v>
      </c>
      <c r="L40" s="166">
        <v>484.41910000000001</v>
      </c>
      <c r="M40" s="166">
        <v>509.54160000000002</v>
      </c>
      <c r="N40" s="166">
        <v>493.50170000000003</v>
      </c>
      <c r="O40" s="166">
        <v>226.62459999999999</v>
      </c>
      <c r="P40" s="166">
        <v>225.4083</v>
      </c>
      <c r="Q40" s="166">
        <v>224.40100000000001</v>
      </c>
      <c r="R40" s="166">
        <v>222.35599999999999</v>
      </c>
      <c r="S40" s="166">
        <v>219.1953</v>
      </c>
      <c r="T40" s="166">
        <v>222.70650000000001</v>
      </c>
      <c r="U40" s="166">
        <v>225.5</v>
      </c>
      <c r="V40" s="165"/>
      <c r="W40" s="166">
        <v>224.6</v>
      </c>
      <c r="X40" s="166">
        <v>139.95869999999999</v>
      </c>
      <c r="Y40" s="166">
        <v>141.1909</v>
      </c>
      <c r="Z40" s="166">
        <v>138.06890000000001</v>
      </c>
      <c r="AA40" s="166">
        <v>139.79069999999999</v>
      </c>
      <c r="AB40" s="166">
        <v>136.77180000000001</v>
      </c>
      <c r="AC40" s="165"/>
      <c r="AD40" s="166">
        <v>142.6003</v>
      </c>
      <c r="AE40" s="166">
        <v>124.9306</v>
      </c>
      <c r="AF40" s="166">
        <v>140.59479999999999</v>
      </c>
    </row>
    <row r="41" spans="1:32" ht="18" customHeight="1" x14ac:dyDescent="0.3">
      <c r="A41" s="161" t="s">
        <v>37</v>
      </c>
      <c r="B41" s="161" t="s">
        <v>670</v>
      </c>
      <c r="C41" s="170">
        <v>501.69760000000002</v>
      </c>
      <c r="D41" s="170">
        <v>512.88620000000003</v>
      </c>
      <c r="E41" s="169">
        <v>514.79160000000002</v>
      </c>
      <c r="F41" s="170">
        <v>514.21860000000004</v>
      </c>
      <c r="G41" s="170">
        <v>514.88049999999998</v>
      </c>
      <c r="H41" s="170">
        <v>513.43190000000004</v>
      </c>
      <c r="I41" s="170">
        <v>518.77670000000001</v>
      </c>
      <c r="J41" s="170">
        <v>511.77089999999998</v>
      </c>
      <c r="K41" s="170">
        <v>503.05070000000001</v>
      </c>
      <c r="L41" s="170">
        <v>484.90210000000002</v>
      </c>
      <c r="M41" s="170">
        <v>509.7321</v>
      </c>
      <c r="N41" s="170">
        <v>494.41930000000002</v>
      </c>
      <c r="O41" s="170">
        <v>227.2559</v>
      </c>
      <c r="P41" s="170">
        <v>226.9537</v>
      </c>
      <c r="Q41" s="170">
        <v>225.02799999999999</v>
      </c>
      <c r="R41" s="170">
        <v>222.63990000000001</v>
      </c>
      <c r="S41" s="170">
        <v>219.36510000000001</v>
      </c>
      <c r="T41" s="170">
        <v>222.7313</v>
      </c>
      <c r="U41" s="170">
        <v>226</v>
      </c>
      <c r="V41" s="168"/>
      <c r="W41" s="170">
        <v>224.9</v>
      </c>
      <c r="X41" s="170">
        <v>139.3501</v>
      </c>
      <c r="Y41" s="170">
        <v>141.30019999999999</v>
      </c>
      <c r="Z41" s="170">
        <v>138.28200000000001</v>
      </c>
      <c r="AA41" s="170">
        <v>139.92429999999999</v>
      </c>
      <c r="AB41" s="170">
        <v>136.79939999999999</v>
      </c>
      <c r="AC41" s="168"/>
      <c r="AD41" s="170">
        <v>142.84909999999999</v>
      </c>
      <c r="AE41" s="170">
        <v>124.8818</v>
      </c>
      <c r="AF41" s="170">
        <v>140.88069999999999</v>
      </c>
    </row>
    <row r="42" spans="1:32" ht="18" customHeight="1" x14ac:dyDescent="0.3">
      <c r="A42" s="161" t="s">
        <v>37</v>
      </c>
      <c r="B42" s="161" t="s">
        <v>671</v>
      </c>
      <c r="C42" s="163">
        <v>504.00569999999999</v>
      </c>
      <c r="D42" s="163">
        <v>512.78120000000001</v>
      </c>
      <c r="E42" s="164">
        <v>515.78949999999998</v>
      </c>
      <c r="F42" s="163">
        <v>513.61410000000001</v>
      </c>
      <c r="G42" s="163">
        <v>515.05809999999997</v>
      </c>
      <c r="H42" s="163">
        <v>513.28110000000004</v>
      </c>
      <c r="I42" s="163">
        <v>518.29240000000004</v>
      </c>
      <c r="J42" s="163">
        <v>510.30070000000001</v>
      </c>
      <c r="K42" s="163">
        <v>503.01620000000003</v>
      </c>
      <c r="L42" s="163">
        <v>483.90710000000001</v>
      </c>
      <c r="M42" s="163">
        <v>508.8963</v>
      </c>
      <c r="N42" s="163">
        <v>493.1354</v>
      </c>
      <c r="O42" s="163">
        <v>227.1979</v>
      </c>
      <c r="P42" s="163">
        <v>226.52950000000001</v>
      </c>
      <c r="Q42" s="163">
        <v>225.00219999999999</v>
      </c>
      <c r="R42" s="163">
        <v>222.82769999999999</v>
      </c>
      <c r="S42" s="163">
        <v>219.6087</v>
      </c>
      <c r="T42" s="163">
        <v>222.321</v>
      </c>
      <c r="U42" s="163">
        <v>225.5</v>
      </c>
      <c r="V42" s="162"/>
      <c r="W42" s="163">
        <v>224.4</v>
      </c>
      <c r="X42" s="163">
        <v>139.2577</v>
      </c>
      <c r="Y42" s="163">
        <v>140.63910000000001</v>
      </c>
      <c r="Z42" s="163">
        <v>137.96700000000001</v>
      </c>
      <c r="AA42" s="163">
        <v>139.56649999999999</v>
      </c>
      <c r="AB42" s="163">
        <v>136.67519999999999</v>
      </c>
      <c r="AC42" s="162"/>
      <c r="AD42" s="163">
        <v>142.36609999999999</v>
      </c>
      <c r="AE42" s="163">
        <v>125.0234</v>
      </c>
      <c r="AF42" s="163">
        <v>140.32929999999999</v>
      </c>
    </row>
    <row r="43" spans="1:32" ht="18" customHeight="1" x14ac:dyDescent="0.3">
      <c r="A43" s="161" t="s">
        <v>37</v>
      </c>
      <c r="B43" s="161" t="s">
        <v>672</v>
      </c>
      <c r="C43" s="166">
        <v>502.43200000000002</v>
      </c>
      <c r="D43" s="166">
        <v>514.30420000000004</v>
      </c>
      <c r="E43" s="166">
        <v>516.78740000000005</v>
      </c>
      <c r="F43" s="166">
        <v>514.92539999999997</v>
      </c>
      <c r="G43" s="166">
        <v>515.78480000000002</v>
      </c>
      <c r="H43" s="166">
        <v>513.51520000000005</v>
      </c>
      <c r="I43" s="167">
        <v>518.29240000000004</v>
      </c>
      <c r="J43" s="166">
        <v>510.935</v>
      </c>
      <c r="K43" s="166">
        <v>501.99</v>
      </c>
      <c r="L43" s="166">
        <v>482.18299999999999</v>
      </c>
      <c r="M43" s="166">
        <v>506.98320000000001</v>
      </c>
      <c r="N43" s="166">
        <v>492.16109999999998</v>
      </c>
      <c r="O43" s="166">
        <v>227.8853</v>
      </c>
      <c r="P43" s="166">
        <v>227.72569999999999</v>
      </c>
      <c r="Q43" s="166">
        <v>225.4896</v>
      </c>
      <c r="R43" s="166">
        <v>223.2106</v>
      </c>
      <c r="S43" s="166">
        <v>219.65299999999999</v>
      </c>
      <c r="T43" s="166">
        <v>222.37880000000001</v>
      </c>
      <c r="U43" s="166">
        <v>225.5</v>
      </c>
      <c r="V43" s="165"/>
      <c r="W43" s="166">
        <v>224.5</v>
      </c>
      <c r="X43" s="166">
        <v>139.30969999999999</v>
      </c>
      <c r="Y43" s="166">
        <v>140.56389999999999</v>
      </c>
      <c r="Z43" s="166">
        <v>138.14779999999999</v>
      </c>
      <c r="AA43" s="166">
        <v>139.58240000000001</v>
      </c>
      <c r="AB43" s="166">
        <v>136.81319999999999</v>
      </c>
      <c r="AC43" s="165"/>
      <c r="AD43" s="166">
        <v>142.35149999999999</v>
      </c>
      <c r="AE43" s="166">
        <v>126.0097</v>
      </c>
      <c r="AF43" s="166">
        <v>140.79900000000001</v>
      </c>
    </row>
    <row r="44" spans="1:32" ht="18" customHeight="1" x14ac:dyDescent="0.3">
      <c r="A44" s="161" t="s">
        <v>37</v>
      </c>
      <c r="B44" s="161" t="s">
        <v>673</v>
      </c>
      <c r="C44" s="166">
        <v>503.21879999999999</v>
      </c>
      <c r="D44" s="166">
        <v>515.87969999999996</v>
      </c>
      <c r="E44" s="166">
        <v>513.05849999999998</v>
      </c>
      <c r="F44" s="166">
        <v>516.03750000000002</v>
      </c>
      <c r="G44" s="166">
        <v>516.64790000000005</v>
      </c>
      <c r="H44" s="166">
        <v>514.25699999999995</v>
      </c>
      <c r="I44" s="167">
        <v>515.58505000000002</v>
      </c>
      <c r="J44" s="166">
        <v>510.78699999999998</v>
      </c>
      <c r="K44" s="166">
        <v>500.21620000000001</v>
      </c>
      <c r="L44" s="166">
        <v>480.99709999999999</v>
      </c>
      <c r="M44" s="166">
        <v>506.11270000000002</v>
      </c>
      <c r="N44" s="166">
        <v>491.00049999999999</v>
      </c>
      <c r="O44" s="166">
        <v>228.64320000000001</v>
      </c>
      <c r="P44" s="166">
        <v>227.67140000000001</v>
      </c>
      <c r="Q44" s="166">
        <v>225.81120000000001</v>
      </c>
      <c r="R44" s="166">
        <v>223.56209999999999</v>
      </c>
      <c r="S44" s="166">
        <v>220</v>
      </c>
      <c r="T44" s="166">
        <v>222.40710000000001</v>
      </c>
      <c r="U44" s="166">
        <v>224.9</v>
      </c>
      <c r="V44" s="165"/>
      <c r="W44" s="166">
        <v>224.8</v>
      </c>
      <c r="X44" s="166">
        <v>139.85839999999999</v>
      </c>
      <c r="Y44" s="166">
        <v>141.11250000000001</v>
      </c>
      <c r="Z44" s="166">
        <v>138.21019999999999</v>
      </c>
      <c r="AA44" s="166">
        <v>140.20760000000001</v>
      </c>
      <c r="AB44" s="166">
        <v>136.4958</v>
      </c>
      <c r="AC44" s="165"/>
      <c r="AD44" s="166">
        <v>142.4393</v>
      </c>
      <c r="AE44" s="166">
        <v>126.8984</v>
      </c>
      <c r="AF44" s="166">
        <v>140.92160000000001</v>
      </c>
    </row>
    <row r="45" spans="1:32" ht="18" customHeight="1" x14ac:dyDescent="0.3">
      <c r="A45" s="161" t="s">
        <v>37</v>
      </c>
      <c r="B45" s="161" t="s">
        <v>674</v>
      </c>
      <c r="C45" s="166">
        <v>503.95330000000001</v>
      </c>
      <c r="D45" s="166">
        <v>518.13789999999995</v>
      </c>
      <c r="E45" s="166">
        <v>518.31039999999996</v>
      </c>
      <c r="F45" s="166">
        <v>516.96130000000005</v>
      </c>
      <c r="G45" s="166">
        <v>517.84299999999996</v>
      </c>
      <c r="H45" s="166">
        <v>515.05439999999999</v>
      </c>
      <c r="I45" s="166">
        <v>512.8777</v>
      </c>
      <c r="J45" s="166">
        <v>510.17939999999999</v>
      </c>
      <c r="K45" s="166">
        <v>497.36099999999999</v>
      </c>
      <c r="L45" s="166">
        <v>477.75369999999998</v>
      </c>
      <c r="M45" s="166">
        <v>503.5514</v>
      </c>
      <c r="N45" s="166">
        <v>487.96949999999998</v>
      </c>
      <c r="O45" s="166">
        <v>229.36009999999999</v>
      </c>
      <c r="P45" s="166">
        <v>228.74780000000001</v>
      </c>
      <c r="Q45" s="166">
        <v>227.35169999999999</v>
      </c>
      <c r="R45" s="166">
        <v>225.09200000000001</v>
      </c>
      <c r="S45" s="166">
        <v>221.77930000000001</v>
      </c>
      <c r="T45" s="166">
        <v>221.85339999999999</v>
      </c>
      <c r="U45" s="166">
        <v>223.6</v>
      </c>
      <c r="V45" s="165"/>
      <c r="W45" s="166">
        <v>223.8</v>
      </c>
      <c r="X45" s="166">
        <v>139.93219999999999</v>
      </c>
      <c r="Y45" s="166">
        <v>139.56059999999999</v>
      </c>
      <c r="Z45" s="166">
        <v>137.92420000000001</v>
      </c>
      <c r="AA45" s="166">
        <v>139.6679</v>
      </c>
      <c r="AB45" s="166">
        <v>136.2474</v>
      </c>
      <c r="AC45" s="165"/>
      <c r="AD45" s="166">
        <v>141.5171</v>
      </c>
      <c r="AE45" s="166">
        <v>126.8545</v>
      </c>
      <c r="AF45" s="166">
        <v>140.5335</v>
      </c>
    </row>
    <row r="46" spans="1:32" ht="18" customHeight="1" x14ac:dyDescent="0.3">
      <c r="A46" s="161" t="s">
        <v>37</v>
      </c>
      <c r="B46" s="161" t="s">
        <v>675</v>
      </c>
      <c r="C46" s="166">
        <v>501.59269999999998</v>
      </c>
      <c r="D46" s="166">
        <v>506.16399999999999</v>
      </c>
      <c r="E46" s="166">
        <v>505.8109</v>
      </c>
      <c r="F46" s="166">
        <v>512.25099999999998</v>
      </c>
      <c r="G46" s="166">
        <v>513.25429999999994</v>
      </c>
      <c r="H46" s="166">
        <v>511.03269999999998</v>
      </c>
      <c r="I46" s="167">
        <v>512.88469999999995</v>
      </c>
      <c r="J46" s="166">
        <v>505.13130000000001</v>
      </c>
      <c r="K46" s="166">
        <v>495.01429999999999</v>
      </c>
      <c r="L46" s="166">
        <v>474.91879999999998</v>
      </c>
      <c r="M46" s="166">
        <v>500.52910000000003</v>
      </c>
      <c r="N46" s="166">
        <v>485.2525</v>
      </c>
      <c r="O46" s="166">
        <v>228.50110000000001</v>
      </c>
      <c r="P46" s="166">
        <v>224.78800000000001</v>
      </c>
      <c r="Q46" s="166">
        <v>225.7724</v>
      </c>
      <c r="R46" s="166">
        <v>222.37029999999999</v>
      </c>
      <c r="S46" s="166">
        <v>218.72280000000001</v>
      </c>
      <c r="T46" s="166">
        <v>221.3032</v>
      </c>
      <c r="U46" s="166">
        <v>222.3</v>
      </c>
      <c r="V46" s="165"/>
      <c r="W46" s="166">
        <v>222.3</v>
      </c>
      <c r="X46" s="166">
        <v>138.46860000000001</v>
      </c>
      <c r="Y46" s="166">
        <v>139.142</v>
      </c>
      <c r="Z46" s="166">
        <v>137.69990000000001</v>
      </c>
      <c r="AA46" s="166">
        <v>138.68559999999999</v>
      </c>
      <c r="AB46" s="166">
        <v>137.00640000000001</v>
      </c>
      <c r="AC46" s="165"/>
      <c r="AD46" s="166">
        <v>140.69739999999999</v>
      </c>
      <c r="AE46" s="166">
        <v>126.57129999999999</v>
      </c>
      <c r="AF46" s="166">
        <v>139.67580000000001</v>
      </c>
    </row>
    <row r="47" spans="1:32" ht="18" customHeight="1" x14ac:dyDescent="0.3">
      <c r="A47" s="161" t="s">
        <v>37</v>
      </c>
      <c r="B47" s="161" t="s">
        <v>676</v>
      </c>
      <c r="C47" s="166">
        <v>499.65190000000001</v>
      </c>
      <c r="D47" s="166">
        <v>502.06760000000003</v>
      </c>
      <c r="E47" s="167">
        <v>505.8109</v>
      </c>
      <c r="F47" s="166">
        <v>509.89510000000001</v>
      </c>
      <c r="G47" s="166">
        <v>511.5301</v>
      </c>
      <c r="H47" s="166">
        <v>509.93180000000001</v>
      </c>
      <c r="I47" s="166">
        <v>512.89170000000001</v>
      </c>
      <c r="J47" s="166">
        <v>505.90179999999998</v>
      </c>
      <c r="K47" s="166">
        <v>499.49360000000001</v>
      </c>
      <c r="L47" s="166">
        <v>483.46300000000002</v>
      </c>
      <c r="M47" s="166">
        <v>504.70710000000003</v>
      </c>
      <c r="N47" s="166">
        <v>490.84100000000001</v>
      </c>
      <c r="O47" s="166">
        <v>226.82130000000001</v>
      </c>
      <c r="P47" s="166">
        <v>223.1413</v>
      </c>
      <c r="Q47" s="166">
        <v>224.5052</v>
      </c>
      <c r="R47" s="166">
        <v>221.05160000000001</v>
      </c>
      <c r="S47" s="166">
        <v>217.85900000000001</v>
      </c>
      <c r="T47" s="166">
        <v>222.27180000000001</v>
      </c>
      <c r="U47" s="166">
        <v>224.2</v>
      </c>
      <c r="V47" s="165"/>
      <c r="W47" s="166">
        <v>224.2</v>
      </c>
      <c r="X47" s="166">
        <v>139.49879999999999</v>
      </c>
      <c r="Y47" s="166">
        <v>140.3981</v>
      </c>
      <c r="Z47" s="166">
        <v>137.62</v>
      </c>
      <c r="AA47" s="166">
        <v>139.68879999999999</v>
      </c>
      <c r="AB47" s="166">
        <v>136.88220000000001</v>
      </c>
      <c r="AC47" s="165"/>
      <c r="AD47" s="166">
        <v>142.02940000000001</v>
      </c>
      <c r="AE47" s="166">
        <v>126.0097</v>
      </c>
      <c r="AF47" s="166">
        <v>140.554</v>
      </c>
    </row>
    <row r="48" spans="1:32" ht="18" customHeight="1" x14ac:dyDescent="0.3">
      <c r="A48" s="161" t="s">
        <v>37</v>
      </c>
      <c r="B48" s="161" t="s">
        <v>677</v>
      </c>
      <c r="C48" s="166">
        <v>499.12729999999999</v>
      </c>
      <c r="D48" s="166">
        <v>501.33240000000001</v>
      </c>
      <c r="E48" s="167">
        <v>503.30748</v>
      </c>
      <c r="F48" s="166">
        <v>509.62189999999998</v>
      </c>
      <c r="G48" s="166">
        <v>511.12700000000001</v>
      </c>
      <c r="H48" s="166">
        <v>508.49549999999999</v>
      </c>
      <c r="I48" s="165"/>
      <c r="J48" s="166">
        <v>505.28660000000002</v>
      </c>
      <c r="K48" s="166">
        <v>499.4751</v>
      </c>
      <c r="L48" s="166">
        <v>484.02409999999998</v>
      </c>
      <c r="M48" s="166">
        <v>504.93729999999999</v>
      </c>
      <c r="N48" s="166">
        <v>490.75549999999998</v>
      </c>
      <c r="O48" s="166">
        <v>226.25980000000001</v>
      </c>
      <c r="P48" s="166">
        <v>222.9068</v>
      </c>
      <c r="Q48" s="166">
        <v>224.0736</v>
      </c>
      <c r="R48" s="166">
        <v>220.81989999999999</v>
      </c>
      <c r="S48" s="166">
        <v>218.01400000000001</v>
      </c>
      <c r="T48" s="166">
        <v>222.0257</v>
      </c>
      <c r="U48" s="166">
        <v>224.8</v>
      </c>
      <c r="V48" s="165"/>
      <c r="W48" s="166">
        <v>225</v>
      </c>
      <c r="X48" s="166">
        <v>139.3974</v>
      </c>
      <c r="Y48" s="166">
        <v>141.40989999999999</v>
      </c>
      <c r="Z48" s="166">
        <v>137.55430000000001</v>
      </c>
      <c r="AA48" s="166">
        <v>139.4914</v>
      </c>
      <c r="AB48" s="166">
        <v>136.827</v>
      </c>
      <c r="AC48" s="165"/>
      <c r="AD48" s="166">
        <v>142.6003</v>
      </c>
      <c r="AE48" s="166">
        <v>125.9169</v>
      </c>
      <c r="AF48" s="166">
        <v>140.1455</v>
      </c>
    </row>
    <row r="49" spans="1:32" ht="18" customHeight="1" x14ac:dyDescent="0.3">
      <c r="A49" s="161" t="s">
        <v>37</v>
      </c>
      <c r="B49" s="161" t="s">
        <v>678</v>
      </c>
      <c r="C49" s="170">
        <v>499.44200000000001</v>
      </c>
      <c r="D49" s="170">
        <v>501.1223</v>
      </c>
      <c r="E49" s="169">
        <v>500.80407000000002</v>
      </c>
      <c r="F49" s="170">
        <v>509.53590000000003</v>
      </c>
      <c r="G49" s="170">
        <v>510.99619999999999</v>
      </c>
      <c r="H49" s="169">
        <v>509.5188</v>
      </c>
      <c r="I49" s="168"/>
      <c r="J49" s="170">
        <v>504.26179999999999</v>
      </c>
      <c r="K49" s="170">
        <v>499.45</v>
      </c>
      <c r="L49" s="170">
        <v>483.48450000000003</v>
      </c>
      <c r="M49" s="170">
        <v>504.60199999999998</v>
      </c>
      <c r="N49" s="170">
        <v>491.387</v>
      </c>
      <c r="O49" s="170">
        <v>226.233</v>
      </c>
      <c r="P49" s="170">
        <v>222.90459999999999</v>
      </c>
      <c r="Q49" s="170">
        <v>224.22649999999999</v>
      </c>
      <c r="R49" s="170">
        <v>221.02940000000001</v>
      </c>
      <c r="S49" s="170">
        <v>217.96969999999999</v>
      </c>
      <c r="T49" s="170">
        <v>222.26419999999999</v>
      </c>
      <c r="U49" s="170">
        <v>224.9</v>
      </c>
      <c r="V49" s="168"/>
      <c r="W49" s="170">
        <v>225.3</v>
      </c>
      <c r="X49" s="169">
        <v>139.3974</v>
      </c>
      <c r="Y49" s="170">
        <v>141.56360000000001</v>
      </c>
      <c r="Z49" s="170">
        <v>137.61259999999999</v>
      </c>
      <c r="AA49" s="170">
        <v>139.41409999999999</v>
      </c>
      <c r="AB49" s="170">
        <v>136.66139999999999</v>
      </c>
      <c r="AC49" s="168"/>
      <c r="AD49" s="170">
        <v>142.732</v>
      </c>
      <c r="AE49" s="170">
        <v>125.9609</v>
      </c>
      <c r="AF49" s="170">
        <v>140.45179999999999</v>
      </c>
    </row>
    <row r="50" spans="1:32" ht="18" customHeight="1" x14ac:dyDescent="0.3">
      <c r="A50" s="161" t="s">
        <v>37</v>
      </c>
      <c r="B50" s="161" t="s">
        <v>679</v>
      </c>
      <c r="C50" s="163">
        <v>499.5994</v>
      </c>
      <c r="D50" s="163">
        <v>502.3827</v>
      </c>
      <c r="E50" s="164">
        <v>500.80407000000002</v>
      </c>
      <c r="F50" s="163">
        <v>510.44439999999997</v>
      </c>
      <c r="G50" s="163">
        <v>512.10389999999995</v>
      </c>
      <c r="H50" s="164">
        <v>510.5421</v>
      </c>
      <c r="I50" s="162"/>
      <c r="J50" s="163">
        <v>504.91860000000003</v>
      </c>
      <c r="K50" s="163">
        <v>499.74579999999997</v>
      </c>
      <c r="L50" s="163">
        <v>483.99599999999998</v>
      </c>
      <c r="M50" s="163">
        <v>505.3467</v>
      </c>
      <c r="N50" s="163">
        <v>491.72730000000001</v>
      </c>
      <c r="O50" s="163">
        <v>226.83019999999999</v>
      </c>
      <c r="P50" s="163">
        <v>223.40029999999999</v>
      </c>
      <c r="Q50" s="163">
        <v>224.58930000000001</v>
      </c>
      <c r="R50" s="163">
        <v>221.53489999999999</v>
      </c>
      <c r="S50" s="163">
        <v>218.54560000000001</v>
      </c>
      <c r="T50" s="163">
        <v>221.89750000000001</v>
      </c>
      <c r="U50" s="163">
        <v>224.8</v>
      </c>
      <c r="V50" s="162"/>
      <c r="W50" s="163">
        <v>225.1</v>
      </c>
      <c r="X50" s="164">
        <v>139.78663</v>
      </c>
      <c r="Y50" s="163">
        <v>141.27019999999999</v>
      </c>
      <c r="Z50" s="163">
        <v>137.6027</v>
      </c>
      <c r="AA50" s="163">
        <v>139.31309999999999</v>
      </c>
      <c r="AB50" s="163">
        <v>136.9512</v>
      </c>
      <c r="AC50" s="162"/>
      <c r="AD50" s="163">
        <v>142.3954</v>
      </c>
      <c r="AE50" s="163">
        <v>126.664</v>
      </c>
      <c r="AF50" s="163">
        <v>140.554</v>
      </c>
    </row>
    <row r="51" spans="1:32" ht="18" customHeight="1" x14ac:dyDescent="0.3">
      <c r="A51" s="161" t="s">
        <v>37</v>
      </c>
      <c r="B51" s="161" t="s">
        <v>680</v>
      </c>
      <c r="C51" s="166">
        <v>500.12389999999999</v>
      </c>
      <c r="D51" s="166">
        <v>502.22519999999997</v>
      </c>
      <c r="E51" s="166">
        <v>499.24599999999998</v>
      </c>
      <c r="F51" s="166">
        <v>511.17899999999997</v>
      </c>
      <c r="G51" s="166">
        <v>512.33439999999996</v>
      </c>
      <c r="H51" s="166">
        <v>510.5421</v>
      </c>
      <c r="I51" s="165"/>
      <c r="J51" s="166">
        <v>505.25889999999998</v>
      </c>
      <c r="K51" s="166">
        <v>499.32920000000001</v>
      </c>
      <c r="L51" s="166">
        <v>483.13529999999997</v>
      </c>
      <c r="M51" s="166">
        <v>505.0575</v>
      </c>
      <c r="N51" s="166">
        <v>490.61160000000001</v>
      </c>
      <c r="O51" s="166">
        <v>226.80840000000001</v>
      </c>
      <c r="P51" s="166">
        <v>223.53899999999999</v>
      </c>
      <c r="Q51" s="166">
        <v>224.9374</v>
      </c>
      <c r="R51" s="166">
        <v>221.73089999999999</v>
      </c>
      <c r="S51" s="166">
        <v>219.05500000000001</v>
      </c>
      <c r="T51" s="166">
        <v>221.8999</v>
      </c>
      <c r="U51" s="166">
        <v>224.2</v>
      </c>
      <c r="V51" s="165"/>
      <c r="W51" s="166">
        <v>224.9</v>
      </c>
      <c r="X51" s="167">
        <v>140.17587</v>
      </c>
      <c r="Y51" s="166">
        <v>140.26300000000001</v>
      </c>
      <c r="Z51" s="166">
        <v>137.6917</v>
      </c>
      <c r="AA51" s="166">
        <v>139.2988</v>
      </c>
      <c r="AB51" s="166">
        <v>137.24100000000001</v>
      </c>
      <c r="AC51" s="165"/>
      <c r="AD51" s="166">
        <v>142.04409999999999</v>
      </c>
      <c r="AE51" s="166">
        <v>126.3369</v>
      </c>
      <c r="AF51" s="166">
        <v>140.5335</v>
      </c>
    </row>
    <row r="52" spans="1:32" ht="18" customHeight="1" x14ac:dyDescent="0.3">
      <c r="A52" s="161" t="s">
        <v>37</v>
      </c>
      <c r="B52" s="161" t="s">
        <v>681</v>
      </c>
      <c r="C52" s="166">
        <v>500.07150000000001</v>
      </c>
      <c r="D52" s="166">
        <v>500.85969999999998</v>
      </c>
      <c r="E52" s="166">
        <v>501.71440000000001</v>
      </c>
      <c r="F52" s="166">
        <v>511.18790000000001</v>
      </c>
      <c r="G52" s="166">
        <v>512.61760000000004</v>
      </c>
      <c r="H52" s="166">
        <v>511.0206</v>
      </c>
      <c r="I52" s="165"/>
      <c r="J52" s="166">
        <v>505.61840000000001</v>
      </c>
      <c r="K52" s="166">
        <v>499.28100000000001</v>
      </c>
      <c r="L52" s="166">
        <v>483.8766</v>
      </c>
      <c r="M52" s="166">
        <v>504.65870000000001</v>
      </c>
      <c r="N52" s="166">
        <v>491.09059999999999</v>
      </c>
      <c r="O52" s="166">
        <v>227.32339999999999</v>
      </c>
      <c r="P52" s="166">
        <v>226.53270000000001</v>
      </c>
      <c r="Q52" s="166">
        <v>226.92619999999999</v>
      </c>
      <c r="R52" s="166">
        <v>221.8683</v>
      </c>
      <c r="S52" s="166">
        <v>219.2174</v>
      </c>
      <c r="T52" s="166">
        <v>221.88589999999999</v>
      </c>
      <c r="U52" s="166">
        <v>224.9</v>
      </c>
      <c r="V52" s="165"/>
      <c r="W52" s="166">
        <v>225</v>
      </c>
      <c r="X52" s="167">
        <v>140.17587</v>
      </c>
      <c r="Y52" s="166">
        <v>140.2808</v>
      </c>
      <c r="Z52" s="166">
        <v>137.7927</v>
      </c>
      <c r="AA52" s="166">
        <v>139.50960000000001</v>
      </c>
      <c r="AB52" s="166">
        <v>137.25479999999999</v>
      </c>
      <c r="AC52" s="165"/>
      <c r="AD52" s="166">
        <v>142.3075</v>
      </c>
      <c r="AE52" s="166">
        <v>125.8681</v>
      </c>
      <c r="AF52" s="166">
        <v>140.92160000000001</v>
      </c>
    </row>
    <row r="53" spans="1:32" ht="18" customHeight="1" x14ac:dyDescent="0.3">
      <c r="A53" s="161" t="s">
        <v>37</v>
      </c>
      <c r="B53" s="161" t="s">
        <v>682</v>
      </c>
      <c r="C53" s="166">
        <v>501.64519999999999</v>
      </c>
      <c r="D53" s="166">
        <v>505.16609999999997</v>
      </c>
      <c r="E53" s="166">
        <v>501.45179999999999</v>
      </c>
      <c r="F53" s="166">
        <v>513.32479999999998</v>
      </c>
      <c r="G53" s="166">
        <v>515.20259999999996</v>
      </c>
      <c r="H53" s="166">
        <v>511.49509999999998</v>
      </c>
      <c r="I53" s="165"/>
      <c r="J53" s="166">
        <v>506.45249999999999</v>
      </c>
      <c r="K53" s="166">
        <v>499.53570000000002</v>
      </c>
      <c r="L53" s="166">
        <v>484.53089999999997</v>
      </c>
      <c r="M53" s="166">
        <v>506.45600000000002</v>
      </c>
      <c r="N53" s="166">
        <v>491.75490000000002</v>
      </c>
      <c r="O53" s="166">
        <v>228.4033</v>
      </c>
      <c r="P53" s="166">
        <v>228.70310000000001</v>
      </c>
      <c r="Q53" s="166">
        <v>228.52860000000001</v>
      </c>
      <c r="R53" s="166">
        <v>222.92779999999999</v>
      </c>
      <c r="S53" s="166">
        <v>219.89670000000001</v>
      </c>
      <c r="T53" s="166">
        <v>222.20949999999999</v>
      </c>
      <c r="U53" s="166">
        <v>225.5</v>
      </c>
      <c r="V53" s="165"/>
      <c r="W53" s="166">
        <v>225.9</v>
      </c>
      <c r="X53" s="166">
        <v>140.1508</v>
      </c>
      <c r="Y53" s="166">
        <v>140.90049999999999</v>
      </c>
      <c r="Z53" s="166">
        <v>138.08840000000001</v>
      </c>
      <c r="AA53" s="166">
        <v>139.48869999999999</v>
      </c>
      <c r="AB53" s="166">
        <v>137.1996</v>
      </c>
      <c r="AC53" s="165"/>
      <c r="AD53" s="166">
        <v>142.67349999999999</v>
      </c>
      <c r="AE53" s="166">
        <v>126.3369</v>
      </c>
      <c r="AF53" s="166">
        <v>140.9828</v>
      </c>
    </row>
    <row r="54" spans="1:32" ht="18" customHeight="1" x14ac:dyDescent="0.3">
      <c r="A54" s="161" t="s">
        <v>37</v>
      </c>
      <c r="B54" s="161" t="s">
        <v>683</v>
      </c>
      <c r="C54" s="166">
        <v>502.01240000000001</v>
      </c>
      <c r="D54" s="166">
        <v>507.05680000000001</v>
      </c>
      <c r="E54" s="166">
        <v>507.17649999999998</v>
      </c>
      <c r="F54" s="166">
        <v>513.87350000000004</v>
      </c>
      <c r="G54" s="166">
        <v>514.96780000000001</v>
      </c>
      <c r="H54" s="166">
        <v>512.52470000000005</v>
      </c>
      <c r="I54" s="165"/>
      <c r="J54" s="166">
        <v>506.04500000000002</v>
      </c>
      <c r="K54" s="166">
        <v>500.22190000000001</v>
      </c>
      <c r="L54" s="166">
        <v>484.00599999999997</v>
      </c>
      <c r="M54" s="166">
        <v>506.18720000000002</v>
      </c>
      <c r="N54" s="166">
        <v>491.02980000000002</v>
      </c>
      <c r="O54" s="166">
        <v>228.72630000000001</v>
      </c>
      <c r="P54" s="166">
        <v>229.5427</v>
      </c>
      <c r="Q54" s="166">
        <v>229.19470000000001</v>
      </c>
      <c r="R54" s="166">
        <v>222.6942</v>
      </c>
      <c r="S54" s="166">
        <v>219.8081</v>
      </c>
      <c r="T54" s="166">
        <v>222.0189</v>
      </c>
      <c r="U54" s="166">
        <v>224.9</v>
      </c>
      <c r="V54" s="165"/>
      <c r="W54" s="166">
        <v>225.7</v>
      </c>
      <c r="X54" s="166">
        <v>140.10210000000001</v>
      </c>
      <c r="Y54" s="166">
        <v>140.48750000000001</v>
      </c>
      <c r="Z54" s="166">
        <v>138.17259999999999</v>
      </c>
      <c r="AA54" s="166">
        <v>139.6721</v>
      </c>
      <c r="AB54" s="166">
        <v>136.19220000000001</v>
      </c>
      <c r="AC54" s="165"/>
      <c r="AD54" s="166">
        <v>142.1319</v>
      </c>
      <c r="AE54" s="166">
        <v>126.288</v>
      </c>
      <c r="AF54" s="166">
        <v>140.94200000000001</v>
      </c>
    </row>
    <row r="55" spans="1:32" ht="18" customHeight="1" x14ac:dyDescent="0.3">
      <c r="A55" s="161" t="s">
        <v>37</v>
      </c>
      <c r="B55" s="161" t="s">
        <v>684</v>
      </c>
      <c r="C55" s="166">
        <v>502.01240000000001</v>
      </c>
      <c r="D55" s="166">
        <v>509.1574</v>
      </c>
      <c r="E55" s="166">
        <v>506.70370000000003</v>
      </c>
      <c r="F55" s="166">
        <v>515.26179999999999</v>
      </c>
      <c r="G55" s="166">
        <v>516.36900000000003</v>
      </c>
      <c r="H55" s="167">
        <v>513.48235</v>
      </c>
      <c r="I55" s="165"/>
      <c r="J55" s="166">
        <v>508.4</v>
      </c>
      <c r="K55" s="166">
        <v>500.2998</v>
      </c>
      <c r="L55" s="166">
        <v>485.53039999999999</v>
      </c>
      <c r="M55" s="166">
        <v>506.57249999999999</v>
      </c>
      <c r="N55" s="166">
        <v>492.41879999999998</v>
      </c>
      <c r="O55" s="166">
        <v>228.96090000000001</v>
      </c>
      <c r="P55" s="166">
        <v>224.28739999999999</v>
      </c>
      <c r="Q55" s="166">
        <v>226.70400000000001</v>
      </c>
      <c r="R55" s="166">
        <v>223.42160000000001</v>
      </c>
      <c r="S55" s="166">
        <v>220.20670000000001</v>
      </c>
      <c r="T55" s="166">
        <v>222.49209999999999</v>
      </c>
      <c r="U55" s="166">
        <v>225.5</v>
      </c>
      <c r="V55" s="165"/>
      <c r="W55" s="166">
        <v>226.5</v>
      </c>
      <c r="X55" s="166">
        <v>140.2747</v>
      </c>
      <c r="Y55" s="166">
        <v>140.8133</v>
      </c>
      <c r="Z55" s="166">
        <v>138.42019999999999</v>
      </c>
      <c r="AA55" s="166">
        <v>139.89920000000001</v>
      </c>
      <c r="AB55" s="166">
        <v>136.7166</v>
      </c>
      <c r="AC55" s="165"/>
      <c r="AD55" s="166">
        <v>142.6003</v>
      </c>
      <c r="AE55" s="166">
        <v>126.62009999999999</v>
      </c>
      <c r="AF55" s="166">
        <v>141.3913</v>
      </c>
    </row>
    <row r="56" spans="1:32" ht="18" customHeight="1" x14ac:dyDescent="0.3">
      <c r="A56" s="161" t="s">
        <v>37</v>
      </c>
      <c r="B56" s="161" t="s">
        <v>685</v>
      </c>
      <c r="C56" s="166">
        <v>503.37630000000001</v>
      </c>
      <c r="D56" s="166">
        <v>512.46609999999998</v>
      </c>
      <c r="E56" s="167">
        <v>505.11067000000003</v>
      </c>
      <c r="F56" s="166">
        <v>517.31560000000002</v>
      </c>
      <c r="G56" s="166">
        <v>517.90639999999996</v>
      </c>
      <c r="H56" s="166">
        <v>514.44000000000005</v>
      </c>
      <c r="I56" s="165"/>
      <c r="J56" s="166">
        <v>508.93599999999998</v>
      </c>
      <c r="K56" s="166">
        <v>500.72730000000001</v>
      </c>
      <c r="L56" s="166">
        <v>485.87569999999999</v>
      </c>
      <c r="M56" s="166">
        <v>507.1275</v>
      </c>
      <c r="N56" s="166">
        <v>492.0693</v>
      </c>
      <c r="O56" s="166">
        <v>229.25370000000001</v>
      </c>
      <c r="P56" s="166">
        <v>226.10830000000001</v>
      </c>
      <c r="Q56" s="166">
        <v>227.92429999999999</v>
      </c>
      <c r="R56" s="166">
        <v>224.14930000000001</v>
      </c>
      <c r="S56" s="166">
        <v>220.3544</v>
      </c>
      <c r="T56" s="166">
        <v>222.50989999999999</v>
      </c>
      <c r="U56" s="166">
        <v>225.5</v>
      </c>
      <c r="V56" s="165"/>
      <c r="W56" s="166">
        <v>226.4</v>
      </c>
      <c r="X56" s="166">
        <v>140.31569999999999</v>
      </c>
      <c r="Y56" s="166">
        <v>141.02850000000001</v>
      </c>
      <c r="Z56" s="166">
        <v>138.6412</v>
      </c>
      <c r="AA56" s="166">
        <v>139.67500000000001</v>
      </c>
      <c r="AB56" s="166">
        <v>136.74420000000001</v>
      </c>
      <c r="AC56" s="165"/>
      <c r="AD56" s="166">
        <v>142.5564</v>
      </c>
      <c r="AE56" s="166">
        <v>126.57129999999999</v>
      </c>
      <c r="AF56" s="166">
        <v>140.9624</v>
      </c>
    </row>
    <row r="57" spans="1:32" ht="18" customHeight="1" x14ac:dyDescent="0.3">
      <c r="A57" s="161" t="s">
        <v>686</v>
      </c>
      <c r="B57" s="161" t="s">
        <v>38</v>
      </c>
      <c r="C57" s="170">
        <v>503.32380000000001</v>
      </c>
      <c r="D57" s="170">
        <v>512.41359999999997</v>
      </c>
      <c r="E57" s="169">
        <v>506.33028999999999</v>
      </c>
      <c r="F57" s="170">
        <v>517.52859999999998</v>
      </c>
      <c r="G57" s="170">
        <v>517.9991</v>
      </c>
      <c r="H57" s="169">
        <v>514.44000000000005</v>
      </c>
      <c r="I57" s="168"/>
      <c r="J57" s="170">
        <v>508.63380000000001</v>
      </c>
      <c r="K57" s="170">
        <v>500.88029999999998</v>
      </c>
      <c r="L57" s="170">
        <v>486.68130000000002</v>
      </c>
      <c r="M57" s="170">
        <v>506.35919999999999</v>
      </c>
      <c r="N57" s="170">
        <v>492.49740000000003</v>
      </c>
      <c r="O57" s="170">
        <v>229.46090000000001</v>
      </c>
      <c r="P57" s="170">
        <v>225.2278</v>
      </c>
      <c r="Q57" s="170">
        <v>228.1824</v>
      </c>
      <c r="R57" s="170">
        <v>224.5635</v>
      </c>
      <c r="S57" s="170">
        <v>221.57990000000001</v>
      </c>
      <c r="T57" s="170">
        <v>222.6481</v>
      </c>
      <c r="U57" s="170">
        <v>225.5</v>
      </c>
      <c r="V57" s="168"/>
      <c r="W57" s="170">
        <v>226</v>
      </c>
      <c r="X57" s="170">
        <v>140.31780000000001</v>
      </c>
      <c r="Y57" s="170">
        <v>140.6026</v>
      </c>
      <c r="Z57" s="170">
        <v>138.72</v>
      </c>
      <c r="AA57" s="170">
        <v>139.77019999999999</v>
      </c>
      <c r="AB57" s="170">
        <v>136.89599999999999</v>
      </c>
      <c r="AC57" s="168"/>
      <c r="AD57" s="170">
        <v>142.35149999999999</v>
      </c>
      <c r="AE57" s="170">
        <v>126.10250000000001</v>
      </c>
      <c r="AF57" s="170">
        <v>140.92160000000001</v>
      </c>
    </row>
    <row r="58" spans="1:32" x14ac:dyDescent="0.3">
      <c r="A58" s="229" t="s">
        <v>698</v>
      </c>
      <c r="B58" s="229"/>
      <c r="C58" s="171">
        <v>505.63189999999997</v>
      </c>
      <c r="D58" s="171">
        <v>519.50340000000006</v>
      </c>
      <c r="E58" s="171">
        <v>518.41549999999995</v>
      </c>
      <c r="F58" s="171">
        <v>520.91079999999999</v>
      </c>
      <c r="G58" s="171">
        <v>521.05370000000005</v>
      </c>
      <c r="H58" s="171">
        <v>517.28959999999995</v>
      </c>
      <c r="I58" s="171">
        <v>518.96550000000002</v>
      </c>
      <c r="J58" s="171">
        <v>513.6635</v>
      </c>
      <c r="K58" s="171">
        <v>504.50310000000002</v>
      </c>
      <c r="L58" s="171">
        <v>486.68130000000002</v>
      </c>
      <c r="M58" s="171">
        <v>510.2756</v>
      </c>
      <c r="N58" s="171">
        <v>495.40890000000002</v>
      </c>
      <c r="O58" s="171">
        <v>229.46090000000001</v>
      </c>
      <c r="P58" s="171">
        <v>229.5427</v>
      </c>
      <c r="Q58" s="171">
        <v>229.19470000000001</v>
      </c>
      <c r="R58" s="171">
        <v>225.37979999999999</v>
      </c>
      <c r="S58" s="171">
        <v>222.0598</v>
      </c>
      <c r="T58" s="171">
        <v>222.84010000000001</v>
      </c>
      <c r="U58" s="171">
        <v>226.1</v>
      </c>
      <c r="V58" s="171">
        <v>0</v>
      </c>
      <c r="W58" s="171">
        <v>227</v>
      </c>
      <c r="X58" s="171">
        <v>140.31780000000001</v>
      </c>
      <c r="Y58" s="171">
        <v>141.9212</v>
      </c>
      <c r="Z58" s="171">
        <v>140.4753</v>
      </c>
      <c r="AA58" s="171">
        <v>140.20760000000001</v>
      </c>
      <c r="AB58" s="171">
        <v>137.79300000000001</v>
      </c>
      <c r="AC58" s="171">
        <v>0</v>
      </c>
      <c r="AD58" s="171">
        <v>143.1858</v>
      </c>
      <c r="AE58" s="171">
        <v>126.8984</v>
      </c>
      <c r="AF58" s="171">
        <v>141.3913</v>
      </c>
    </row>
    <row r="59" spans="1:32" x14ac:dyDescent="0.3">
      <c r="A59" s="229" t="s">
        <v>699</v>
      </c>
      <c r="B59" s="229"/>
      <c r="C59" s="171">
        <v>498.76010000000002</v>
      </c>
      <c r="D59" s="171">
        <v>500.17700000000002</v>
      </c>
      <c r="E59" s="171">
        <v>499.24599999999998</v>
      </c>
      <c r="F59" s="171">
        <v>508.95190000000002</v>
      </c>
      <c r="G59" s="171">
        <v>510.72129999999999</v>
      </c>
      <c r="H59" s="171">
        <v>508.49549999999999</v>
      </c>
      <c r="I59" s="171">
        <v>507.88839999999999</v>
      </c>
      <c r="J59" s="171">
        <v>504.26179999999999</v>
      </c>
      <c r="K59" s="171">
        <v>495.01429999999999</v>
      </c>
      <c r="L59" s="171">
        <v>474.91879999999998</v>
      </c>
      <c r="M59" s="171">
        <v>500.52910000000003</v>
      </c>
      <c r="N59" s="171">
        <v>485.2525</v>
      </c>
      <c r="O59" s="171">
        <v>224.4667</v>
      </c>
      <c r="P59" s="171">
        <v>221.2722</v>
      </c>
      <c r="Q59" s="171">
        <v>223.02709999999999</v>
      </c>
      <c r="R59" s="171">
        <v>219.21549999999999</v>
      </c>
      <c r="S59" s="171">
        <v>217.4751</v>
      </c>
      <c r="T59" s="171">
        <v>221.3032</v>
      </c>
      <c r="U59" s="171">
        <v>222.3</v>
      </c>
      <c r="V59" s="171">
        <v>0</v>
      </c>
      <c r="W59" s="171">
        <v>222.3</v>
      </c>
      <c r="X59" s="171">
        <v>138.328</v>
      </c>
      <c r="Y59" s="171">
        <v>139.142</v>
      </c>
      <c r="Z59" s="171">
        <v>137.55430000000001</v>
      </c>
      <c r="AA59" s="171">
        <v>137.8792</v>
      </c>
      <c r="AB59" s="171">
        <v>135.35040000000001</v>
      </c>
      <c r="AC59" s="171">
        <v>0</v>
      </c>
      <c r="AD59" s="171">
        <v>140.69739999999999</v>
      </c>
      <c r="AE59" s="171">
        <v>122.16679999999999</v>
      </c>
      <c r="AF59" s="171">
        <v>139.67580000000001</v>
      </c>
    </row>
    <row r="60" spans="1:32" x14ac:dyDescent="0.3">
      <c r="A60" s="229" t="s">
        <v>700</v>
      </c>
      <c r="B60" s="229"/>
      <c r="C60" s="171">
        <v>502.35226249999999</v>
      </c>
      <c r="D60" s="171">
        <v>510.80520625000003</v>
      </c>
      <c r="E60" s="171">
        <v>510.80838666666665</v>
      </c>
      <c r="F60" s="171">
        <v>514.47654791666662</v>
      </c>
      <c r="G60" s="171">
        <v>515.46857291666663</v>
      </c>
      <c r="H60" s="171">
        <v>513.08585729166668</v>
      </c>
      <c r="I60" s="171">
        <v>516.63079354838715</v>
      </c>
      <c r="J60" s="171">
        <v>508.78976249999999</v>
      </c>
      <c r="K60" s="171">
        <v>500.93778333333336</v>
      </c>
      <c r="L60" s="171">
        <v>483.24012291666668</v>
      </c>
      <c r="M60" s="171">
        <v>506.85219166666667</v>
      </c>
      <c r="N60" s="171">
        <v>492.03944583333333</v>
      </c>
      <c r="O60" s="171">
        <v>226.82467083333333</v>
      </c>
      <c r="P60" s="171">
        <v>225.63334166666667</v>
      </c>
      <c r="Q60" s="171">
        <v>225.77725416666667</v>
      </c>
      <c r="R60" s="171">
        <v>222.80102291666662</v>
      </c>
      <c r="S60" s="171">
        <v>219.74452708333331</v>
      </c>
      <c r="T60" s="171">
        <v>222.24822291666666</v>
      </c>
      <c r="U60" s="171">
        <v>225.00624999999999</v>
      </c>
      <c r="V60" s="171">
        <v>0</v>
      </c>
      <c r="W60" s="171">
        <v>224.87916666666666</v>
      </c>
      <c r="X60" s="171">
        <v>139.38932229166667</v>
      </c>
      <c r="Y60" s="171">
        <v>140.70474583333331</v>
      </c>
      <c r="Z60" s="171">
        <v>138.24436458333332</v>
      </c>
      <c r="AA60" s="171">
        <v>138.97791874999999</v>
      </c>
      <c r="AB60" s="171">
        <v>136.71142499999999</v>
      </c>
      <c r="AC60" s="171">
        <v>0</v>
      </c>
      <c r="AD60" s="171">
        <v>142.28192916666666</v>
      </c>
      <c r="AE60" s="171">
        <v>125.08195208333332</v>
      </c>
      <c r="AF60" s="171">
        <v>140.51864166666664</v>
      </c>
    </row>
    <row r="61" spans="1:32" x14ac:dyDescent="0.3">
      <c r="A61" s="229" t="s">
        <v>2200</v>
      </c>
      <c r="B61" s="229"/>
      <c r="C61" s="159" t="s">
        <v>160</v>
      </c>
      <c r="D61" s="159" t="s">
        <v>160</v>
      </c>
      <c r="E61" s="159" t="s">
        <v>160</v>
      </c>
      <c r="F61" s="159" t="s">
        <v>2201</v>
      </c>
      <c r="G61" s="159" t="s">
        <v>2201</v>
      </c>
      <c r="H61" s="159" t="s">
        <v>2201</v>
      </c>
      <c r="I61" s="159" t="s">
        <v>2202</v>
      </c>
      <c r="J61" s="159" t="s">
        <v>2202</v>
      </c>
      <c r="K61" s="159" t="s">
        <v>2202</v>
      </c>
      <c r="L61" s="159" t="s">
        <v>2202</v>
      </c>
      <c r="M61" s="159" t="s">
        <v>2202</v>
      </c>
      <c r="N61" s="159" t="s">
        <v>2202</v>
      </c>
      <c r="O61" s="159" t="s">
        <v>160</v>
      </c>
      <c r="P61" s="159" t="s">
        <v>160</v>
      </c>
      <c r="Q61" s="159" t="s">
        <v>160</v>
      </c>
      <c r="R61" s="159" t="s">
        <v>2201</v>
      </c>
      <c r="S61" s="159" t="s">
        <v>2201</v>
      </c>
      <c r="T61" s="159" t="s">
        <v>2202</v>
      </c>
      <c r="U61" s="159" t="s">
        <v>2202</v>
      </c>
      <c r="V61" s="159" t="s">
        <v>2202</v>
      </c>
      <c r="W61" s="159" t="s">
        <v>2202</v>
      </c>
      <c r="X61" s="159" t="s">
        <v>2202</v>
      </c>
      <c r="Y61" s="159" t="s">
        <v>2202</v>
      </c>
      <c r="Z61" s="159" t="s">
        <v>2202</v>
      </c>
      <c r="AA61" s="159" t="s">
        <v>2202</v>
      </c>
      <c r="AB61" s="159" t="s">
        <v>2202</v>
      </c>
      <c r="AC61" s="159" t="s">
        <v>2202</v>
      </c>
      <c r="AD61" s="159" t="s">
        <v>2202</v>
      </c>
      <c r="AE61" s="159" t="s">
        <v>2202</v>
      </c>
      <c r="AF61" s="159" t="s">
        <v>2202</v>
      </c>
    </row>
    <row r="62" spans="1:32" ht="27" customHeight="1" x14ac:dyDescent="0.3">
      <c r="A62" s="229" t="s">
        <v>3</v>
      </c>
      <c r="B62" s="229"/>
      <c r="C62" s="230" t="s">
        <v>362</v>
      </c>
      <c r="D62" s="230"/>
      <c r="E62" s="230"/>
      <c r="F62" s="230"/>
      <c r="G62" s="230"/>
      <c r="H62" s="230"/>
      <c r="I62" s="230" t="s">
        <v>167</v>
      </c>
      <c r="J62" s="230" t="s">
        <v>362</v>
      </c>
      <c r="K62" s="230" t="s">
        <v>167</v>
      </c>
      <c r="L62" s="230" t="s">
        <v>362</v>
      </c>
      <c r="M62" s="230" t="s">
        <v>272</v>
      </c>
      <c r="N62" s="230" t="s">
        <v>167</v>
      </c>
      <c r="O62" s="230" t="s">
        <v>287</v>
      </c>
      <c r="P62" s="230"/>
      <c r="Q62" s="230"/>
      <c r="R62" s="230"/>
      <c r="S62" s="230"/>
      <c r="T62" s="230" t="s">
        <v>362</v>
      </c>
      <c r="U62" s="230" t="s">
        <v>2212</v>
      </c>
      <c r="V62" s="230"/>
      <c r="W62" s="230"/>
      <c r="X62" s="230" t="s">
        <v>287</v>
      </c>
      <c r="Y62" s="230" t="s">
        <v>774</v>
      </c>
      <c r="Z62" s="230" t="s">
        <v>287</v>
      </c>
      <c r="AA62" s="230" t="s">
        <v>2213</v>
      </c>
      <c r="AB62" s="230" t="s">
        <v>415</v>
      </c>
      <c r="AC62" s="230" t="s">
        <v>287</v>
      </c>
      <c r="AD62" s="230" t="s">
        <v>60</v>
      </c>
      <c r="AE62" s="230" t="s">
        <v>287</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2573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2216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2217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2574</v>
      </c>
      <c r="C5" s="1"/>
      <c r="D5" s="1"/>
      <c r="E5" s="1"/>
      <c r="F5" s="1"/>
      <c r="G5" s="1"/>
    </row>
    <row r="6" spans="1:7" ht="34.950000000000003" customHeight="1" x14ac:dyDescent="0.3">
      <c r="A6" s="1"/>
      <c r="B6" s="3" t="s">
        <v>3</v>
      </c>
      <c r="C6" s="3" t="s">
        <v>4</v>
      </c>
      <c r="D6" s="3" t="s">
        <v>6</v>
      </c>
      <c r="E6" s="3" t="s">
        <v>7</v>
      </c>
      <c r="F6" s="3" t="s">
        <v>8</v>
      </c>
      <c r="G6" s="3" t="s">
        <v>2575</v>
      </c>
    </row>
    <row r="7" spans="1:7" x14ac:dyDescent="0.3">
      <c r="A7" s="1"/>
      <c r="B7" s="6" t="s">
        <v>417</v>
      </c>
      <c r="C7" s="6" t="s">
        <v>2576</v>
      </c>
      <c r="D7" s="86" t="s">
        <v>2577</v>
      </c>
      <c r="E7" s="86" t="s">
        <v>1074</v>
      </c>
      <c r="F7" s="86" t="s">
        <v>2578</v>
      </c>
      <c r="G7" s="6" t="s">
        <v>2579</v>
      </c>
    </row>
    <row r="8" spans="1:7" x14ac:dyDescent="0.3">
      <c r="A8" s="1"/>
      <c r="B8" s="6" t="s">
        <v>176</v>
      </c>
      <c r="C8" s="6" t="s">
        <v>2580</v>
      </c>
      <c r="D8" s="86" t="s">
        <v>2581</v>
      </c>
      <c r="E8" s="86" t="s">
        <v>2582</v>
      </c>
      <c r="F8" s="86" t="s">
        <v>2583</v>
      </c>
      <c r="G8" s="6" t="s">
        <v>2584</v>
      </c>
    </row>
    <row r="9" spans="1:7" x14ac:dyDescent="0.3">
      <c r="A9" s="1"/>
      <c r="B9" s="6" t="s">
        <v>417</v>
      </c>
      <c r="C9" s="6" t="s">
        <v>2576</v>
      </c>
      <c r="D9" s="86" t="s">
        <v>2585</v>
      </c>
      <c r="E9" s="86" t="s">
        <v>2586</v>
      </c>
      <c r="F9" s="86" t="s">
        <v>2587</v>
      </c>
      <c r="G9" s="6" t="s">
        <v>2579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2588</v>
      </c>
      <c r="C5" s="1"/>
      <c r="D5" s="1"/>
      <c r="E5" s="1"/>
      <c r="F5" s="1"/>
      <c r="G5" s="1"/>
      <c r="H5" s="1"/>
      <c r="I5" s="1"/>
    </row>
    <row r="6" spans="1:9" ht="34.950000000000003" customHeight="1" x14ac:dyDescent="0.3">
      <c r="A6" s="1"/>
      <c r="B6" s="3" t="s">
        <v>4</v>
      </c>
      <c r="C6" s="3" t="s">
        <v>2589</v>
      </c>
      <c r="D6" s="3" t="s">
        <v>2590</v>
      </c>
      <c r="E6" s="3" t="s">
        <v>7</v>
      </c>
      <c r="F6" s="3" t="s">
        <v>8</v>
      </c>
      <c r="G6" s="3" t="s">
        <v>2591</v>
      </c>
      <c r="H6" s="3" t="s">
        <v>2575</v>
      </c>
      <c r="I6" s="3" t="s">
        <v>2592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2593</v>
      </c>
      <c r="C5" s="1"/>
      <c r="D5" s="1"/>
      <c r="E5" s="1"/>
      <c r="F5" s="1"/>
      <c r="G5" s="1"/>
      <c r="H5" s="1"/>
      <c r="I5" s="1"/>
    </row>
    <row r="6" spans="1:9" ht="30" customHeight="1" x14ac:dyDescent="0.3">
      <c r="A6" s="1"/>
      <c r="B6" s="198" t="s">
        <v>2594</v>
      </c>
      <c r="C6" s="198"/>
      <c r="D6" s="198"/>
      <c r="E6" s="198"/>
      <c r="F6" s="198"/>
      <c r="G6" s="198"/>
      <c r="H6" s="198"/>
      <c r="I6" s="198"/>
    </row>
    <row r="7" spans="1:9" ht="19.95" customHeight="1" x14ac:dyDescent="0.3">
      <c r="A7" s="1"/>
      <c r="B7" s="198" t="s">
        <v>2595</v>
      </c>
      <c r="C7" s="198" t="s">
        <v>2596</v>
      </c>
      <c r="D7" s="198"/>
      <c r="E7" s="198" t="s">
        <v>2597</v>
      </c>
      <c r="F7" s="198"/>
      <c r="G7" s="198" t="s">
        <v>2598</v>
      </c>
      <c r="H7" s="198"/>
      <c r="I7" s="198"/>
    </row>
    <row r="8" spans="1:9" ht="19.95" customHeight="1" x14ac:dyDescent="0.3">
      <c r="A8" s="1"/>
      <c r="B8" s="198"/>
      <c r="C8" s="3" t="s">
        <v>2599</v>
      </c>
      <c r="D8" s="3" t="s">
        <v>2600</v>
      </c>
      <c r="E8" s="3" t="s">
        <v>2599</v>
      </c>
      <c r="F8" s="3" t="s">
        <v>2600</v>
      </c>
      <c r="G8" s="3" t="s">
        <v>2599</v>
      </c>
      <c r="H8" s="3" t="s">
        <v>2600</v>
      </c>
      <c r="I8" s="3" t="s">
        <v>2601</v>
      </c>
    </row>
    <row r="9" spans="1:9" ht="26.4" x14ac:dyDescent="0.3">
      <c r="A9" s="1"/>
      <c r="B9" s="86" t="s">
        <v>2602</v>
      </c>
      <c r="C9" s="86" t="s">
        <v>2603</v>
      </c>
      <c r="D9" s="86" t="s">
        <v>2603</v>
      </c>
      <c r="E9" s="86" t="s">
        <v>2603</v>
      </c>
      <c r="F9" s="86" t="s">
        <v>2603</v>
      </c>
      <c r="G9" s="86" t="s">
        <v>2603</v>
      </c>
      <c r="H9" s="86" t="s">
        <v>2603</v>
      </c>
      <c r="I9" s="86" t="s">
        <v>2604</v>
      </c>
    </row>
    <row r="10" spans="1:9" ht="26.4" x14ac:dyDescent="0.3">
      <c r="A10" s="1"/>
      <c r="B10" s="86" t="s">
        <v>2605</v>
      </c>
      <c r="C10" s="86" t="s">
        <v>2603</v>
      </c>
      <c r="D10" s="86" t="s">
        <v>2603</v>
      </c>
      <c r="E10" s="86" t="s">
        <v>2603</v>
      </c>
      <c r="F10" s="86" t="s">
        <v>2603</v>
      </c>
      <c r="G10" s="86" t="s">
        <v>2603</v>
      </c>
      <c r="H10" s="86" t="s">
        <v>2603</v>
      </c>
      <c r="I10" s="86" t="s">
        <v>2604</v>
      </c>
    </row>
    <row r="11" spans="1:9" ht="26.4" x14ac:dyDescent="0.3">
      <c r="A11" s="1"/>
      <c r="B11" s="86" t="s">
        <v>2606</v>
      </c>
      <c r="C11" s="86" t="s">
        <v>2607</v>
      </c>
      <c r="D11" s="86" t="s">
        <v>2608</v>
      </c>
      <c r="E11" s="86" t="s">
        <v>2609</v>
      </c>
      <c r="F11" s="86" t="s">
        <v>2610</v>
      </c>
      <c r="G11" s="86" t="s">
        <v>795</v>
      </c>
      <c r="H11" s="86" t="s">
        <v>795</v>
      </c>
      <c r="I11" s="86" t="s">
        <v>795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153</v>
      </c>
      <c r="C14" s="198"/>
      <c r="D14" s="198"/>
      <c r="E14" s="198"/>
      <c r="F14" s="198"/>
      <c r="G14" s="198"/>
      <c r="H14" s="198"/>
      <c r="I14" s="198"/>
    </row>
    <row r="15" spans="1:9" ht="19.95" customHeight="1" x14ac:dyDescent="0.3">
      <c r="A15" s="1"/>
      <c r="B15" s="198" t="s">
        <v>2595</v>
      </c>
      <c r="C15" s="198" t="s">
        <v>2596</v>
      </c>
      <c r="D15" s="198"/>
      <c r="E15" s="198" t="s">
        <v>2597</v>
      </c>
      <c r="F15" s="198"/>
      <c r="G15" s="198" t="s">
        <v>2598</v>
      </c>
      <c r="H15" s="198"/>
      <c r="I15" s="198"/>
    </row>
    <row r="16" spans="1:9" ht="19.95" customHeight="1" x14ac:dyDescent="0.3">
      <c r="A16" s="1"/>
      <c r="B16" s="198"/>
      <c r="C16" s="3" t="s">
        <v>2599</v>
      </c>
      <c r="D16" s="3" t="s">
        <v>2600</v>
      </c>
      <c r="E16" s="3" t="s">
        <v>2599</v>
      </c>
      <c r="F16" s="3" t="s">
        <v>2600</v>
      </c>
      <c r="G16" s="3" t="s">
        <v>2599</v>
      </c>
      <c r="H16" s="3" t="s">
        <v>2600</v>
      </c>
      <c r="I16" s="3" t="s">
        <v>2601</v>
      </c>
    </row>
    <row r="17" spans="1:9" ht="26.4" x14ac:dyDescent="0.3">
      <c r="A17" s="1"/>
      <c r="B17" s="86" t="s">
        <v>2602</v>
      </c>
      <c r="C17" s="86" t="s">
        <v>2603</v>
      </c>
      <c r="D17" s="86" t="s">
        <v>2603</v>
      </c>
      <c r="E17" s="86" t="s">
        <v>2603</v>
      </c>
      <c r="F17" s="86" t="s">
        <v>2603</v>
      </c>
      <c r="G17" s="86" t="s">
        <v>2603</v>
      </c>
      <c r="H17" s="86" t="s">
        <v>2603</v>
      </c>
      <c r="I17" s="86" t="s">
        <v>2604</v>
      </c>
    </row>
    <row r="18" spans="1:9" ht="26.4" x14ac:dyDescent="0.3">
      <c r="A18" s="1"/>
      <c r="B18" s="86" t="s">
        <v>2605</v>
      </c>
      <c r="C18" s="86" t="s">
        <v>2603</v>
      </c>
      <c r="D18" s="86" t="s">
        <v>2603</v>
      </c>
      <c r="E18" s="86" t="s">
        <v>2603</v>
      </c>
      <c r="F18" s="86" t="s">
        <v>2603</v>
      </c>
      <c r="G18" s="86" t="s">
        <v>2603</v>
      </c>
      <c r="H18" s="86" t="s">
        <v>2603</v>
      </c>
      <c r="I18" s="86" t="s">
        <v>2604</v>
      </c>
    </row>
    <row r="19" spans="1:9" x14ac:dyDescent="0.3">
      <c r="A19" s="1"/>
      <c r="B19" s="86" t="s">
        <v>2606</v>
      </c>
      <c r="C19" s="86" t="s">
        <v>2603</v>
      </c>
      <c r="D19" s="86" t="s">
        <v>2603</v>
      </c>
      <c r="E19" s="86" t="s">
        <v>2603</v>
      </c>
      <c r="F19" s="86" t="s">
        <v>2603</v>
      </c>
      <c r="G19" s="86" t="s">
        <v>795</v>
      </c>
      <c r="H19" s="86" t="s">
        <v>795</v>
      </c>
      <c r="I19" s="86" t="s">
        <v>795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2611</v>
      </c>
      <c r="C22" s="198"/>
      <c r="D22" s="198"/>
      <c r="E22" s="198"/>
      <c r="F22" s="198"/>
      <c r="G22" s="198"/>
      <c r="H22" s="198"/>
      <c r="I22" s="198"/>
    </row>
    <row r="23" spans="1:9" ht="19.95" customHeight="1" x14ac:dyDescent="0.3">
      <c r="A23" s="1"/>
      <c r="B23" s="198" t="s">
        <v>2595</v>
      </c>
      <c r="C23" s="198" t="s">
        <v>2596</v>
      </c>
      <c r="D23" s="198"/>
      <c r="E23" s="198" t="s">
        <v>2597</v>
      </c>
      <c r="F23" s="198"/>
      <c r="G23" s="198" t="s">
        <v>2598</v>
      </c>
      <c r="H23" s="198"/>
      <c r="I23" s="198"/>
    </row>
    <row r="24" spans="1:9" ht="19.95" customHeight="1" x14ac:dyDescent="0.3">
      <c r="A24" s="1"/>
      <c r="B24" s="198"/>
      <c r="C24" s="3" t="s">
        <v>2599</v>
      </c>
      <c r="D24" s="3" t="s">
        <v>2600</v>
      </c>
      <c r="E24" s="3" t="s">
        <v>2599</v>
      </c>
      <c r="F24" s="3" t="s">
        <v>2600</v>
      </c>
      <c r="G24" s="3" t="s">
        <v>2599</v>
      </c>
      <c r="H24" s="3" t="s">
        <v>2600</v>
      </c>
      <c r="I24" s="3" t="s">
        <v>2601</v>
      </c>
    </row>
    <row r="25" spans="1:9" ht="26.4" x14ac:dyDescent="0.3">
      <c r="A25" s="1"/>
      <c r="B25" s="86" t="s">
        <v>2602</v>
      </c>
      <c r="C25" s="86" t="s">
        <v>2603</v>
      </c>
      <c r="D25" s="86" t="s">
        <v>2603</v>
      </c>
      <c r="E25" s="86" t="s">
        <v>2603</v>
      </c>
      <c r="F25" s="86" t="s">
        <v>2603</v>
      </c>
      <c r="G25" s="86" t="s">
        <v>2603</v>
      </c>
      <c r="H25" s="86" t="s">
        <v>2603</v>
      </c>
      <c r="I25" s="86" t="s">
        <v>2604</v>
      </c>
    </row>
    <row r="26" spans="1:9" ht="26.4" x14ac:dyDescent="0.3">
      <c r="A26" s="1"/>
      <c r="B26" s="86" t="s">
        <v>2605</v>
      </c>
      <c r="C26" s="86" t="s">
        <v>2603</v>
      </c>
      <c r="D26" s="86" t="s">
        <v>2603</v>
      </c>
      <c r="E26" s="86" t="s">
        <v>2603</v>
      </c>
      <c r="F26" s="86" t="s">
        <v>2603</v>
      </c>
      <c r="G26" s="86" t="s">
        <v>2603</v>
      </c>
      <c r="H26" s="86" t="s">
        <v>2603</v>
      </c>
      <c r="I26" s="86" t="s">
        <v>2604</v>
      </c>
    </row>
    <row r="27" spans="1:9" ht="26.4" x14ac:dyDescent="0.3">
      <c r="A27" s="1"/>
      <c r="B27" s="86" t="s">
        <v>2606</v>
      </c>
      <c r="C27" s="86" t="s">
        <v>2607</v>
      </c>
      <c r="D27" s="86" t="s">
        <v>2612</v>
      </c>
      <c r="E27" s="86" t="s">
        <v>2609</v>
      </c>
      <c r="F27" s="86" t="s">
        <v>2613</v>
      </c>
      <c r="G27" s="86" t="s">
        <v>795</v>
      </c>
      <c r="H27" s="86" t="s">
        <v>795</v>
      </c>
      <c r="I27" s="86" t="s">
        <v>795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2559</v>
      </c>
      <c r="C30" s="198"/>
      <c r="D30" s="198"/>
      <c r="E30" s="198"/>
      <c r="F30" s="198"/>
      <c r="G30" s="198"/>
      <c r="H30" s="198"/>
      <c r="I30" s="198"/>
    </row>
    <row r="31" spans="1:9" ht="19.95" customHeight="1" x14ac:dyDescent="0.3">
      <c r="A31" s="1"/>
      <c r="B31" s="198" t="s">
        <v>2595</v>
      </c>
      <c r="C31" s="198" t="s">
        <v>2596</v>
      </c>
      <c r="D31" s="198"/>
      <c r="E31" s="198" t="s">
        <v>2597</v>
      </c>
      <c r="F31" s="198"/>
      <c r="G31" s="198" t="s">
        <v>2598</v>
      </c>
      <c r="H31" s="198"/>
      <c r="I31" s="198"/>
    </row>
    <row r="32" spans="1:9" ht="19.95" customHeight="1" x14ac:dyDescent="0.3">
      <c r="A32" s="1"/>
      <c r="B32" s="198"/>
      <c r="C32" s="3" t="s">
        <v>2599</v>
      </c>
      <c r="D32" s="3" t="s">
        <v>2600</v>
      </c>
      <c r="E32" s="3" t="s">
        <v>2599</v>
      </c>
      <c r="F32" s="3" t="s">
        <v>2600</v>
      </c>
      <c r="G32" s="3" t="s">
        <v>2599</v>
      </c>
      <c r="H32" s="3" t="s">
        <v>2600</v>
      </c>
      <c r="I32" s="3" t="s">
        <v>2601</v>
      </c>
    </row>
    <row r="33" spans="1:9" ht="26.4" x14ac:dyDescent="0.3">
      <c r="A33" s="1"/>
      <c r="B33" s="86" t="s">
        <v>2602</v>
      </c>
      <c r="C33" s="86" t="s">
        <v>2603</v>
      </c>
      <c r="D33" s="86" t="s">
        <v>2603</v>
      </c>
      <c r="E33" s="86" t="s">
        <v>2603</v>
      </c>
      <c r="F33" s="86" t="s">
        <v>2603</v>
      </c>
      <c r="G33" s="86" t="s">
        <v>2603</v>
      </c>
      <c r="H33" s="86" t="s">
        <v>2603</v>
      </c>
      <c r="I33" s="86" t="s">
        <v>2604</v>
      </c>
    </row>
    <row r="34" spans="1:9" ht="26.4" x14ac:dyDescent="0.3">
      <c r="A34" s="1"/>
      <c r="B34" s="86" t="s">
        <v>2605</v>
      </c>
      <c r="C34" s="86" t="s">
        <v>2603</v>
      </c>
      <c r="D34" s="86" t="s">
        <v>2603</v>
      </c>
      <c r="E34" s="86" t="s">
        <v>2603</v>
      </c>
      <c r="F34" s="86" t="s">
        <v>2603</v>
      </c>
      <c r="G34" s="86" t="s">
        <v>2603</v>
      </c>
      <c r="H34" s="86" t="s">
        <v>2603</v>
      </c>
      <c r="I34" s="86" t="s">
        <v>2604</v>
      </c>
    </row>
    <row r="35" spans="1:9" ht="26.4" x14ac:dyDescent="0.3">
      <c r="A35" s="1"/>
      <c r="B35" s="86" t="s">
        <v>2606</v>
      </c>
      <c r="C35" s="86" t="s">
        <v>2607</v>
      </c>
      <c r="D35" s="86" t="s">
        <v>2608</v>
      </c>
      <c r="E35" s="86" t="s">
        <v>2609</v>
      </c>
      <c r="F35" s="86" t="s">
        <v>2613</v>
      </c>
      <c r="G35" s="86" t="s">
        <v>795</v>
      </c>
      <c r="H35" s="86" t="s">
        <v>795</v>
      </c>
      <c r="I35" s="86" t="s">
        <v>795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338</v>
      </c>
      <c r="C38" s="198"/>
      <c r="D38" s="198"/>
      <c r="E38" s="198"/>
      <c r="F38" s="198"/>
      <c r="G38" s="198"/>
      <c r="H38" s="198"/>
      <c r="I38" s="198"/>
    </row>
    <row r="39" spans="1:9" ht="19.95" customHeight="1" x14ac:dyDescent="0.3">
      <c r="A39" s="1"/>
      <c r="B39" s="198" t="s">
        <v>2595</v>
      </c>
      <c r="C39" s="198" t="s">
        <v>2596</v>
      </c>
      <c r="D39" s="198"/>
      <c r="E39" s="198" t="s">
        <v>2597</v>
      </c>
      <c r="F39" s="198"/>
      <c r="G39" s="198" t="s">
        <v>2598</v>
      </c>
      <c r="H39" s="198"/>
      <c r="I39" s="198"/>
    </row>
    <row r="40" spans="1:9" ht="19.95" customHeight="1" x14ac:dyDescent="0.3">
      <c r="A40" s="1"/>
      <c r="B40" s="198"/>
      <c r="C40" s="3" t="s">
        <v>2599</v>
      </c>
      <c r="D40" s="3" t="s">
        <v>2600</v>
      </c>
      <c r="E40" s="3" t="s">
        <v>2599</v>
      </c>
      <c r="F40" s="3" t="s">
        <v>2600</v>
      </c>
      <c r="G40" s="3" t="s">
        <v>2599</v>
      </c>
      <c r="H40" s="3" t="s">
        <v>2600</v>
      </c>
      <c r="I40" s="3" t="s">
        <v>2601</v>
      </c>
    </row>
    <row r="41" spans="1:9" ht="26.4" x14ac:dyDescent="0.3">
      <c r="A41" s="1"/>
      <c r="B41" s="86" t="s">
        <v>2602</v>
      </c>
      <c r="C41" s="86" t="s">
        <v>2603</v>
      </c>
      <c r="D41" s="86" t="s">
        <v>2603</v>
      </c>
      <c r="E41" s="86" t="s">
        <v>2603</v>
      </c>
      <c r="F41" s="86" t="s">
        <v>2603</v>
      </c>
      <c r="G41" s="86" t="s">
        <v>2603</v>
      </c>
      <c r="H41" s="86" t="s">
        <v>2603</v>
      </c>
      <c r="I41" s="86" t="s">
        <v>2604</v>
      </c>
    </row>
    <row r="42" spans="1:9" ht="26.4" x14ac:dyDescent="0.3">
      <c r="A42" s="1"/>
      <c r="B42" s="86" t="s">
        <v>2605</v>
      </c>
      <c r="C42" s="86" t="s">
        <v>2603</v>
      </c>
      <c r="D42" s="86" t="s">
        <v>2603</v>
      </c>
      <c r="E42" s="86" t="s">
        <v>2603</v>
      </c>
      <c r="F42" s="86" t="s">
        <v>2603</v>
      </c>
      <c r="G42" s="86" t="s">
        <v>2603</v>
      </c>
      <c r="H42" s="86" t="s">
        <v>2603</v>
      </c>
      <c r="I42" s="86" t="s">
        <v>2604</v>
      </c>
    </row>
    <row r="43" spans="1:9" ht="26.4" x14ac:dyDescent="0.3">
      <c r="A43" s="1"/>
      <c r="B43" s="86" t="s">
        <v>2606</v>
      </c>
      <c r="C43" s="86" t="s">
        <v>2607</v>
      </c>
      <c r="D43" s="86" t="s">
        <v>2612</v>
      </c>
      <c r="E43" s="86" t="s">
        <v>2609</v>
      </c>
      <c r="F43" s="86" t="s">
        <v>2614</v>
      </c>
      <c r="G43" s="86" t="s">
        <v>795</v>
      </c>
      <c r="H43" s="86" t="s">
        <v>795</v>
      </c>
      <c r="I43" s="86" t="s">
        <v>795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2615</v>
      </c>
      <c r="C46" s="198"/>
      <c r="D46" s="198"/>
      <c r="E46" s="198"/>
      <c r="F46" s="198"/>
      <c r="G46" s="198"/>
      <c r="H46" s="198"/>
      <c r="I46" s="198"/>
    </row>
    <row r="47" spans="1:9" ht="19.95" customHeight="1" x14ac:dyDescent="0.3">
      <c r="A47" s="1"/>
      <c r="B47" s="198" t="s">
        <v>2595</v>
      </c>
      <c r="C47" s="198" t="s">
        <v>2596</v>
      </c>
      <c r="D47" s="198"/>
      <c r="E47" s="198" t="s">
        <v>2597</v>
      </c>
      <c r="F47" s="198"/>
      <c r="G47" s="198" t="s">
        <v>2598</v>
      </c>
      <c r="H47" s="198"/>
      <c r="I47" s="198"/>
    </row>
    <row r="48" spans="1:9" ht="19.95" customHeight="1" x14ac:dyDescent="0.3">
      <c r="A48" s="1"/>
      <c r="B48" s="198"/>
      <c r="C48" s="3" t="s">
        <v>2599</v>
      </c>
      <c r="D48" s="3" t="s">
        <v>2600</v>
      </c>
      <c r="E48" s="3" t="s">
        <v>2599</v>
      </c>
      <c r="F48" s="3" t="s">
        <v>2600</v>
      </c>
      <c r="G48" s="3" t="s">
        <v>2599</v>
      </c>
      <c r="H48" s="3" t="s">
        <v>2600</v>
      </c>
      <c r="I48" s="3" t="s">
        <v>2601</v>
      </c>
    </row>
    <row r="49" spans="1:9" ht="26.4" x14ac:dyDescent="0.3">
      <c r="A49" s="1"/>
      <c r="B49" s="86" t="s">
        <v>2602</v>
      </c>
      <c r="C49" s="86" t="s">
        <v>2603</v>
      </c>
      <c r="D49" s="86" t="s">
        <v>2603</v>
      </c>
      <c r="E49" s="86" t="s">
        <v>2603</v>
      </c>
      <c r="F49" s="86" t="s">
        <v>2603</v>
      </c>
      <c r="G49" s="86" t="s">
        <v>2603</v>
      </c>
      <c r="H49" s="86" t="s">
        <v>2603</v>
      </c>
      <c r="I49" s="86" t="s">
        <v>2604</v>
      </c>
    </row>
    <row r="50" spans="1:9" ht="26.4" x14ac:dyDescent="0.3">
      <c r="A50" s="1"/>
      <c r="B50" s="86" t="s">
        <v>2605</v>
      </c>
      <c r="C50" s="86" t="s">
        <v>2603</v>
      </c>
      <c r="D50" s="86" t="s">
        <v>2603</v>
      </c>
      <c r="E50" s="86" t="s">
        <v>2603</v>
      </c>
      <c r="F50" s="86" t="s">
        <v>2603</v>
      </c>
      <c r="G50" s="86" t="s">
        <v>2603</v>
      </c>
      <c r="H50" s="86" t="s">
        <v>2603</v>
      </c>
      <c r="I50" s="86" t="s">
        <v>2604</v>
      </c>
    </row>
    <row r="51" spans="1:9" ht="26.4" x14ac:dyDescent="0.3">
      <c r="A51" s="1"/>
      <c r="B51" s="86" t="s">
        <v>2606</v>
      </c>
      <c r="C51" s="86" t="s">
        <v>2607</v>
      </c>
      <c r="D51" s="86" t="s">
        <v>2612</v>
      </c>
      <c r="E51" s="86" t="s">
        <v>2609</v>
      </c>
      <c r="F51" s="86" t="s">
        <v>2610</v>
      </c>
      <c r="G51" s="86" t="s">
        <v>795</v>
      </c>
      <c r="H51" s="86" t="s">
        <v>795</v>
      </c>
      <c r="I51" s="86" t="s">
        <v>795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2616</v>
      </c>
      <c r="C54" s="198"/>
      <c r="D54" s="198"/>
      <c r="E54" s="198"/>
      <c r="F54" s="198"/>
      <c r="G54" s="198"/>
      <c r="H54" s="198"/>
      <c r="I54" s="198"/>
    </row>
    <row r="55" spans="1:9" ht="19.95" customHeight="1" x14ac:dyDescent="0.3">
      <c r="A55" s="1"/>
      <c r="B55" s="198" t="s">
        <v>2595</v>
      </c>
      <c r="C55" s="198" t="s">
        <v>2596</v>
      </c>
      <c r="D55" s="198"/>
      <c r="E55" s="198" t="s">
        <v>2597</v>
      </c>
      <c r="F55" s="198"/>
      <c r="G55" s="198" t="s">
        <v>2598</v>
      </c>
      <c r="H55" s="198"/>
      <c r="I55" s="198"/>
    </row>
    <row r="56" spans="1:9" ht="19.95" customHeight="1" x14ac:dyDescent="0.3">
      <c r="A56" s="1"/>
      <c r="B56" s="198"/>
      <c r="C56" s="3" t="s">
        <v>2599</v>
      </c>
      <c r="D56" s="3" t="s">
        <v>2600</v>
      </c>
      <c r="E56" s="3" t="s">
        <v>2599</v>
      </c>
      <c r="F56" s="3" t="s">
        <v>2600</v>
      </c>
      <c r="G56" s="3" t="s">
        <v>2599</v>
      </c>
      <c r="H56" s="3" t="s">
        <v>2600</v>
      </c>
      <c r="I56" s="3" t="s">
        <v>2601</v>
      </c>
    </row>
    <row r="57" spans="1:9" ht="26.4" x14ac:dyDescent="0.3">
      <c r="A57" s="1"/>
      <c r="B57" s="86" t="s">
        <v>2602</v>
      </c>
      <c r="C57" s="86" t="s">
        <v>2603</v>
      </c>
      <c r="D57" s="86" t="s">
        <v>2603</v>
      </c>
      <c r="E57" s="86" t="s">
        <v>2603</v>
      </c>
      <c r="F57" s="86" t="s">
        <v>2603</v>
      </c>
      <c r="G57" s="86" t="s">
        <v>2603</v>
      </c>
      <c r="H57" s="86" t="s">
        <v>2603</v>
      </c>
      <c r="I57" s="86" t="s">
        <v>2604</v>
      </c>
    </row>
    <row r="58" spans="1:9" ht="26.4" x14ac:dyDescent="0.3">
      <c r="A58" s="1"/>
      <c r="B58" s="86" t="s">
        <v>2605</v>
      </c>
      <c r="C58" s="86" t="s">
        <v>2603</v>
      </c>
      <c r="D58" s="86" t="s">
        <v>2603</v>
      </c>
      <c r="E58" s="86" t="s">
        <v>2603</v>
      </c>
      <c r="F58" s="86" t="s">
        <v>2603</v>
      </c>
      <c r="G58" s="86" t="s">
        <v>2603</v>
      </c>
      <c r="H58" s="86" t="s">
        <v>2603</v>
      </c>
      <c r="I58" s="86" t="s">
        <v>2604</v>
      </c>
    </row>
    <row r="59" spans="1:9" ht="26.4" x14ac:dyDescent="0.3">
      <c r="A59" s="1"/>
      <c r="B59" s="86" t="s">
        <v>2606</v>
      </c>
      <c r="C59" s="86" t="s">
        <v>2607</v>
      </c>
      <c r="D59" s="86" t="s">
        <v>2608</v>
      </c>
      <c r="E59" s="86" t="s">
        <v>2609</v>
      </c>
      <c r="F59" s="86" t="s">
        <v>2610</v>
      </c>
      <c r="G59" s="86" t="s">
        <v>795</v>
      </c>
      <c r="H59" s="86" t="s">
        <v>795</v>
      </c>
      <c r="I59" s="86" t="s">
        <v>795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515</v>
      </c>
      <c r="C62" s="198"/>
      <c r="D62" s="198"/>
      <c r="E62" s="198"/>
      <c r="F62" s="198"/>
      <c r="G62" s="198"/>
      <c r="H62" s="198"/>
      <c r="I62" s="198"/>
    </row>
    <row r="63" spans="1:9" ht="19.95" customHeight="1" x14ac:dyDescent="0.3">
      <c r="A63" s="1"/>
      <c r="B63" s="198" t="s">
        <v>2595</v>
      </c>
      <c r="C63" s="198" t="s">
        <v>2596</v>
      </c>
      <c r="D63" s="198"/>
      <c r="E63" s="198" t="s">
        <v>2597</v>
      </c>
      <c r="F63" s="198"/>
      <c r="G63" s="198" t="s">
        <v>2598</v>
      </c>
      <c r="H63" s="198"/>
      <c r="I63" s="198"/>
    </row>
    <row r="64" spans="1:9" ht="19.95" customHeight="1" x14ac:dyDescent="0.3">
      <c r="A64" s="1"/>
      <c r="B64" s="198"/>
      <c r="C64" s="3" t="s">
        <v>2599</v>
      </c>
      <c r="D64" s="3" t="s">
        <v>2600</v>
      </c>
      <c r="E64" s="3" t="s">
        <v>2599</v>
      </c>
      <c r="F64" s="3" t="s">
        <v>2600</v>
      </c>
      <c r="G64" s="3" t="s">
        <v>2599</v>
      </c>
      <c r="H64" s="3" t="s">
        <v>2600</v>
      </c>
      <c r="I64" s="3" t="s">
        <v>2601</v>
      </c>
    </row>
    <row r="65" spans="1:9" ht="26.4" x14ac:dyDescent="0.3">
      <c r="A65" s="1"/>
      <c r="B65" s="86" t="s">
        <v>2602</v>
      </c>
      <c r="C65" s="86" t="s">
        <v>2603</v>
      </c>
      <c r="D65" s="86" t="s">
        <v>2603</v>
      </c>
      <c r="E65" s="86" t="s">
        <v>2603</v>
      </c>
      <c r="F65" s="86" t="s">
        <v>2603</v>
      </c>
      <c r="G65" s="86" t="s">
        <v>2603</v>
      </c>
      <c r="H65" s="86" t="s">
        <v>2603</v>
      </c>
      <c r="I65" s="86" t="s">
        <v>2604</v>
      </c>
    </row>
    <row r="66" spans="1:9" ht="26.4" x14ac:dyDescent="0.3">
      <c r="A66" s="1"/>
      <c r="B66" s="86" t="s">
        <v>2605</v>
      </c>
      <c r="C66" s="86" t="s">
        <v>2603</v>
      </c>
      <c r="D66" s="86" t="s">
        <v>2603</v>
      </c>
      <c r="E66" s="86" t="s">
        <v>2603</v>
      </c>
      <c r="F66" s="86" t="s">
        <v>2603</v>
      </c>
      <c r="G66" s="86" t="s">
        <v>2603</v>
      </c>
      <c r="H66" s="86" t="s">
        <v>2603</v>
      </c>
      <c r="I66" s="86" t="s">
        <v>2604</v>
      </c>
    </row>
    <row r="67" spans="1:9" ht="26.4" x14ac:dyDescent="0.3">
      <c r="A67" s="1"/>
      <c r="B67" s="86" t="s">
        <v>2606</v>
      </c>
      <c r="C67" s="86" t="s">
        <v>2607</v>
      </c>
      <c r="D67" s="86" t="s">
        <v>2612</v>
      </c>
      <c r="E67" s="86" t="s">
        <v>2609</v>
      </c>
      <c r="F67" s="86" t="s">
        <v>2610</v>
      </c>
      <c r="G67" s="86" t="s">
        <v>795</v>
      </c>
      <c r="H67" s="86" t="s">
        <v>795</v>
      </c>
      <c r="I67" s="86" t="s">
        <v>795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2617</v>
      </c>
      <c r="C5" s="1"/>
      <c r="D5" s="1"/>
      <c r="E5" s="1"/>
      <c r="F5" s="1"/>
      <c r="G5" s="1"/>
    </row>
    <row r="6" spans="1:7" ht="30" customHeight="1" x14ac:dyDescent="0.3">
      <c r="A6" s="1"/>
      <c r="B6" s="198" t="s">
        <v>2594</v>
      </c>
      <c r="C6" s="198"/>
      <c r="D6" s="198"/>
      <c r="E6" s="198"/>
      <c r="F6" s="198"/>
      <c r="G6" s="198"/>
    </row>
    <row r="7" spans="1:7" x14ac:dyDescent="0.3">
      <c r="A7" s="1"/>
      <c r="B7" s="198" t="s">
        <v>2618</v>
      </c>
      <c r="C7" s="198" t="s">
        <v>2619</v>
      </c>
      <c r="D7" s="198" t="s">
        <v>2620</v>
      </c>
      <c r="E7" s="198" t="s">
        <v>2621</v>
      </c>
      <c r="F7" s="198" t="s">
        <v>2622</v>
      </c>
      <c r="G7" s="198"/>
    </row>
    <row r="8" spans="1:7" x14ac:dyDescent="0.3">
      <c r="A8" s="1"/>
      <c r="B8" s="198"/>
      <c r="C8" s="198"/>
      <c r="D8" s="198"/>
      <c r="E8" s="198"/>
      <c r="F8" s="198" t="s">
        <v>2600</v>
      </c>
      <c r="G8" s="198"/>
    </row>
    <row r="9" spans="1:7" x14ac:dyDescent="0.3">
      <c r="A9" s="1"/>
      <c r="B9" s="198"/>
      <c r="C9" s="198"/>
      <c r="D9" s="198"/>
      <c r="E9" s="198"/>
      <c r="F9" s="3" t="s">
        <v>2623</v>
      </c>
      <c r="G9" s="3" t="s">
        <v>2624</v>
      </c>
    </row>
    <row r="10" spans="1:7" x14ac:dyDescent="0.3">
      <c r="A10" s="1"/>
      <c r="B10" s="86" t="s">
        <v>2602</v>
      </c>
      <c r="C10" s="86" t="s">
        <v>2603</v>
      </c>
      <c r="D10" s="86" t="s">
        <v>2603</v>
      </c>
      <c r="E10" s="86">
        <v>0</v>
      </c>
      <c r="F10" s="86">
        <v>60.36</v>
      </c>
      <c r="G10" s="86">
        <v>59.64</v>
      </c>
    </row>
    <row r="11" spans="1:7" x14ac:dyDescent="0.3">
      <c r="A11" s="1"/>
      <c r="B11" s="86" t="s">
        <v>2625</v>
      </c>
      <c r="C11" s="86" t="s">
        <v>2603</v>
      </c>
      <c r="D11" s="86" t="s">
        <v>2603</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153</v>
      </c>
      <c r="C14" s="198"/>
      <c r="D14" s="198"/>
      <c r="E14" s="198"/>
      <c r="F14" s="198"/>
      <c r="G14" s="198"/>
    </row>
    <row r="15" spans="1:7" x14ac:dyDescent="0.3">
      <c r="A15" s="1"/>
      <c r="B15" s="198" t="s">
        <v>2618</v>
      </c>
      <c r="C15" s="198" t="s">
        <v>2619</v>
      </c>
      <c r="D15" s="198" t="s">
        <v>2620</v>
      </c>
      <c r="E15" s="198" t="s">
        <v>2621</v>
      </c>
      <c r="F15" s="198" t="s">
        <v>2622</v>
      </c>
      <c r="G15" s="198"/>
    </row>
    <row r="16" spans="1:7" x14ac:dyDescent="0.3">
      <c r="A16" s="1"/>
      <c r="B16" s="198"/>
      <c r="C16" s="198"/>
      <c r="D16" s="198"/>
      <c r="E16" s="198"/>
      <c r="F16" s="198" t="s">
        <v>2600</v>
      </c>
      <c r="G16" s="198"/>
    </row>
    <row r="17" spans="1:7" x14ac:dyDescent="0.3">
      <c r="A17" s="1"/>
      <c r="B17" s="198"/>
      <c r="C17" s="198"/>
      <c r="D17" s="198"/>
      <c r="E17" s="198"/>
      <c r="F17" s="3" t="s">
        <v>2623</v>
      </c>
      <c r="G17" s="3" t="s">
        <v>2624</v>
      </c>
    </row>
    <row r="18" spans="1:7" x14ac:dyDescent="0.3">
      <c r="A18" s="1"/>
      <c r="B18" s="86" t="s">
        <v>2602</v>
      </c>
      <c r="C18" s="86" t="s">
        <v>2603</v>
      </c>
      <c r="D18" s="86" t="s">
        <v>2603</v>
      </c>
      <c r="E18" s="86">
        <v>0</v>
      </c>
      <c r="F18" s="86">
        <v>60.36</v>
      </c>
      <c r="G18" s="86">
        <v>59.64</v>
      </c>
    </row>
    <row r="19" spans="1:7" x14ac:dyDescent="0.3">
      <c r="A19" s="1"/>
      <c r="B19" s="86" t="s">
        <v>2625</v>
      </c>
      <c r="C19" s="86" t="s">
        <v>2603</v>
      </c>
      <c r="D19" s="86" t="s">
        <v>2603</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2611</v>
      </c>
      <c r="C22" s="198"/>
      <c r="D22" s="198"/>
      <c r="E22" s="198"/>
      <c r="F22" s="198"/>
      <c r="G22" s="198"/>
    </row>
    <row r="23" spans="1:7" x14ac:dyDescent="0.3">
      <c r="A23" s="1"/>
      <c r="B23" s="198" t="s">
        <v>2618</v>
      </c>
      <c r="C23" s="198" t="s">
        <v>2619</v>
      </c>
      <c r="D23" s="198" t="s">
        <v>2620</v>
      </c>
      <c r="E23" s="198" t="s">
        <v>2621</v>
      </c>
      <c r="F23" s="198" t="s">
        <v>2622</v>
      </c>
      <c r="G23" s="198"/>
    </row>
    <row r="24" spans="1:7" x14ac:dyDescent="0.3">
      <c r="A24" s="1"/>
      <c r="B24" s="198"/>
      <c r="C24" s="198"/>
      <c r="D24" s="198"/>
      <c r="E24" s="198"/>
      <c r="F24" s="198" t="s">
        <v>2600</v>
      </c>
      <c r="G24" s="198"/>
    </row>
    <row r="25" spans="1:7" x14ac:dyDescent="0.3">
      <c r="A25" s="1"/>
      <c r="B25" s="198"/>
      <c r="C25" s="198"/>
      <c r="D25" s="198"/>
      <c r="E25" s="198"/>
      <c r="F25" s="3" t="s">
        <v>2623</v>
      </c>
      <c r="G25" s="3" t="s">
        <v>2624</v>
      </c>
    </row>
    <row r="26" spans="1:7" x14ac:dyDescent="0.3">
      <c r="A26" s="1"/>
      <c r="B26" s="86" t="s">
        <v>2602</v>
      </c>
      <c r="C26" s="86" t="s">
        <v>2603</v>
      </c>
      <c r="D26" s="86" t="s">
        <v>2603</v>
      </c>
      <c r="E26" s="86">
        <v>0</v>
      </c>
      <c r="F26" s="86">
        <v>60.36</v>
      </c>
      <c r="G26" s="86">
        <v>59.64</v>
      </c>
    </row>
    <row r="27" spans="1:7" x14ac:dyDescent="0.3">
      <c r="A27" s="1"/>
      <c r="B27" s="86" t="s">
        <v>2625</v>
      </c>
      <c r="C27" s="86" t="s">
        <v>2603</v>
      </c>
      <c r="D27" s="86" t="s">
        <v>2603</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2559</v>
      </c>
      <c r="C30" s="198"/>
      <c r="D30" s="198"/>
      <c r="E30" s="198"/>
      <c r="F30" s="198"/>
      <c r="G30" s="198"/>
    </row>
    <row r="31" spans="1:7" x14ac:dyDescent="0.3">
      <c r="A31" s="1"/>
      <c r="B31" s="198" t="s">
        <v>2618</v>
      </c>
      <c r="C31" s="198" t="s">
        <v>2619</v>
      </c>
      <c r="D31" s="198" t="s">
        <v>2620</v>
      </c>
      <c r="E31" s="198" t="s">
        <v>2621</v>
      </c>
      <c r="F31" s="198" t="s">
        <v>2622</v>
      </c>
      <c r="G31" s="198"/>
    </row>
    <row r="32" spans="1:7" x14ac:dyDescent="0.3">
      <c r="A32" s="1"/>
      <c r="B32" s="198"/>
      <c r="C32" s="198"/>
      <c r="D32" s="198"/>
      <c r="E32" s="198"/>
      <c r="F32" s="198" t="s">
        <v>2600</v>
      </c>
      <c r="G32" s="198"/>
    </row>
    <row r="33" spans="1:7" x14ac:dyDescent="0.3">
      <c r="A33" s="1"/>
      <c r="B33" s="198"/>
      <c r="C33" s="198"/>
      <c r="D33" s="198"/>
      <c r="E33" s="198"/>
      <c r="F33" s="3" t="s">
        <v>2623</v>
      </c>
      <c r="G33" s="3" t="s">
        <v>2624</v>
      </c>
    </row>
    <row r="34" spans="1:7" x14ac:dyDescent="0.3">
      <c r="A34" s="1"/>
      <c r="B34" s="86" t="s">
        <v>2602</v>
      </c>
      <c r="C34" s="86" t="s">
        <v>2603</v>
      </c>
      <c r="D34" s="86" t="s">
        <v>2603</v>
      </c>
      <c r="E34" s="86">
        <v>0</v>
      </c>
      <c r="F34" s="86">
        <v>60.36</v>
      </c>
      <c r="G34" s="86">
        <v>59.64</v>
      </c>
    </row>
    <row r="35" spans="1:7" x14ac:dyDescent="0.3">
      <c r="A35" s="1"/>
      <c r="B35" s="86" t="s">
        <v>2625</v>
      </c>
      <c r="C35" s="86" t="s">
        <v>2603</v>
      </c>
      <c r="D35" s="86" t="s">
        <v>2603</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338</v>
      </c>
      <c r="C38" s="198"/>
      <c r="D38" s="198"/>
      <c r="E38" s="198"/>
      <c r="F38" s="198"/>
      <c r="G38" s="198"/>
    </row>
    <row r="39" spans="1:7" x14ac:dyDescent="0.3">
      <c r="A39" s="1"/>
      <c r="B39" s="198" t="s">
        <v>2618</v>
      </c>
      <c r="C39" s="198" t="s">
        <v>2619</v>
      </c>
      <c r="D39" s="198" t="s">
        <v>2620</v>
      </c>
      <c r="E39" s="198" t="s">
        <v>2621</v>
      </c>
      <c r="F39" s="198" t="s">
        <v>2622</v>
      </c>
      <c r="G39" s="198"/>
    </row>
    <row r="40" spans="1:7" x14ac:dyDescent="0.3">
      <c r="A40" s="1"/>
      <c r="B40" s="198"/>
      <c r="C40" s="198"/>
      <c r="D40" s="198"/>
      <c r="E40" s="198"/>
      <c r="F40" s="198" t="s">
        <v>2600</v>
      </c>
      <c r="G40" s="198"/>
    </row>
    <row r="41" spans="1:7" x14ac:dyDescent="0.3">
      <c r="A41" s="1"/>
      <c r="B41" s="198"/>
      <c r="C41" s="198"/>
      <c r="D41" s="198"/>
      <c r="E41" s="198"/>
      <c r="F41" s="3" t="s">
        <v>2623</v>
      </c>
      <c r="G41" s="3" t="s">
        <v>2624</v>
      </c>
    </row>
    <row r="42" spans="1:7" x14ac:dyDescent="0.3">
      <c r="A42" s="1"/>
      <c r="B42" s="86" t="s">
        <v>2602</v>
      </c>
      <c r="C42" s="86" t="s">
        <v>2603</v>
      </c>
      <c r="D42" s="86" t="s">
        <v>2603</v>
      </c>
      <c r="E42" s="86">
        <v>0</v>
      </c>
      <c r="F42" s="86">
        <v>60.36</v>
      </c>
      <c r="G42" s="86">
        <v>59.64</v>
      </c>
    </row>
    <row r="43" spans="1:7" x14ac:dyDescent="0.3">
      <c r="A43" s="1"/>
      <c r="B43" s="86" t="s">
        <v>2625</v>
      </c>
      <c r="C43" s="86" t="s">
        <v>2603</v>
      </c>
      <c r="D43" s="86" t="s">
        <v>2603</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2615</v>
      </c>
      <c r="C46" s="198"/>
      <c r="D46" s="198"/>
      <c r="E46" s="198"/>
      <c r="F46" s="198"/>
      <c r="G46" s="198"/>
    </row>
    <row r="47" spans="1:7" x14ac:dyDescent="0.3">
      <c r="A47" s="1"/>
      <c r="B47" s="198" t="s">
        <v>2618</v>
      </c>
      <c r="C47" s="198" t="s">
        <v>2619</v>
      </c>
      <c r="D47" s="198" t="s">
        <v>2620</v>
      </c>
      <c r="E47" s="198" t="s">
        <v>2621</v>
      </c>
      <c r="F47" s="198" t="s">
        <v>2622</v>
      </c>
      <c r="G47" s="198"/>
    </row>
    <row r="48" spans="1:7" x14ac:dyDescent="0.3">
      <c r="A48" s="1"/>
      <c r="B48" s="198"/>
      <c r="C48" s="198"/>
      <c r="D48" s="198"/>
      <c r="E48" s="198"/>
      <c r="F48" s="198" t="s">
        <v>2600</v>
      </c>
      <c r="G48" s="198"/>
    </row>
    <row r="49" spans="1:7" x14ac:dyDescent="0.3">
      <c r="A49" s="1"/>
      <c r="B49" s="198"/>
      <c r="C49" s="198"/>
      <c r="D49" s="198"/>
      <c r="E49" s="198"/>
      <c r="F49" s="3" t="s">
        <v>2623</v>
      </c>
      <c r="G49" s="3" t="s">
        <v>2624</v>
      </c>
    </row>
    <row r="50" spans="1:7" x14ac:dyDescent="0.3">
      <c r="A50" s="1"/>
      <c r="B50" s="86" t="s">
        <v>2602</v>
      </c>
      <c r="C50" s="86" t="s">
        <v>2603</v>
      </c>
      <c r="D50" s="86" t="s">
        <v>2603</v>
      </c>
      <c r="E50" s="86">
        <v>0</v>
      </c>
      <c r="F50" s="86">
        <v>60.36</v>
      </c>
      <c r="G50" s="86">
        <v>59.64</v>
      </c>
    </row>
    <row r="51" spans="1:7" x14ac:dyDescent="0.3">
      <c r="A51" s="1"/>
      <c r="B51" s="86" t="s">
        <v>2625</v>
      </c>
      <c r="C51" s="86" t="s">
        <v>2603</v>
      </c>
      <c r="D51" s="86" t="s">
        <v>2603</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2616</v>
      </c>
      <c r="C54" s="198"/>
      <c r="D54" s="198"/>
      <c r="E54" s="198"/>
      <c r="F54" s="198"/>
      <c r="G54" s="198"/>
    </row>
    <row r="55" spans="1:7" x14ac:dyDescent="0.3">
      <c r="A55" s="1"/>
      <c r="B55" s="198" t="s">
        <v>2618</v>
      </c>
      <c r="C55" s="198" t="s">
        <v>2619</v>
      </c>
      <c r="D55" s="198" t="s">
        <v>2620</v>
      </c>
      <c r="E55" s="198" t="s">
        <v>2621</v>
      </c>
      <c r="F55" s="198" t="s">
        <v>2622</v>
      </c>
      <c r="G55" s="198"/>
    </row>
    <row r="56" spans="1:7" x14ac:dyDescent="0.3">
      <c r="A56" s="1"/>
      <c r="B56" s="198"/>
      <c r="C56" s="198"/>
      <c r="D56" s="198"/>
      <c r="E56" s="198"/>
      <c r="F56" s="198" t="s">
        <v>2600</v>
      </c>
      <c r="G56" s="198"/>
    </row>
    <row r="57" spans="1:7" x14ac:dyDescent="0.3">
      <c r="A57" s="1"/>
      <c r="B57" s="198"/>
      <c r="C57" s="198"/>
      <c r="D57" s="198"/>
      <c r="E57" s="198"/>
      <c r="F57" s="3" t="s">
        <v>2623</v>
      </c>
      <c r="G57" s="3" t="s">
        <v>2624</v>
      </c>
    </row>
    <row r="58" spans="1:7" x14ac:dyDescent="0.3">
      <c r="A58" s="1"/>
      <c r="B58" s="86" t="s">
        <v>2602</v>
      </c>
      <c r="C58" s="86" t="s">
        <v>2603</v>
      </c>
      <c r="D58" s="86" t="s">
        <v>2603</v>
      </c>
      <c r="E58" s="86">
        <v>0</v>
      </c>
      <c r="F58" s="86">
        <v>60.36</v>
      </c>
      <c r="G58" s="86">
        <v>59.64</v>
      </c>
    </row>
    <row r="59" spans="1:7" x14ac:dyDescent="0.3">
      <c r="A59" s="1"/>
      <c r="B59" s="86" t="s">
        <v>2625</v>
      </c>
      <c r="C59" s="86" t="s">
        <v>2603</v>
      </c>
      <c r="D59" s="86" t="s">
        <v>2603</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515</v>
      </c>
      <c r="C62" s="198"/>
      <c r="D62" s="198"/>
      <c r="E62" s="198"/>
      <c r="F62" s="198"/>
      <c r="G62" s="198"/>
    </row>
    <row r="63" spans="1:7" x14ac:dyDescent="0.3">
      <c r="A63" s="1"/>
      <c r="B63" s="198" t="s">
        <v>2618</v>
      </c>
      <c r="C63" s="198" t="s">
        <v>2619</v>
      </c>
      <c r="D63" s="198" t="s">
        <v>2620</v>
      </c>
      <c r="E63" s="198" t="s">
        <v>2621</v>
      </c>
      <c r="F63" s="198" t="s">
        <v>2622</v>
      </c>
      <c r="G63" s="198"/>
    </row>
    <row r="64" spans="1:7" x14ac:dyDescent="0.3">
      <c r="A64" s="1"/>
      <c r="B64" s="198"/>
      <c r="C64" s="198"/>
      <c r="D64" s="198"/>
      <c r="E64" s="198"/>
      <c r="F64" s="198" t="s">
        <v>2600</v>
      </c>
      <c r="G64" s="198"/>
    </row>
    <row r="65" spans="1:7" x14ac:dyDescent="0.3">
      <c r="A65" s="1"/>
      <c r="B65" s="198"/>
      <c r="C65" s="198"/>
      <c r="D65" s="198"/>
      <c r="E65" s="198"/>
      <c r="F65" s="3" t="s">
        <v>2623</v>
      </c>
      <c r="G65" s="3" t="s">
        <v>2624</v>
      </c>
    </row>
    <row r="66" spans="1:7" x14ac:dyDescent="0.3">
      <c r="A66" s="1"/>
      <c r="B66" s="86" t="s">
        <v>2602</v>
      </c>
      <c r="C66" s="86" t="s">
        <v>2603</v>
      </c>
      <c r="D66" s="86" t="s">
        <v>2603</v>
      </c>
      <c r="E66" s="86">
        <v>0</v>
      </c>
      <c r="F66" s="86">
        <v>60.36</v>
      </c>
      <c r="G66" s="86">
        <v>59.64</v>
      </c>
    </row>
    <row r="67" spans="1:7" x14ac:dyDescent="0.3">
      <c r="A67" s="1"/>
      <c r="B67" s="86" t="s">
        <v>2625</v>
      </c>
      <c r="C67" s="86" t="s">
        <v>2603</v>
      </c>
      <c r="D67" s="86" t="s">
        <v>2603</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2626</v>
      </c>
      <c r="C5" s="1"/>
      <c r="D5" s="1"/>
      <c r="E5" s="1"/>
      <c r="F5" s="1"/>
    </row>
    <row r="6" spans="1:7" ht="27" customHeight="1" x14ac:dyDescent="0.3">
      <c r="A6" s="1"/>
      <c r="B6" s="7" t="s">
        <v>33</v>
      </c>
      <c r="C6" s="7" t="s">
        <v>404</v>
      </c>
      <c r="D6" s="7" t="s">
        <v>2627</v>
      </c>
      <c r="E6" s="7" t="s">
        <v>2628</v>
      </c>
      <c r="F6" s="7" t="s">
        <v>2629</v>
      </c>
    </row>
    <row r="7" spans="1:7" x14ac:dyDescent="0.3">
      <c r="A7" s="1"/>
      <c r="B7" s="147" t="s">
        <v>37</v>
      </c>
      <c r="C7" s="147" t="s">
        <v>639</v>
      </c>
      <c r="D7" s="53">
        <v>6742.3644100000001</v>
      </c>
      <c r="E7" s="53">
        <v>6825.1244699999997</v>
      </c>
      <c r="F7" s="177">
        <v>1.2274634678192958E-2</v>
      </c>
    </row>
    <row r="8" spans="1:7" x14ac:dyDescent="0.3">
      <c r="A8" s="1"/>
      <c r="B8" s="147" t="s">
        <v>37</v>
      </c>
      <c r="C8" s="147" t="s">
        <v>640</v>
      </c>
      <c r="D8" s="53">
        <v>6580.5113899999997</v>
      </c>
      <c r="E8" s="53">
        <v>6705.4861499999997</v>
      </c>
      <c r="F8" s="177">
        <v>1.8991648611066381E-2</v>
      </c>
    </row>
    <row r="9" spans="1:7" x14ac:dyDescent="0.3">
      <c r="A9" s="1"/>
      <c r="B9" s="147" t="s">
        <v>37</v>
      </c>
      <c r="C9" s="147" t="s">
        <v>641</v>
      </c>
      <c r="D9" s="53">
        <v>6553.3288000000002</v>
      </c>
      <c r="E9" s="53">
        <v>6658.62626</v>
      </c>
      <c r="F9" s="177">
        <v>1.6067782223898184E-2</v>
      </c>
    </row>
    <row r="10" spans="1:7" x14ac:dyDescent="0.3">
      <c r="A10" s="1"/>
      <c r="B10" s="147" t="s">
        <v>37</v>
      </c>
      <c r="C10" s="147" t="s">
        <v>642</v>
      </c>
      <c r="D10" s="53">
        <v>6485.6933799999997</v>
      </c>
      <c r="E10" s="53">
        <v>6576.5233500000004</v>
      </c>
      <c r="F10" s="177">
        <v>1.4004666067022737E-2</v>
      </c>
    </row>
    <row r="11" spans="1:7" x14ac:dyDescent="0.3">
      <c r="A11" s="1"/>
      <c r="B11" s="147" t="s">
        <v>37</v>
      </c>
      <c r="C11" s="147" t="s">
        <v>643</v>
      </c>
      <c r="D11" s="53">
        <v>6356.2574599999998</v>
      </c>
      <c r="E11" s="53">
        <v>6519.3450499999999</v>
      </c>
      <c r="F11" s="177">
        <v>2.5657801155209974E-2</v>
      </c>
    </row>
    <row r="12" spans="1:7" x14ac:dyDescent="0.3">
      <c r="A12" s="1"/>
      <c r="B12" s="147" t="s">
        <v>37</v>
      </c>
      <c r="C12" s="147" t="s">
        <v>644</v>
      </c>
      <c r="D12" s="53">
        <v>6386.7839700000004</v>
      </c>
      <c r="E12" s="53">
        <v>6492.3884200000002</v>
      </c>
      <c r="F12" s="177">
        <v>1.653483983426482E-2</v>
      </c>
    </row>
    <row r="13" spans="1:7" x14ac:dyDescent="0.3">
      <c r="A13" s="1"/>
      <c r="B13" s="147" t="s">
        <v>37</v>
      </c>
      <c r="C13" s="147" t="s">
        <v>645</v>
      </c>
      <c r="D13" s="53">
        <v>6344.1757399999997</v>
      </c>
      <c r="E13" s="53">
        <v>6473.5952900000002</v>
      </c>
      <c r="F13" s="177">
        <v>2.0399742268173676E-2</v>
      </c>
    </row>
    <row r="14" spans="1:7" x14ac:dyDescent="0.3">
      <c r="A14" s="1"/>
      <c r="B14" s="147" t="s">
        <v>37</v>
      </c>
      <c r="C14" s="147" t="s">
        <v>646</v>
      </c>
      <c r="D14" s="53">
        <v>6208.9883</v>
      </c>
      <c r="E14" s="53">
        <v>6444.6351000000004</v>
      </c>
      <c r="F14" s="177">
        <v>3.7952527628373853E-2</v>
      </c>
    </row>
    <row r="15" spans="1:7" x14ac:dyDescent="0.3">
      <c r="A15" s="1"/>
      <c r="B15" s="147" t="s">
        <v>37</v>
      </c>
      <c r="C15" s="147" t="s">
        <v>647</v>
      </c>
      <c r="D15" s="53">
        <v>6373.2172799999998</v>
      </c>
      <c r="E15" s="53">
        <v>6473.6779699999997</v>
      </c>
      <c r="F15" s="177">
        <v>1.576294759559806E-2</v>
      </c>
    </row>
    <row r="16" spans="1:7" x14ac:dyDescent="0.3">
      <c r="A16" s="1"/>
      <c r="B16" s="147" t="s">
        <v>37</v>
      </c>
      <c r="C16" s="147" t="s">
        <v>648</v>
      </c>
      <c r="D16" s="53">
        <v>6409.1753799999997</v>
      </c>
      <c r="E16" s="53">
        <v>6479.6298999999999</v>
      </c>
      <c r="F16" s="177">
        <v>1.0992758946783573E-2</v>
      </c>
    </row>
    <row r="17" spans="1:6" x14ac:dyDescent="0.3">
      <c r="A17" s="1"/>
      <c r="B17" s="147" t="s">
        <v>37</v>
      </c>
      <c r="C17" s="147" t="s">
        <v>649</v>
      </c>
      <c r="D17" s="53">
        <v>6387.3965600000001</v>
      </c>
      <c r="E17" s="53">
        <v>6500.2695100000001</v>
      </c>
      <c r="F17" s="177">
        <v>1.7671198107042221E-2</v>
      </c>
    </row>
    <row r="18" spans="1:6" x14ac:dyDescent="0.3">
      <c r="A18" s="1"/>
      <c r="B18" s="147" t="s">
        <v>37</v>
      </c>
      <c r="C18" s="147" t="s">
        <v>650</v>
      </c>
      <c r="D18" s="53">
        <v>6284.7622000000001</v>
      </c>
      <c r="E18" s="53">
        <v>6433.2658799999999</v>
      </c>
      <c r="F18" s="177">
        <v>2.3629164521133353E-2</v>
      </c>
    </row>
    <row r="19" spans="1:6" x14ac:dyDescent="0.3">
      <c r="A19" s="1"/>
      <c r="B19" s="147" t="s">
        <v>37</v>
      </c>
      <c r="C19" s="147" t="s">
        <v>651</v>
      </c>
      <c r="D19" s="53">
        <v>6261.3732</v>
      </c>
      <c r="E19" s="53">
        <v>6485.7292799999996</v>
      </c>
      <c r="F19" s="177">
        <v>3.583176929942461E-2</v>
      </c>
    </row>
    <row r="20" spans="1:6" x14ac:dyDescent="0.3">
      <c r="A20" s="1"/>
      <c r="B20" s="147" t="s">
        <v>37</v>
      </c>
      <c r="C20" s="147" t="s">
        <v>652</v>
      </c>
      <c r="D20" s="53">
        <v>6312.8611000000001</v>
      </c>
      <c r="E20" s="53">
        <v>6541.1473999999998</v>
      </c>
      <c r="F20" s="177">
        <v>3.6162097721427769E-2</v>
      </c>
    </row>
    <row r="21" spans="1:6" x14ac:dyDescent="0.3">
      <c r="A21" s="1"/>
      <c r="B21" s="147" t="s">
        <v>37</v>
      </c>
      <c r="C21" s="147" t="s">
        <v>653</v>
      </c>
      <c r="D21" s="53">
        <v>6607.1556499999997</v>
      </c>
      <c r="E21" s="53">
        <v>6700.7264800000003</v>
      </c>
      <c r="F21" s="177">
        <v>1.4162044146788035E-2</v>
      </c>
    </row>
    <row r="22" spans="1:6" x14ac:dyDescent="0.3">
      <c r="A22" s="1"/>
      <c r="B22" s="147" t="s">
        <v>37</v>
      </c>
      <c r="C22" s="147" t="s">
        <v>654</v>
      </c>
      <c r="D22" s="53">
        <v>6805.37356</v>
      </c>
      <c r="E22" s="53">
        <v>6867.5829199999998</v>
      </c>
      <c r="F22" s="177">
        <v>9.1412116398206962E-3</v>
      </c>
    </row>
    <row r="23" spans="1:6" x14ac:dyDescent="0.3">
      <c r="A23" s="1"/>
      <c r="B23" s="147" t="s">
        <v>37</v>
      </c>
      <c r="C23" s="147" t="s">
        <v>655</v>
      </c>
      <c r="D23" s="53">
        <v>7019.21101</v>
      </c>
      <c r="E23" s="53">
        <v>7141.1132299999999</v>
      </c>
      <c r="F23" s="177">
        <v>1.7366940504613779E-2</v>
      </c>
    </row>
    <row r="24" spans="1:6" x14ac:dyDescent="0.3">
      <c r="A24" s="1"/>
      <c r="B24" s="147" t="s">
        <v>37</v>
      </c>
      <c r="C24" s="147" t="s">
        <v>656</v>
      </c>
      <c r="D24" s="53">
        <v>7131.7051600000004</v>
      </c>
      <c r="E24" s="53">
        <v>7280.66284</v>
      </c>
      <c r="F24" s="177">
        <v>2.0886685113606127E-2</v>
      </c>
    </row>
    <row r="25" spans="1:6" x14ac:dyDescent="0.3">
      <c r="A25" s="1"/>
      <c r="B25" s="147" t="s">
        <v>37</v>
      </c>
      <c r="C25" s="147" t="s">
        <v>657</v>
      </c>
      <c r="D25" s="53">
        <v>7341.3964800000003</v>
      </c>
      <c r="E25" s="53">
        <v>7432.7703300000003</v>
      </c>
      <c r="F25" s="177">
        <v>1.2446385404865097E-2</v>
      </c>
    </row>
    <row r="26" spans="1:6" x14ac:dyDescent="0.3">
      <c r="A26" s="1"/>
      <c r="B26" s="147" t="s">
        <v>37</v>
      </c>
      <c r="C26" s="147" t="s">
        <v>658</v>
      </c>
      <c r="D26" s="53">
        <v>7383.7114700000002</v>
      </c>
      <c r="E26" s="53">
        <v>7504.8390200000003</v>
      </c>
      <c r="F26" s="177">
        <v>1.6404697081155044E-2</v>
      </c>
    </row>
    <row r="27" spans="1:6" x14ac:dyDescent="0.3">
      <c r="A27" s="1"/>
      <c r="B27" s="147" t="s">
        <v>37</v>
      </c>
      <c r="C27" s="147" t="s">
        <v>659</v>
      </c>
      <c r="D27" s="53">
        <v>7586.9431999999997</v>
      </c>
      <c r="E27" s="53">
        <v>7587.5290400000004</v>
      </c>
      <c r="F27" s="177">
        <v>7.7216869107442373E-5</v>
      </c>
    </row>
    <row r="28" spans="1:6" x14ac:dyDescent="0.3">
      <c r="A28" s="1"/>
      <c r="B28" s="147" t="s">
        <v>37</v>
      </c>
      <c r="C28" s="147" t="s">
        <v>660</v>
      </c>
      <c r="D28" s="53">
        <v>7719.6918699999997</v>
      </c>
      <c r="E28" s="53">
        <v>7628.7874899999997</v>
      </c>
      <c r="F28" s="177">
        <v>-1.1775648760447222E-2</v>
      </c>
    </row>
    <row r="29" spans="1:6" x14ac:dyDescent="0.3">
      <c r="A29" s="1"/>
      <c r="B29" s="147" t="s">
        <v>37</v>
      </c>
      <c r="C29" s="147" t="s">
        <v>661</v>
      </c>
      <c r="D29" s="53">
        <v>7685.1843799999997</v>
      </c>
      <c r="E29" s="53">
        <v>7653.8959199999999</v>
      </c>
      <c r="F29" s="177">
        <v>-4.0712699205272679E-3</v>
      </c>
    </row>
    <row r="30" spans="1:6" x14ac:dyDescent="0.3">
      <c r="A30" s="1"/>
      <c r="B30" s="147" t="s">
        <v>37</v>
      </c>
      <c r="C30" s="147" t="s">
        <v>662</v>
      </c>
      <c r="D30" s="53">
        <v>7581.3293400000002</v>
      </c>
      <c r="E30" s="53">
        <v>7645.5540499999997</v>
      </c>
      <c r="F30" s="177">
        <v>8.4714312120887231E-3</v>
      </c>
    </row>
    <row r="31" spans="1:6" x14ac:dyDescent="0.3">
      <c r="A31" s="1"/>
      <c r="B31" s="147" t="s">
        <v>37</v>
      </c>
      <c r="C31" s="147" t="s">
        <v>663</v>
      </c>
      <c r="D31" s="53">
        <v>7695.2207900000003</v>
      </c>
      <c r="E31" s="53">
        <v>7618.6795400000001</v>
      </c>
      <c r="F31" s="177">
        <v>-9.9465956973536045E-3</v>
      </c>
    </row>
    <row r="32" spans="1:6" x14ac:dyDescent="0.3">
      <c r="A32" s="1"/>
      <c r="B32" s="147" t="s">
        <v>37</v>
      </c>
      <c r="C32" s="147" t="s">
        <v>664</v>
      </c>
      <c r="D32" s="53">
        <v>7596.3936000000003</v>
      </c>
      <c r="E32" s="53">
        <v>7541.7468799999997</v>
      </c>
      <c r="F32" s="177">
        <v>-7.1937715286369578E-3</v>
      </c>
    </row>
    <row r="33" spans="1:6" x14ac:dyDescent="0.3">
      <c r="A33" s="1"/>
      <c r="B33" s="147" t="s">
        <v>37</v>
      </c>
      <c r="C33" s="147" t="s">
        <v>665</v>
      </c>
      <c r="D33" s="53">
        <v>7419.6979799999999</v>
      </c>
      <c r="E33" s="53">
        <v>7493.6172500000002</v>
      </c>
      <c r="F33" s="177">
        <v>9.9625712797544348E-3</v>
      </c>
    </row>
    <row r="34" spans="1:6" x14ac:dyDescent="0.3">
      <c r="A34" s="1"/>
      <c r="B34" s="147" t="s">
        <v>37</v>
      </c>
      <c r="C34" s="147" t="s">
        <v>666</v>
      </c>
      <c r="D34" s="53">
        <v>7566.8280800000002</v>
      </c>
      <c r="E34" s="53">
        <v>7494.3019299999996</v>
      </c>
      <c r="F34" s="177">
        <v>-9.5847492811016784E-3</v>
      </c>
    </row>
    <row r="35" spans="1:6" x14ac:dyDescent="0.3">
      <c r="A35" s="1"/>
      <c r="B35" s="147" t="s">
        <v>37</v>
      </c>
      <c r="C35" s="147" t="s">
        <v>667</v>
      </c>
      <c r="D35" s="53">
        <v>7484.7634399999997</v>
      </c>
      <c r="E35" s="53">
        <v>7495.9388300000001</v>
      </c>
      <c r="F35" s="177">
        <v>1.4930852644288782E-3</v>
      </c>
    </row>
    <row r="36" spans="1:6" x14ac:dyDescent="0.3">
      <c r="A36" s="1"/>
      <c r="B36" s="147" t="s">
        <v>37</v>
      </c>
      <c r="C36" s="147" t="s">
        <v>668</v>
      </c>
      <c r="D36" s="53">
        <v>7581.5771199999999</v>
      </c>
      <c r="E36" s="53">
        <v>7464.9412300000004</v>
      </c>
      <c r="F36" s="177">
        <v>-1.5384119709383106E-2</v>
      </c>
    </row>
    <row r="37" spans="1:6" x14ac:dyDescent="0.3">
      <c r="A37" s="1"/>
      <c r="B37" s="147" t="s">
        <v>37</v>
      </c>
      <c r="C37" s="147" t="s">
        <v>669</v>
      </c>
      <c r="D37" s="53">
        <v>7374.6042399999997</v>
      </c>
      <c r="E37" s="53">
        <v>7473.6794200000004</v>
      </c>
      <c r="F37" s="177">
        <v>1.3434643646721306E-2</v>
      </c>
    </row>
    <row r="38" spans="1:6" x14ac:dyDescent="0.3">
      <c r="A38" s="1"/>
      <c r="B38" s="147" t="s">
        <v>37</v>
      </c>
      <c r="C38" s="147" t="s">
        <v>670</v>
      </c>
      <c r="D38" s="53">
        <v>7364.6525000000001</v>
      </c>
      <c r="E38" s="53">
        <v>7417.9386299999996</v>
      </c>
      <c r="F38" s="177">
        <v>7.2353895855914452E-3</v>
      </c>
    </row>
    <row r="39" spans="1:6" x14ac:dyDescent="0.3">
      <c r="A39" s="1"/>
      <c r="B39" s="147" t="s">
        <v>37</v>
      </c>
      <c r="C39" s="147" t="s">
        <v>671</v>
      </c>
      <c r="D39" s="53">
        <v>7392.1383400000004</v>
      </c>
      <c r="E39" s="53">
        <v>7312.8574399999998</v>
      </c>
      <c r="F39" s="177">
        <v>-1.0725029261289501E-2</v>
      </c>
    </row>
    <row r="40" spans="1:6" x14ac:dyDescent="0.3">
      <c r="A40" s="1"/>
      <c r="B40" s="147" t="s">
        <v>37</v>
      </c>
      <c r="C40" s="147" t="s">
        <v>672</v>
      </c>
      <c r="D40" s="53">
        <v>7306.6763799999999</v>
      </c>
      <c r="E40" s="53">
        <v>7293.4587700000002</v>
      </c>
      <c r="F40" s="177">
        <v>-1.80897706598578E-3</v>
      </c>
    </row>
    <row r="41" spans="1:6" x14ac:dyDescent="0.3">
      <c r="A41" s="1"/>
      <c r="B41" s="147" t="s">
        <v>37</v>
      </c>
      <c r="C41" s="147" t="s">
        <v>673</v>
      </c>
      <c r="D41" s="53">
        <v>7301.7702900000004</v>
      </c>
      <c r="E41" s="53">
        <v>7272.5164999999997</v>
      </c>
      <c r="F41" s="177">
        <v>-4.0063969199447382E-3</v>
      </c>
    </row>
    <row r="42" spans="1:6" x14ac:dyDescent="0.3">
      <c r="A42" s="1"/>
      <c r="B42" s="147" t="s">
        <v>37</v>
      </c>
      <c r="C42" s="147" t="s">
        <v>674</v>
      </c>
      <c r="D42" s="53">
        <v>7153.5056999999997</v>
      </c>
      <c r="E42" s="53">
        <v>7310.6687499999998</v>
      </c>
      <c r="F42" s="177">
        <v>2.1970074057535174E-2</v>
      </c>
    </row>
    <row r="43" spans="1:6" x14ac:dyDescent="0.3">
      <c r="A43" s="1"/>
      <c r="B43" s="147" t="s">
        <v>37</v>
      </c>
      <c r="C43" s="147" t="s">
        <v>675</v>
      </c>
      <c r="D43" s="53">
        <v>7334.4729799999996</v>
      </c>
      <c r="E43" s="53">
        <v>7479.0611900000004</v>
      </c>
      <c r="F43" s="177">
        <v>1.9713510485929966E-2</v>
      </c>
    </row>
    <row r="44" spans="1:6" x14ac:dyDescent="0.3">
      <c r="A44" s="1"/>
      <c r="B44" s="147" t="s">
        <v>37</v>
      </c>
      <c r="C44" s="147" t="s">
        <v>676</v>
      </c>
      <c r="D44" s="53">
        <v>7639.2441500000004</v>
      </c>
      <c r="E44" s="53">
        <v>7697.7242900000001</v>
      </c>
      <c r="F44" s="177">
        <v>7.6552259427393743E-3</v>
      </c>
    </row>
    <row r="45" spans="1:6" x14ac:dyDescent="0.3">
      <c r="A45" s="1"/>
      <c r="B45" s="147" t="s">
        <v>37</v>
      </c>
      <c r="C45" s="147" t="s">
        <v>677</v>
      </c>
      <c r="D45" s="53">
        <v>7739.8077000000003</v>
      </c>
      <c r="E45" s="53">
        <v>7772.6299200000003</v>
      </c>
      <c r="F45" s="177">
        <v>4.2407022593080705E-3</v>
      </c>
    </row>
    <row r="46" spans="1:6" x14ac:dyDescent="0.3">
      <c r="A46" s="1"/>
      <c r="B46" s="147" t="s">
        <v>37</v>
      </c>
      <c r="C46" s="147" t="s">
        <v>678</v>
      </c>
      <c r="D46" s="53">
        <v>7720.8833800000002</v>
      </c>
      <c r="E46" s="53">
        <v>7783.3717100000003</v>
      </c>
      <c r="F46" s="177">
        <v>8.0934171550717041E-3</v>
      </c>
    </row>
    <row r="47" spans="1:6" x14ac:dyDescent="0.3">
      <c r="A47" s="1"/>
      <c r="B47" s="147" t="s">
        <v>37</v>
      </c>
      <c r="C47" s="147" t="s">
        <v>679</v>
      </c>
      <c r="D47" s="53">
        <v>7711.1735600000002</v>
      </c>
      <c r="E47" s="53">
        <v>7751.4190900000003</v>
      </c>
      <c r="F47" s="177">
        <v>5.219118683667652E-3</v>
      </c>
    </row>
    <row r="48" spans="1:6" x14ac:dyDescent="0.3">
      <c r="A48" s="1"/>
      <c r="B48" s="147" t="s">
        <v>37</v>
      </c>
      <c r="C48" s="147" t="s">
        <v>680</v>
      </c>
      <c r="D48" s="53">
        <v>7641.1592899999996</v>
      </c>
      <c r="E48" s="53">
        <v>7703.03892</v>
      </c>
      <c r="F48" s="177">
        <v>8.0981991935414818E-3</v>
      </c>
    </row>
    <row r="49" spans="1:6" x14ac:dyDescent="0.3">
      <c r="A49" s="1"/>
      <c r="B49" s="147" t="s">
        <v>37</v>
      </c>
      <c r="C49" s="147" t="s">
        <v>681</v>
      </c>
      <c r="D49" s="53">
        <v>7581.65578</v>
      </c>
      <c r="E49" s="53">
        <v>7638.8071900000004</v>
      </c>
      <c r="F49" s="177">
        <v>7.5381172211434798E-3</v>
      </c>
    </row>
    <row r="50" spans="1:6" x14ac:dyDescent="0.3">
      <c r="A50" s="1"/>
      <c r="B50" s="147" t="s">
        <v>37</v>
      </c>
      <c r="C50" s="147" t="s">
        <v>682</v>
      </c>
      <c r="D50" s="53">
        <v>7450.06459</v>
      </c>
      <c r="E50" s="53">
        <v>7538.7176399999998</v>
      </c>
      <c r="F50" s="177">
        <v>1.1899635087593249E-2</v>
      </c>
    </row>
    <row r="51" spans="1:6" x14ac:dyDescent="0.3">
      <c r="A51" s="1"/>
      <c r="B51" s="147" t="s">
        <v>37</v>
      </c>
      <c r="C51" s="147" t="s">
        <v>683</v>
      </c>
      <c r="D51" s="53">
        <v>7544.4501600000003</v>
      </c>
      <c r="E51" s="53">
        <v>7511.6392999999998</v>
      </c>
      <c r="F51" s="177">
        <v>-4.3490061308854881E-3</v>
      </c>
    </row>
    <row r="52" spans="1:6" x14ac:dyDescent="0.3">
      <c r="A52" s="1"/>
      <c r="B52" s="147" t="s">
        <v>37</v>
      </c>
      <c r="C52" s="147" t="s">
        <v>684</v>
      </c>
      <c r="D52" s="53">
        <v>7325.8117099999999</v>
      </c>
      <c r="E52" s="53">
        <v>7306.7006700000002</v>
      </c>
      <c r="F52" s="177">
        <v>-2.6087266171355094E-3</v>
      </c>
    </row>
    <row r="53" spans="1:6" x14ac:dyDescent="0.3">
      <c r="A53" s="1"/>
      <c r="B53" s="147" t="s">
        <v>37</v>
      </c>
      <c r="C53" s="147" t="s">
        <v>685</v>
      </c>
      <c r="D53" s="53">
        <v>7064.7553600000001</v>
      </c>
      <c r="E53" s="53">
        <v>7209.0917799999997</v>
      </c>
      <c r="F53" s="177">
        <v>2.0430490886806874E-2</v>
      </c>
    </row>
    <row r="54" spans="1:6" x14ac:dyDescent="0.3">
      <c r="A54" s="1"/>
      <c r="B54" s="147" t="s">
        <v>686</v>
      </c>
      <c r="C54" s="147" t="s">
        <v>38</v>
      </c>
      <c r="D54" s="53">
        <v>6967.5504199999996</v>
      </c>
      <c r="E54" s="53">
        <v>7009.4414900000002</v>
      </c>
      <c r="F54" s="177">
        <v>6.0123095600074609E-3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9" t="s">
        <v>2630</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row>
    <row r="6" spans="1:671" ht="19.95" customHeight="1" x14ac:dyDescent="0.3">
      <c r="A6" s="1"/>
      <c r="B6" s="198" t="s">
        <v>33</v>
      </c>
      <c r="C6" s="198" t="s">
        <v>404</v>
      </c>
      <c r="D6" s="227" t="s">
        <v>414</v>
      </c>
      <c r="E6" s="227"/>
      <c r="F6" s="227"/>
      <c r="G6" s="227"/>
      <c r="H6" s="227" t="s">
        <v>50</v>
      </c>
      <c r="I6" s="227"/>
      <c r="J6" s="227"/>
      <c r="K6" s="227"/>
      <c r="L6" s="227" t="s">
        <v>50</v>
      </c>
      <c r="M6" s="227"/>
      <c r="N6" s="227"/>
      <c r="O6" s="227"/>
      <c r="P6" s="227" t="s">
        <v>50</v>
      </c>
      <c r="Q6" s="227"/>
      <c r="R6" s="227"/>
      <c r="S6" s="227"/>
      <c r="T6" s="227" t="s">
        <v>50</v>
      </c>
      <c r="U6" s="227"/>
      <c r="V6" s="227"/>
      <c r="W6" s="227"/>
      <c r="X6" s="227" t="s">
        <v>88</v>
      </c>
      <c r="Y6" s="227"/>
      <c r="Z6" s="227"/>
      <c r="AA6" s="227"/>
      <c r="AB6" s="227" t="s">
        <v>88</v>
      </c>
      <c r="AC6" s="227"/>
      <c r="AD6" s="227"/>
      <c r="AE6" s="227"/>
      <c r="AF6" s="227" t="s">
        <v>135</v>
      </c>
      <c r="AG6" s="227"/>
      <c r="AH6" s="227"/>
      <c r="AI6" s="227"/>
      <c r="AJ6" s="227" t="s">
        <v>135</v>
      </c>
      <c r="AK6" s="227"/>
      <c r="AL6" s="227"/>
      <c r="AM6" s="227"/>
      <c r="AN6" s="227" t="s">
        <v>72</v>
      </c>
      <c r="AO6" s="227"/>
      <c r="AP6" s="227"/>
      <c r="AQ6" s="227"/>
      <c r="AR6" s="227" t="s">
        <v>72</v>
      </c>
      <c r="AS6" s="227"/>
      <c r="AT6" s="227"/>
      <c r="AU6" s="227"/>
      <c r="AV6" s="227" t="s">
        <v>72</v>
      </c>
      <c r="AW6" s="227"/>
      <c r="AX6" s="227"/>
      <c r="AY6" s="227"/>
      <c r="AZ6" s="227" t="s">
        <v>72</v>
      </c>
      <c r="BA6" s="227"/>
      <c r="BB6" s="227"/>
      <c r="BC6" s="227"/>
      <c r="BD6" s="227" t="s">
        <v>72</v>
      </c>
      <c r="BE6" s="227"/>
      <c r="BF6" s="227"/>
      <c r="BG6" s="227"/>
      <c r="BH6" s="227" t="s">
        <v>72</v>
      </c>
      <c r="BI6" s="227"/>
      <c r="BJ6" s="227"/>
      <c r="BK6" s="227"/>
      <c r="BL6" s="227" t="s">
        <v>72</v>
      </c>
      <c r="BM6" s="227"/>
      <c r="BN6" s="227"/>
      <c r="BO6" s="227"/>
      <c r="BP6" s="227" t="s">
        <v>72</v>
      </c>
      <c r="BQ6" s="227"/>
      <c r="BR6" s="227"/>
      <c r="BS6" s="227"/>
      <c r="BT6" s="227" t="s">
        <v>347</v>
      </c>
      <c r="BU6" s="227"/>
      <c r="BV6" s="227"/>
      <c r="BW6" s="227"/>
      <c r="BX6" s="227" t="s">
        <v>347</v>
      </c>
      <c r="BY6" s="227"/>
      <c r="BZ6" s="227"/>
      <c r="CA6" s="227"/>
      <c r="CB6" s="227" t="s">
        <v>347</v>
      </c>
      <c r="CC6" s="227"/>
      <c r="CD6" s="227"/>
      <c r="CE6" s="227"/>
      <c r="CF6" s="227" t="s">
        <v>347</v>
      </c>
      <c r="CG6" s="227"/>
      <c r="CH6" s="227"/>
      <c r="CI6" s="227"/>
      <c r="CJ6" s="227" t="s">
        <v>415</v>
      </c>
      <c r="CK6" s="227"/>
      <c r="CL6" s="227"/>
      <c r="CM6" s="227"/>
      <c r="CN6" s="227" t="s">
        <v>202</v>
      </c>
      <c r="CO6" s="227"/>
      <c r="CP6" s="227"/>
      <c r="CQ6" s="227"/>
      <c r="CR6" s="227" t="s">
        <v>202</v>
      </c>
      <c r="CS6" s="227"/>
      <c r="CT6" s="227"/>
      <c r="CU6" s="227"/>
      <c r="CV6" s="227" t="s">
        <v>202</v>
      </c>
      <c r="CW6" s="227"/>
      <c r="CX6" s="227"/>
      <c r="CY6" s="227"/>
      <c r="CZ6" s="227" t="s">
        <v>45</v>
      </c>
      <c r="DA6" s="227"/>
      <c r="DB6" s="227"/>
      <c r="DC6" s="227"/>
      <c r="DD6" s="227" t="s">
        <v>45</v>
      </c>
      <c r="DE6" s="227"/>
      <c r="DF6" s="227"/>
      <c r="DG6" s="227"/>
      <c r="DH6" s="227" t="s">
        <v>45</v>
      </c>
      <c r="DI6" s="227"/>
      <c r="DJ6" s="227"/>
      <c r="DK6" s="227"/>
      <c r="DL6" s="227" t="s">
        <v>45</v>
      </c>
      <c r="DM6" s="227"/>
      <c r="DN6" s="227"/>
      <c r="DO6" s="227"/>
      <c r="DP6" s="227" t="s">
        <v>45</v>
      </c>
      <c r="DQ6" s="227"/>
      <c r="DR6" s="227"/>
      <c r="DS6" s="227"/>
      <c r="DT6" s="227" t="s">
        <v>45</v>
      </c>
      <c r="DU6" s="227"/>
      <c r="DV6" s="227"/>
      <c r="DW6" s="227"/>
      <c r="DX6" s="227" t="s">
        <v>45</v>
      </c>
      <c r="DY6" s="227"/>
      <c r="DZ6" s="227"/>
      <c r="EA6" s="227"/>
      <c r="EB6" s="227" t="s">
        <v>338</v>
      </c>
      <c r="EC6" s="227"/>
      <c r="ED6" s="227"/>
      <c r="EE6" s="227"/>
      <c r="EF6" s="227" t="s">
        <v>40</v>
      </c>
      <c r="EG6" s="227"/>
      <c r="EH6" s="227"/>
      <c r="EI6" s="227"/>
      <c r="EJ6" s="227" t="s">
        <v>272</v>
      </c>
      <c r="EK6" s="227"/>
      <c r="EL6" s="227"/>
      <c r="EM6" s="227"/>
      <c r="EN6" s="227" t="s">
        <v>416</v>
      </c>
      <c r="EO6" s="227"/>
      <c r="EP6" s="227"/>
      <c r="EQ6" s="227"/>
      <c r="ER6" s="227" t="s">
        <v>416</v>
      </c>
      <c r="ES6" s="227"/>
      <c r="ET6" s="227"/>
      <c r="EU6" s="227"/>
      <c r="EV6" s="227" t="s">
        <v>417</v>
      </c>
      <c r="EW6" s="227"/>
      <c r="EX6" s="227"/>
      <c r="EY6" s="227"/>
      <c r="EZ6" s="227" t="s">
        <v>417</v>
      </c>
      <c r="FA6" s="227"/>
      <c r="FB6" s="227"/>
      <c r="FC6" s="227"/>
      <c r="FD6" s="227" t="s">
        <v>418</v>
      </c>
      <c r="FE6" s="227"/>
      <c r="FF6" s="227"/>
      <c r="FG6" s="227"/>
      <c r="FH6" s="227" t="s">
        <v>419</v>
      </c>
      <c r="FI6" s="227"/>
      <c r="FJ6" s="227"/>
      <c r="FK6" s="227"/>
      <c r="FL6" s="227" t="s">
        <v>419</v>
      </c>
      <c r="FM6" s="227"/>
      <c r="FN6" s="227"/>
      <c r="FO6" s="227"/>
      <c r="FP6" s="227" t="s">
        <v>420</v>
      </c>
      <c r="FQ6" s="227"/>
      <c r="FR6" s="227"/>
      <c r="FS6" s="227"/>
      <c r="FT6" s="227" t="s">
        <v>421</v>
      </c>
      <c r="FU6" s="227"/>
      <c r="FV6" s="227"/>
      <c r="FW6" s="227"/>
      <c r="FX6" s="227" t="s">
        <v>422</v>
      </c>
      <c r="FY6" s="227"/>
      <c r="FZ6" s="227"/>
      <c r="GA6" s="227"/>
      <c r="GB6" s="227" t="s">
        <v>69</v>
      </c>
      <c r="GC6" s="227"/>
      <c r="GD6" s="227"/>
      <c r="GE6" s="227"/>
      <c r="GF6" s="227" t="s">
        <v>69</v>
      </c>
      <c r="GG6" s="227"/>
      <c r="GH6" s="227"/>
      <c r="GI6" s="227"/>
      <c r="GJ6" s="227" t="s">
        <v>69</v>
      </c>
      <c r="GK6" s="227"/>
      <c r="GL6" s="227"/>
      <c r="GM6" s="227"/>
      <c r="GN6" s="227" t="s">
        <v>129</v>
      </c>
      <c r="GO6" s="227"/>
      <c r="GP6" s="227"/>
      <c r="GQ6" s="227"/>
      <c r="GR6" s="227" t="s">
        <v>129</v>
      </c>
      <c r="GS6" s="227"/>
      <c r="GT6" s="227"/>
      <c r="GU6" s="227"/>
      <c r="GV6" s="227" t="s">
        <v>129</v>
      </c>
      <c r="GW6" s="227"/>
      <c r="GX6" s="227"/>
      <c r="GY6" s="227"/>
      <c r="GZ6" s="227" t="s">
        <v>129</v>
      </c>
      <c r="HA6" s="227"/>
      <c r="HB6" s="227"/>
      <c r="HC6" s="227"/>
      <c r="HD6" s="227" t="s">
        <v>129</v>
      </c>
      <c r="HE6" s="227"/>
      <c r="HF6" s="227"/>
      <c r="HG6" s="227"/>
      <c r="HH6" s="227" t="s">
        <v>129</v>
      </c>
      <c r="HI6" s="227"/>
      <c r="HJ6" s="227"/>
      <c r="HK6" s="227"/>
      <c r="HL6" s="227" t="s">
        <v>423</v>
      </c>
      <c r="HM6" s="227"/>
      <c r="HN6" s="227"/>
      <c r="HO6" s="227"/>
      <c r="HP6" s="227" t="s">
        <v>423</v>
      </c>
      <c r="HQ6" s="227"/>
      <c r="HR6" s="227"/>
      <c r="HS6" s="227"/>
      <c r="HT6" s="227" t="s">
        <v>424</v>
      </c>
      <c r="HU6" s="227"/>
      <c r="HV6" s="227"/>
      <c r="HW6" s="227"/>
      <c r="HX6" s="227" t="s">
        <v>53</v>
      </c>
      <c r="HY6" s="227"/>
      <c r="HZ6" s="227"/>
      <c r="IA6" s="227"/>
      <c r="IB6" s="227" t="s">
        <v>53</v>
      </c>
      <c r="IC6" s="227"/>
      <c r="ID6" s="227"/>
      <c r="IE6" s="227"/>
      <c r="IF6" s="227" t="s">
        <v>53</v>
      </c>
      <c r="IG6" s="227"/>
      <c r="IH6" s="227"/>
      <c r="II6" s="227"/>
      <c r="IJ6" s="227" t="s">
        <v>60</v>
      </c>
      <c r="IK6" s="227"/>
      <c r="IL6" s="227"/>
      <c r="IM6" s="227"/>
      <c r="IN6" s="227" t="s">
        <v>60</v>
      </c>
      <c r="IO6" s="227"/>
      <c r="IP6" s="227"/>
      <c r="IQ6" s="227"/>
      <c r="IR6" s="227" t="s">
        <v>60</v>
      </c>
      <c r="IS6" s="227"/>
      <c r="IT6" s="227"/>
      <c r="IU6" s="227"/>
      <c r="IV6" s="227" t="s">
        <v>60</v>
      </c>
      <c r="IW6" s="227"/>
      <c r="IX6" s="227"/>
      <c r="IY6" s="227"/>
      <c r="IZ6" s="227" t="s">
        <v>60</v>
      </c>
      <c r="JA6" s="227"/>
      <c r="JB6" s="227"/>
      <c r="JC6" s="227"/>
      <c r="JD6" s="227" t="s">
        <v>60</v>
      </c>
      <c r="JE6" s="227"/>
      <c r="JF6" s="227"/>
      <c r="JG6" s="227"/>
      <c r="JH6" s="227" t="s">
        <v>60</v>
      </c>
      <c r="JI6" s="227"/>
      <c r="JJ6" s="227"/>
      <c r="JK6" s="227"/>
      <c r="JL6" s="227" t="s">
        <v>60</v>
      </c>
      <c r="JM6" s="227"/>
      <c r="JN6" s="227"/>
      <c r="JO6" s="227"/>
      <c r="JP6" s="227" t="s">
        <v>60</v>
      </c>
      <c r="JQ6" s="227"/>
      <c r="JR6" s="227"/>
      <c r="JS6" s="227"/>
      <c r="JT6" s="227" t="s">
        <v>60</v>
      </c>
      <c r="JU6" s="227"/>
      <c r="JV6" s="227"/>
      <c r="JW6" s="227"/>
      <c r="JX6" s="227" t="s">
        <v>60</v>
      </c>
      <c r="JY6" s="227"/>
      <c r="JZ6" s="227"/>
      <c r="KA6" s="227"/>
      <c r="KB6" s="227" t="s">
        <v>60</v>
      </c>
      <c r="KC6" s="227"/>
      <c r="KD6" s="227"/>
      <c r="KE6" s="227"/>
      <c r="KF6" s="227" t="s">
        <v>60</v>
      </c>
      <c r="KG6" s="227"/>
      <c r="KH6" s="227"/>
      <c r="KI6" s="227"/>
      <c r="KJ6" s="227" t="s">
        <v>60</v>
      </c>
      <c r="KK6" s="227"/>
      <c r="KL6" s="227"/>
      <c r="KM6" s="227"/>
      <c r="KN6" s="227" t="s">
        <v>425</v>
      </c>
      <c r="KO6" s="227"/>
      <c r="KP6" s="227"/>
      <c r="KQ6" s="227"/>
      <c r="KR6" s="227" t="s">
        <v>425</v>
      </c>
      <c r="KS6" s="227"/>
      <c r="KT6" s="227"/>
      <c r="KU6" s="227"/>
      <c r="KV6" s="227" t="s">
        <v>426</v>
      </c>
      <c r="KW6" s="227"/>
      <c r="KX6" s="227"/>
      <c r="KY6" s="227"/>
      <c r="KZ6" s="227" t="s">
        <v>112</v>
      </c>
      <c r="LA6" s="227"/>
      <c r="LB6" s="227"/>
      <c r="LC6" s="227"/>
      <c r="LD6" s="227" t="s">
        <v>112</v>
      </c>
      <c r="LE6" s="227"/>
      <c r="LF6" s="227"/>
      <c r="LG6" s="227"/>
      <c r="LH6" s="227" t="s">
        <v>112</v>
      </c>
      <c r="LI6" s="227"/>
      <c r="LJ6" s="227"/>
      <c r="LK6" s="227"/>
      <c r="LL6" s="227" t="s">
        <v>112</v>
      </c>
      <c r="LM6" s="227"/>
      <c r="LN6" s="227"/>
      <c r="LO6" s="227"/>
      <c r="LP6" s="227" t="s">
        <v>112</v>
      </c>
      <c r="LQ6" s="227"/>
      <c r="LR6" s="227"/>
      <c r="LS6" s="227"/>
      <c r="LT6" s="227" t="s">
        <v>112</v>
      </c>
      <c r="LU6" s="227"/>
      <c r="LV6" s="227"/>
      <c r="LW6" s="227"/>
      <c r="LX6" s="227" t="s">
        <v>112</v>
      </c>
      <c r="LY6" s="227"/>
      <c r="LZ6" s="227"/>
      <c r="MA6" s="227"/>
      <c r="MB6" s="227" t="s">
        <v>112</v>
      </c>
      <c r="MC6" s="227"/>
      <c r="MD6" s="227"/>
      <c r="ME6" s="227"/>
      <c r="MF6" s="227" t="s">
        <v>112</v>
      </c>
      <c r="MG6" s="227"/>
      <c r="MH6" s="227"/>
      <c r="MI6" s="227"/>
      <c r="MJ6" s="227" t="s">
        <v>112</v>
      </c>
      <c r="MK6" s="227"/>
      <c r="ML6" s="227"/>
      <c r="MM6" s="227"/>
      <c r="MN6" s="227" t="s">
        <v>112</v>
      </c>
      <c r="MO6" s="227"/>
      <c r="MP6" s="227"/>
      <c r="MQ6" s="227"/>
      <c r="MR6" s="227" t="s">
        <v>112</v>
      </c>
      <c r="MS6" s="227"/>
      <c r="MT6" s="227"/>
      <c r="MU6" s="227"/>
      <c r="MV6" s="227" t="s">
        <v>126</v>
      </c>
      <c r="MW6" s="227"/>
      <c r="MX6" s="227"/>
      <c r="MY6" s="227"/>
      <c r="MZ6" s="227" t="s">
        <v>126</v>
      </c>
      <c r="NA6" s="227"/>
      <c r="NB6" s="227"/>
      <c r="NC6" s="227"/>
      <c r="ND6" s="227" t="s">
        <v>126</v>
      </c>
      <c r="NE6" s="227"/>
      <c r="NF6" s="227"/>
      <c r="NG6" s="227"/>
      <c r="NH6" s="227" t="s">
        <v>126</v>
      </c>
      <c r="NI6" s="227"/>
      <c r="NJ6" s="227"/>
      <c r="NK6" s="227"/>
      <c r="NL6" s="227" t="s">
        <v>132</v>
      </c>
      <c r="NM6" s="227"/>
      <c r="NN6" s="227"/>
      <c r="NO6" s="227"/>
      <c r="NP6" s="227" t="s">
        <v>132</v>
      </c>
      <c r="NQ6" s="227"/>
      <c r="NR6" s="227"/>
      <c r="NS6" s="227"/>
      <c r="NT6" s="227" t="s">
        <v>427</v>
      </c>
      <c r="NU6" s="227"/>
      <c r="NV6" s="227"/>
      <c r="NW6" s="227"/>
      <c r="NX6" s="227" t="s">
        <v>427</v>
      </c>
      <c r="NY6" s="227"/>
      <c r="NZ6" s="227"/>
      <c r="OA6" s="227"/>
      <c r="OB6" s="227" t="s">
        <v>428</v>
      </c>
      <c r="OC6" s="227"/>
      <c r="OD6" s="227"/>
      <c r="OE6" s="227"/>
      <c r="OF6" s="227" t="s">
        <v>429</v>
      </c>
      <c r="OG6" s="227"/>
      <c r="OH6" s="227"/>
      <c r="OI6" s="227"/>
      <c r="OJ6" s="227" t="s">
        <v>430</v>
      </c>
      <c r="OK6" s="227"/>
      <c r="OL6" s="227"/>
      <c r="OM6" s="227"/>
      <c r="ON6" s="227" t="s">
        <v>431</v>
      </c>
      <c r="OO6" s="227"/>
      <c r="OP6" s="227"/>
      <c r="OQ6" s="227"/>
      <c r="OR6" s="227" t="s">
        <v>432</v>
      </c>
      <c r="OS6" s="227"/>
      <c r="OT6" s="227"/>
      <c r="OU6" s="227"/>
      <c r="OV6" s="227" t="s">
        <v>433</v>
      </c>
      <c r="OW6" s="227"/>
      <c r="OX6" s="227"/>
      <c r="OY6" s="227"/>
      <c r="OZ6" s="227" t="s">
        <v>434</v>
      </c>
      <c r="PA6" s="227"/>
      <c r="PB6" s="227"/>
      <c r="PC6" s="227"/>
      <c r="PD6" s="227" t="s">
        <v>88</v>
      </c>
      <c r="PE6" s="227"/>
      <c r="PF6" s="227"/>
      <c r="PG6" s="227"/>
      <c r="PH6" s="227" t="s">
        <v>88</v>
      </c>
      <c r="PI6" s="227"/>
      <c r="PJ6" s="227"/>
      <c r="PK6" s="227"/>
      <c r="PL6" s="227" t="s">
        <v>72</v>
      </c>
      <c r="PM6" s="227"/>
      <c r="PN6" s="227"/>
      <c r="PO6" s="227"/>
      <c r="PP6" s="227" t="s">
        <v>338</v>
      </c>
      <c r="PQ6" s="227"/>
      <c r="PR6" s="227"/>
      <c r="PS6" s="227"/>
      <c r="PT6" s="227" t="s">
        <v>435</v>
      </c>
      <c r="PU6" s="227"/>
      <c r="PV6" s="227"/>
      <c r="PW6" s="227"/>
      <c r="PX6" s="227" t="s">
        <v>436</v>
      </c>
      <c r="PY6" s="227"/>
      <c r="PZ6" s="227"/>
      <c r="QA6" s="227"/>
      <c r="QB6" s="227" t="s">
        <v>437</v>
      </c>
      <c r="QC6" s="227"/>
      <c r="QD6" s="227"/>
      <c r="QE6" s="227"/>
      <c r="QF6" s="227" t="s">
        <v>438</v>
      </c>
      <c r="QG6" s="227"/>
      <c r="QH6" s="227"/>
      <c r="QI6" s="227"/>
      <c r="QJ6" s="227" t="s">
        <v>439</v>
      </c>
      <c r="QK6" s="227"/>
      <c r="QL6" s="227"/>
      <c r="QM6" s="227"/>
      <c r="QN6" s="227" t="s">
        <v>440</v>
      </c>
      <c r="QO6" s="227"/>
      <c r="QP6" s="227"/>
      <c r="QQ6" s="227"/>
      <c r="QR6" s="227" t="s">
        <v>441</v>
      </c>
      <c r="QS6" s="227"/>
      <c r="QT6" s="227"/>
      <c r="QU6" s="227"/>
      <c r="QV6" s="227" t="s">
        <v>442</v>
      </c>
      <c r="QW6" s="227"/>
      <c r="QX6" s="227"/>
      <c r="QY6" s="227"/>
      <c r="QZ6" s="227" t="s">
        <v>443</v>
      </c>
      <c r="RA6" s="227"/>
      <c r="RB6" s="227"/>
      <c r="RC6" s="227"/>
      <c r="RD6" s="227" t="s">
        <v>444</v>
      </c>
      <c r="RE6" s="227"/>
      <c r="RF6" s="227"/>
      <c r="RG6" s="227"/>
      <c r="RH6" s="227" t="s">
        <v>445</v>
      </c>
      <c r="RI6" s="227"/>
      <c r="RJ6" s="227"/>
      <c r="RK6" s="227"/>
      <c r="RL6" s="227" t="s">
        <v>446</v>
      </c>
      <c r="RM6" s="227"/>
      <c r="RN6" s="227"/>
      <c r="RO6" s="227"/>
      <c r="RP6" s="227" t="s">
        <v>447</v>
      </c>
      <c r="RQ6" s="227"/>
      <c r="RR6" s="227"/>
      <c r="RS6" s="227"/>
      <c r="RT6" s="227" t="s">
        <v>448</v>
      </c>
      <c r="RU6" s="227"/>
      <c r="RV6" s="227"/>
      <c r="RW6" s="227"/>
      <c r="RX6" s="227" t="s">
        <v>449</v>
      </c>
      <c r="RY6" s="227"/>
      <c r="RZ6" s="227"/>
      <c r="SA6" s="227"/>
      <c r="SB6" s="227" t="s">
        <v>180</v>
      </c>
      <c r="SC6" s="227"/>
      <c r="SD6" s="227"/>
      <c r="SE6" s="227"/>
      <c r="SF6" s="227" t="s">
        <v>450</v>
      </c>
      <c r="SG6" s="227"/>
      <c r="SH6" s="227"/>
      <c r="SI6" s="227"/>
      <c r="SJ6" s="227" t="s">
        <v>451</v>
      </c>
      <c r="SK6" s="227"/>
      <c r="SL6" s="227"/>
      <c r="SM6" s="227"/>
      <c r="SN6" s="227" t="s">
        <v>451</v>
      </c>
      <c r="SO6" s="227"/>
      <c r="SP6" s="227"/>
      <c r="SQ6" s="227"/>
      <c r="SR6" s="227" t="s">
        <v>451</v>
      </c>
      <c r="SS6" s="227"/>
      <c r="ST6" s="227"/>
      <c r="SU6" s="227"/>
      <c r="SV6" s="227" t="s">
        <v>451</v>
      </c>
      <c r="SW6" s="227"/>
      <c r="SX6" s="227"/>
      <c r="SY6" s="227"/>
      <c r="SZ6" s="227" t="s">
        <v>452</v>
      </c>
      <c r="TA6" s="227"/>
      <c r="TB6" s="227"/>
      <c r="TC6" s="227"/>
      <c r="TD6" s="227" t="s">
        <v>453</v>
      </c>
      <c r="TE6" s="227"/>
      <c r="TF6" s="227"/>
      <c r="TG6" s="227"/>
      <c r="TH6" s="227" t="s">
        <v>453</v>
      </c>
      <c r="TI6" s="227"/>
      <c r="TJ6" s="227"/>
      <c r="TK6" s="227"/>
      <c r="TL6" s="227" t="s">
        <v>60</v>
      </c>
      <c r="TM6" s="227"/>
      <c r="TN6" s="227"/>
      <c r="TO6" s="227"/>
      <c r="TP6" s="227" t="s">
        <v>60</v>
      </c>
      <c r="TQ6" s="227"/>
      <c r="TR6" s="227"/>
      <c r="TS6" s="227"/>
      <c r="TT6" s="227" t="s">
        <v>60</v>
      </c>
      <c r="TU6" s="227"/>
      <c r="TV6" s="227"/>
      <c r="TW6" s="227"/>
      <c r="TX6" s="227" t="s">
        <v>60</v>
      </c>
      <c r="TY6" s="227"/>
      <c r="TZ6" s="227"/>
      <c r="UA6" s="227"/>
      <c r="UB6" s="227" t="s">
        <v>60</v>
      </c>
      <c r="UC6" s="227"/>
      <c r="UD6" s="227"/>
      <c r="UE6" s="227"/>
      <c r="UF6" s="227" t="s">
        <v>60</v>
      </c>
      <c r="UG6" s="227"/>
      <c r="UH6" s="227"/>
      <c r="UI6" s="227"/>
      <c r="UJ6" s="227" t="s">
        <v>454</v>
      </c>
      <c r="UK6" s="227"/>
      <c r="UL6" s="227"/>
      <c r="UM6" s="227"/>
      <c r="UN6" s="227" t="s">
        <v>454</v>
      </c>
      <c r="UO6" s="227"/>
      <c r="UP6" s="227"/>
      <c r="UQ6" s="227"/>
      <c r="UR6" s="227" t="s">
        <v>455</v>
      </c>
      <c r="US6" s="227"/>
      <c r="UT6" s="227"/>
      <c r="UU6" s="227"/>
      <c r="UV6" s="227" t="s">
        <v>455</v>
      </c>
      <c r="UW6" s="227"/>
      <c r="UX6" s="227"/>
      <c r="UY6" s="227"/>
      <c r="UZ6" s="227" t="s">
        <v>455</v>
      </c>
      <c r="VA6" s="227"/>
      <c r="VB6" s="227"/>
      <c r="VC6" s="227"/>
      <c r="VD6" s="227" t="s">
        <v>455</v>
      </c>
      <c r="VE6" s="227"/>
      <c r="VF6" s="227"/>
      <c r="VG6" s="227"/>
      <c r="VH6" s="227" t="s">
        <v>224</v>
      </c>
      <c r="VI6" s="227"/>
      <c r="VJ6" s="227"/>
      <c r="VK6" s="227"/>
      <c r="VL6" s="227" t="s">
        <v>456</v>
      </c>
      <c r="VM6" s="227"/>
      <c r="VN6" s="227"/>
      <c r="VO6" s="227"/>
      <c r="VP6" s="227" t="s">
        <v>457</v>
      </c>
      <c r="VQ6" s="227"/>
      <c r="VR6" s="227"/>
      <c r="VS6" s="227"/>
      <c r="VT6" s="227" t="s">
        <v>112</v>
      </c>
      <c r="VU6" s="227"/>
      <c r="VV6" s="227"/>
      <c r="VW6" s="227"/>
      <c r="VX6" s="227" t="s">
        <v>112</v>
      </c>
      <c r="VY6" s="227"/>
      <c r="VZ6" s="227"/>
      <c r="WA6" s="227"/>
      <c r="WB6" s="227" t="s">
        <v>112</v>
      </c>
      <c r="WC6" s="227"/>
      <c r="WD6" s="227"/>
      <c r="WE6" s="227"/>
      <c r="WF6" s="227" t="s">
        <v>112</v>
      </c>
      <c r="WG6" s="227"/>
      <c r="WH6" s="227"/>
      <c r="WI6" s="227"/>
      <c r="WJ6" s="227" t="s">
        <v>112</v>
      </c>
      <c r="WK6" s="227"/>
      <c r="WL6" s="227"/>
      <c r="WM6" s="227"/>
      <c r="WN6" s="227" t="s">
        <v>281</v>
      </c>
      <c r="WO6" s="227"/>
      <c r="WP6" s="227"/>
      <c r="WQ6" s="227"/>
      <c r="WR6" s="227" t="s">
        <v>281</v>
      </c>
      <c r="WS6" s="227"/>
      <c r="WT6" s="227"/>
      <c r="WU6" s="227"/>
      <c r="WV6" s="227" t="s">
        <v>281</v>
      </c>
      <c r="WW6" s="227"/>
      <c r="WX6" s="227"/>
      <c r="WY6" s="227"/>
      <c r="WZ6" s="227" t="s">
        <v>281</v>
      </c>
      <c r="XA6" s="227"/>
      <c r="XB6" s="227"/>
      <c r="XC6" s="227"/>
      <c r="XD6" s="227" t="s">
        <v>458</v>
      </c>
      <c r="XE6" s="227"/>
      <c r="XF6" s="227"/>
      <c r="XG6" s="227"/>
      <c r="XH6" s="227" t="s">
        <v>459</v>
      </c>
      <c r="XI6" s="227"/>
      <c r="XJ6" s="227"/>
      <c r="XK6" s="227"/>
      <c r="XL6" s="227" t="s">
        <v>459</v>
      </c>
      <c r="XM6" s="227"/>
      <c r="XN6" s="227"/>
      <c r="XO6" s="227"/>
      <c r="XP6" s="227" t="s">
        <v>460</v>
      </c>
      <c r="XQ6" s="227"/>
      <c r="XR6" s="227"/>
      <c r="XS6" s="227"/>
      <c r="XT6" s="227" t="s">
        <v>461</v>
      </c>
      <c r="XU6" s="227"/>
      <c r="XV6" s="227"/>
      <c r="XW6" s="227"/>
      <c r="XX6" s="227" t="s">
        <v>461</v>
      </c>
      <c r="XY6" s="227"/>
      <c r="XZ6" s="227"/>
      <c r="YA6" s="227"/>
      <c r="YB6" s="227" t="s">
        <v>152</v>
      </c>
      <c r="YC6" s="227"/>
      <c r="YD6" s="227"/>
      <c r="YE6" s="227"/>
      <c r="YF6" s="227" t="s">
        <v>163</v>
      </c>
      <c r="YG6" s="227"/>
      <c r="YH6" s="227"/>
      <c r="YI6" s="227"/>
      <c r="YJ6" s="227" t="s">
        <v>462</v>
      </c>
      <c r="YK6" s="227"/>
      <c r="YL6" s="227"/>
      <c r="YM6" s="227"/>
      <c r="YN6" s="227" t="s">
        <v>463</v>
      </c>
      <c r="YO6" s="227"/>
      <c r="YP6" s="227"/>
      <c r="YQ6" s="227"/>
      <c r="YR6" s="227" t="s">
        <v>184</v>
      </c>
      <c r="YS6" s="227"/>
      <c r="YT6" s="227"/>
      <c r="YU6" s="227"/>
    </row>
    <row r="7" spans="1:671" ht="40.049999999999997" customHeight="1" x14ac:dyDescent="0.3">
      <c r="A7" s="1"/>
      <c r="B7" s="198"/>
      <c r="C7" s="198"/>
      <c r="D7" s="235" t="s">
        <v>469</v>
      </c>
      <c r="E7" s="198"/>
      <c r="F7" s="198"/>
      <c r="G7" s="198"/>
      <c r="H7" s="235" t="s">
        <v>470</v>
      </c>
      <c r="I7" s="198"/>
      <c r="J7" s="198"/>
      <c r="K7" s="198"/>
      <c r="L7" s="235" t="s">
        <v>471</v>
      </c>
      <c r="M7" s="198"/>
      <c r="N7" s="198"/>
      <c r="O7" s="198"/>
      <c r="P7" s="235" t="s">
        <v>472</v>
      </c>
      <c r="Q7" s="198"/>
      <c r="R7" s="198"/>
      <c r="S7" s="198"/>
      <c r="T7" s="235" t="s">
        <v>473</v>
      </c>
      <c r="U7" s="198"/>
      <c r="V7" s="198"/>
      <c r="W7" s="198"/>
      <c r="X7" s="235" t="s">
        <v>474</v>
      </c>
      <c r="Y7" s="198"/>
      <c r="Z7" s="198"/>
      <c r="AA7" s="198"/>
      <c r="AB7" s="235" t="s">
        <v>475</v>
      </c>
      <c r="AC7" s="198"/>
      <c r="AD7" s="198"/>
      <c r="AE7" s="198"/>
      <c r="AF7" s="235" t="s">
        <v>476</v>
      </c>
      <c r="AG7" s="198"/>
      <c r="AH7" s="198"/>
      <c r="AI7" s="198"/>
      <c r="AJ7" s="235" t="s">
        <v>477</v>
      </c>
      <c r="AK7" s="198"/>
      <c r="AL7" s="198"/>
      <c r="AM7" s="198"/>
      <c r="AN7" s="235" t="s">
        <v>478</v>
      </c>
      <c r="AO7" s="198"/>
      <c r="AP7" s="198"/>
      <c r="AQ7" s="198"/>
      <c r="AR7" s="235" t="s">
        <v>479</v>
      </c>
      <c r="AS7" s="198"/>
      <c r="AT7" s="198"/>
      <c r="AU7" s="198"/>
      <c r="AV7" s="235" t="s">
        <v>480</v>
      </c>
      <c r="AW7" s="198"/>
      <c r="AX7" s="198"/>
      <c r="AY7" s="198"/>
      <c r="AZ7" s="235" t="s">
        <v>481</v>
      </c>
      <c r="BA7" s="198"/>
      <c r="BB7" s="198"/>
      <c r="BC7" s="198"/>
      <c r="BD7" s="235" t="s">
        <v>482</v>
      </c>
      <c r="BE7" s="198"/>
      <c r="BF7" s="198"/>
      <c r="BG7" s="198"/>
      <c r="BH7" s="235" t="s">
        <v>483</v>
      </c>
      <c r="BI7" s="198"/>
      <c r="BJ7" s="198"/>
      <c r="BK7" s="198"/>
      <c r="BL7" s="235" t="s">
        <v>484</v>
      </c>
      <c r="BM7" s="198"/>
      <c r="BN7" s="198"/>
      <c r="BO7" s="198"/>
      <c r="BP7" s="235" t="s">
        <v>485</v>
      </c>
      <c r="BQ7" s="198"/>
      <c r="BR7" s="198"/>
      <c r="BS7" s="198"/>
      <c r="BT7" s="235" t="s">
        <v>486</v>
      </c>
      <c r="BU7" s="198"/>
      <c r="BV7" s="198"/>
      <c r="BW7" s="198"/>
      <c r="BX7" s="235" t="s">
        <v>487</v>
      </c>
      <c r="BY7" s="198"/>
      <c r="BZ7" s="198"/>
      <c r="CA7" s="198"/>
      <c r="CB7" s="235" t="s">
        <v>488</v>
      </c>
      <c r="CC7" s="198"/>
      <c r="CD7" s="198"/>
      <c r="CE7" s="198"/>
      <c r="CF7" s="235" t="s">
        <v>489</v>
      </c>
      <c r="CG7" s="198"/>
      <c r="CH7" s="198"/>
      <c r="CI7" s="198"/>
      <c r="CJ7" s="235" t="s">
        <v>490</v>
      </c>
      <c r="CK7" s="198"/>
      <c r="CL7" s="198"/>
      <c r="CM7" s="198"/>
      <c r="CN7" s="235" t="s">
        <v>491</v>
      </c>
      <c r="CO7" s="198"/>
      <c r="CP7" s="198"/>
      <c r="CQ7" s="198"/>
      <c r="CR7" s="235" t="s">
        <v>492</v>
      </c>
      <c r="CS7" s="198"/>
      <c r="CT7" s="198"/>
      <c r="CU7" s="198"/>
      <c r="CV7" s="235" t="s">
        <v>206</v>
      </c>
      <c r="CW7" s="198"/>
      <c r="CX7" s="198"/>
      <c r="CY7" s="198"/>
      <c r="CZ7" s="235" t="s">
        <v>493</v>
      </c>
      <c r="DA7" s="198"/>
      <c r="DB7" s="198"/>
      <c r="DC7" s="198"/>
      <c r="DD7" s="235" t="s">
        <v>494</v>
      </c>
      <c r="DE7" s="198"/>
      <c r="DF7" s="198"/>
      <c r="DG7" s="198"/>
      <c r="DH7" s="235" t="s">
        <v>495</v>
      </c>
      <c r="DI7" s="198"/>
      <c r="DJ7" s="198"/>
      <c r="DK7" s="198"/>
      <c r="DL7" s="235" t="s">
        <v>496</v>
      </c>
      <c r="DM7" s="198"/>
      <c r="DN7" s="198"/>
      <c r="DO7" s="198"/>
      <c r="DP7" s="235" t="s">
        <v>497</v>
      </c>
      <c r="DQ7" s="198"/>
      <c r="DR7" s="198"/>
      <c r="DS7" s="198"/>
      <c r="DT7" s="235" t="s">
        <v>498</v>
      </c>
      <c r="DU7" s="198"/>
      <c r="DV7" s="198"/>
      <c r="DW7" s="198"/>
      <c r="DX7" s="235" t="s">
        <v>499</v>
      </c>
      <c r="DY7" s="198"/>
      <c r="DZ7" s="198"/>
      <c r="EA7" s="198"/>
      <c r="EB7" s="235" t="s">
        <v>500</v>
      </c>
      <c r="EC7" s="198"/>
      <c r="ED7" s="198"/>
      <c r="EE7" s="198"/>
      <c r="EF7" s="235" t="s">
        <v>501</v>
      </c>
      <c r="EG7" s="198"/>
      <c r="EH7" s="198"/>
      <c r="EI7" s="198"/>
      <c r="EJ7" s="235" t="s">
        <v>502</v>
      </c>
      <c r="EK7" s="198"/>
      <c r="EL7" s="198"/>
      <c r="EM7" s="198"/>
      <c r="EN7" s="235" t="s">
        <v>503</v>
      </c>
      <c r="EO7" s="198"/>
      <c r="EP7" s="198"/>
      <c r="EQ7" s="198"/>
      <c r="ER7" s="235" t="s">
        <v>504</v>
      </c>
      <c r="ES7" s="198"/>
      <c r="ET7" s="198"/>
      <c r="EU7" s="198"/>
      <c r="EV7" s="235" t="s">
        <v>505</v>
      </c>
      <c r="EW7" s="198"/>
      <c r="EX7" s="198"/>
      <c r="EY7" s="198"/>
      <c r="EZ7" s="235" t="s">
        <v>506</v>
      </c>
      <c r="FA7" s="198"/>
      <c r="FB7" s="198"/>
      <c r="FC7" s="198"/>
      <c r="FD7" s="235" t="s">
        <v>418</v>
      </c>
      <c r="FE7" s="198"/>
      <c r="FF7" s="198"/>
      <c r="FG7" s="198"/>
      <c r="FH7" s="235" t="s">
        <v>507</v>
      </c>
      <c r="FI7" s="198"/>
      <c r="FJ7" s="198"/>
      <c r="FK7" s="198"/>
      <c r="FL7" s="235" t="s">
        <v>508</v>
      </c>
      <c r="FM7" s="198"/>
      <c r="FN7" s="198"/>
      <c r="FO7" s="198"/>
      <c r="FP7" s="235" t="s">
        <v>509</v>
      </c>
      <c r="FQ7" s="198"/>
      <c r="FR7" s="198"/>
      <c r="FS7" s="198"/>
      <c r="FT7" s="235" t="s">
        <v>510</v>
      </c>
      <c r="FU7" s="198"/>
      <c r="FV7" s="198"/>
      <c r="FW7" s="198"/>
      <c r="FX7" s="235" t="s">
        <v>511</v>
      </c>
      <c r="FY7" s="198"/>
      <c r="FZ7" s="198"/>
      <c r="GA7" s="198"/>
      <c r="GB7" s="235" t="s">
        <v>512</v>
      </c>
      <c r="GC7" s="198"/>
      <c r="GD7" s="198"/>
      <c r="GE7" s="198"/>
      <c r="GF7" s="235" t="s">
        <v>513</v>
      </c>
      <c r="GG7" s="198"/>
      <c r="GH7" s="198"/>
      <c r="GI7" s="198"/>
      <c r="GJ7" s="235" t="s">
        <v>514</v>
      </c>
      <c r="GK7" s="198"/>
      <c r="GL7" s="198"/>
      <c r="GM7" s="198"/>
      <c r="GN7" s="235" t="s">
        <v>515</v>
      </c>
      <c r="GO7" s="198"/>
      <c r="GP7" s="198"/>
      <c r="GQ7" s="198"/>
      <c r="GR7" s="235" t="s">
        <v>516</v>
      </c>
      <c r="GS7" s="198"/>
      <c r="GT7" s="198"/>
      <c r="GU7" s="198"/>
      <c r="GV7" s="235" t="s">
        <v>517</v>
      </c>
      <c r="GW7" s="198"/>
      <c r="GX7" s="198"/>
      <c r="GY7" s="198"/>
      <c r="GZ7" s="235" t="s">
        <v>518</v>
      </c>
      <c r="HA7" s="198"/>
      <c r="HB7" s="198"/>
      <c r="HC7" s="198"/>
      <c r="HD7" s="235" t="s">
        <v>519</v>
      </c>
      <c r="HE7" s="198"/>
      <c r="HF7" s="198"/>
      <c r="HG7" s="198"/>
      <c r="HH7" s="235" t="s">
        <v>520</v>
      </c>
      <c r="HI7" s="198"/>
      <c r="HJ7" s="198"/>
      <c r="HK7" s="198"/>
      <c r="HL7" s="235" t="s">
        <v>521</v>
      </c>
      <c r="HM7" s="198"/>
      <c r="HN7" s="198"/>
      <c r="HO7" s="198"/>
      <c r="HP7" s="235" t="s">
        <v>522</v>
      </c>
      <c r="HQ7" s="198"/>
      <c r="HR7" s="198"/>
      <c r="HS7" s="198"/>
      <c r="HT7" s="235" t="s">
        <v>523</v>
      </c>
      <c r="HU7" s="198"/>
      <c r="HV7" s="198"/>
      <c r="HW7" s="198"/>
      <c r="HX7" s="235" t="s">
        <v>524</v>
      </c>
      <c r="HY7" s="198"/>
      <c r="HZ7" s="198"/>
      <c r="IA7" s="198"/>
      <c r="IB7" s="235" t="s">
        <v>525</v>
      </c>
      <c r="IC7" s="198"/>
      <c r="ID7" s="198"/>
      <c r="IE7" s="198"/>
      <c r="IF7" s="235" t="s">
        <v>526</v>
      </c>
      <c r="IG7" s="198"/>
      <c r="IH7" s="198"/>
      <c r="II7" s="198"/>
      <c r="IJ7" s="235" t="s">
        <v>527</v>
      </c>
      <c r="IK7" s="198"/>
      <c r="IL7" s="198"/>
      <c r="IM7" s="198"/>
      <c r="IN7" s="235" t="s">
        <v>528</v>
      </c>
      <c r="IO7" s="198"/>
      <c r="IP7" s="198"/>
      <c r="IQ7" s="198"/>
      <c r="IR7" s="235" t="s">
        <v>529</v>
      </c>
      <c r="IS7" s="198"/>
      <c r="IT7" s="198"/>
      <c r="IU7" s="198"/>
      <c r="IV7" s="235" t="s">
        <v>530</v>
      </c>
      <c r="IW7" s="198"/>
      <c r="IX7" s="198"/>
      <c r="IY7" s="198"/>
      <c r="IZ7" s="235" t="s">
        <v>531</v>
      </c>
      <c r="JA7" s="198"/>
      <c r="JB7" s="198"/>
      <c r="JC7" s="198"/>
      <c r="JD7" s="235" t="s">
        <v>532</v>
      </c>
      <c r="JE7" s="198"/>
      <c r="JF7" s="198"/>
      <c r="JG7" s="198"/>
      <c r="JH7" s="235" t="s">
        <v>533</v>
      </c>
      <c r="JI7" s="198"/>
      <c r="JJ7" s="198"/>
      <c r="JK7" s="198"/>
      <c r="JL7" s="235" t="s">
        <v>534</v>
      </c>
      <c r="JM7" s="198"/>
      <c r="JN7" s="198"/>
      <c r="JO7" s="198"/>
      <c r="JP7" s="235" t="s">
        <v>535</v>
      </c>
      <c r="JQ7" s="198"/>
      <c r="JR7" s="198"/>
      <c r="JS7" s="198"/>
      <c r="JT7" s="235" t="s">
        <v>536</v>
      </c>
      <c r="JU7" s="198"/>
      <c r="JV7" s="198"/>
      <c r="JW7" s="198"/>
      <c r="JX7" s="235" t="s">
        <v>537</v>
      </c>
      <c r="JY7" s="198"/>
      <c r="JZ7" s="198"/>
      <c r="KA7" s="198"/>
      <c r="KB7" s="235" t="s">
        <v>538</v>
      </c>
      <c r="KC7" s="198"/>
      <c r="KD7" s="198"/>
      <c r="KE7" s="198"/>
      <c r="KF7" s="235" t="s">
        <v>539</v>
      </c>
      <c r="KG7" s="198"/>
      <c r="KH7" s="198"/>
      <c r="KI7" s="198"/>
      <c r="KJ7" s="235" t="s">
        <v>540</v>
      </c>
      <c r="KK7" s="198"/>
      <c r="KL7" s="198"/>
      <c r="KM7" s="198"/>
      <c r="KN7" s="235" t="s">
        <v>541</v>
      </c>
      <c r="KO7" s="198"/>
      <c r="KP7" s="198"/>
      <c r="KQ7" s="198"/>
      <c r="KR7" s="235" t="s">
        <v>542</v>
      </c>
      <c r="KS7" s="198"/>
      <c r="KT7" s="198"/>
      <c r="KU7" s="198"/>
      <c r="KV7" s="235" t="s">
        <v>543</v>
      </c>
      <c r="KW7" s="198"/>
      <c r="KX7" s="198"/>
      <c r="KY7" s="198"/>
      <c r="KZ7" s="235" t="s">
        <v>544</v>
      </c>
      <c r="LA7" s="198"/>
      <c r="LB7" s="198"/>
      <c r="LC7" s="198"/>
      <c r="LD7" s="235" t="s">
        <v>545</v>
      </c>
      <c r="LE7" s="198"/>
      <c r="LF7" s="198"/>
      <c r="LG7" s="198"/>
      <c r="LH7" s="235" t="s">
        <v>546</v>
      </c>
      <c r="LI7" s="198"/>
      <c r="LJ7" s="198"/>
      <c r="LK7" s="198"/>
      <c r="LL7" s="235" t="s">
        <v>547</v>
      </c>
      <c r="LM7" s="198"/>
      <c r="LN7" s="198"/>
      <c r="LO7" s="198"/>
      <c r="LP7" s="235" t="s">
        <v>548</v>
      </c>
      <c r="LQ7" s="198"/>
      <c r="LR7" s="198"/>
      <c r="LS7" s="198"/>
      <c r="LT7" s="235" t="s">
        <v>549</v>
      </c>
      <c r="LU7" s="198"/>
      <c r="LV7" s="198"/>
      <c r="LW7" s="198"/>
      <c r="LX7" s="235" t="s">
        <v>550</v>
      </c>
      <c r="LY7" s="198"/>
      <c r="LZ7" s="198"/>
      <c r="MA7" s="198"/>
      <c r="MB7" s="235" t="s">
        <v>551</v>
      </c>
      <c r="MC7" s="198"/>
      <c r="MD7" s="198"/>
      <c r="ME7" s="198"/>
      <c r="MF7" s="235" t="s">
        <v>552</v>
      </c>
      <c r="MG7" s="198"/>
      <c r="MH7" s="198"/>
      <c r="MI7" s="198"/>
      <c r="MJ7" s="235" t="s">
        <v>553</v>
      </c>
      <c r="MK7" s="198"/>
      <c r="ML7" s="198"/>
      <c r="MM7" s="198"/>
      <c r="MN7" s="235" t="s">
        <v>554</v>
      </c>
      <c r="MO7" s="198"/>
      <c r="MP7" s="198"/>
      <c r="MQ7" s="198"/>
      <c r="MR7" s="235" t="s">
        <v>555</v>
      </c>
      <c r="MS7" s="198"/>
      <c r="MT7" s="198"/>
      <c r="MU7" s="198"/>
      <c r="MV7" s="235" t="s">
        <v>556</v>
      </c>
      <c r="MW7" s="198"/>
      <c r="MX7" s="198"/>
      <c r="MY7" s="198"/>
      <c r="MZ7" s="235" t="s">
        <v>557</v>
      </c>
      <c r="NA7" s="198"/>
      <c r="NB7" s="198"/>
      <c r="NC7" s="198"/>
      <c r="ND7" s="235" t="s">
        <v>558</v>
      </c>
      <c r="NE7" s="198"/>
      <c r="NF7" s="198"/>
      <c r="NG7" s="198"/>
      <c r="NH7" s="235" t="s">
        <v>559</v>
      </c>
      <c r="NI7" s="198"/>
      <c r="NJ7" s="198"/>
      <c r="NK7" s="198"/>
      <c r="NL7" s="235" t="s">
        <v>560</v>
      </c>
      <c r="NM7" s="198"/>
      <c r="NN7" s="198"/>
      <c r="NO7" s="198"/>
      <c r="NP7" s="235" t="s">
        <v>561</v>
      </c>
      <c r="NQ7" s="198"/>
      <c r="NR7" s="198"/>
      <c r="NS7" s="198"/>
      <c r="NT7" s="235" t="s">
        <v>562</v>
      </c>
      <c r="NU7" s="198"/>
      <c r="NV7" s="198"/>
      <c r="NW7" s="198"/>
      <c r="NX7" s="235" t="s">
        <v>563</v>
      </c>
      <c r="NY7" s="198"/>
      <c r="NZ7" s="198"/>
      <c r="OA7" s="198"/>
      <c r="OB7" s="235" t="s">
        <v>564</v>
      </c>
      <c r="OC7" s="198"/>
      <c r="OD7" s="198"/>
      <c r="OE7" s="198"/>
      <c r="OF7" s="235" t="s">
        <v>565</v>
      </c>
      <c r="OG7" s="198"/>
      <c r="OH7" s="198"/>
      <c r="OI7" s="198"/>
      <c r="OJ7" s="235" t="s">
        <v>566</v>
      </c>
      <c r="OK7" s="198"/>
      <c r="OL7" s="198"/>
      <c r="OM7" s="198"/>
      <c r="ON7" s="235" t="s">
        <v>567</v>
      </c>
      <c r="OO7" s="198"/>
      <c r="OP7" s="198"/>
      <c r="OQ7" s="198"/>
      <c r="OR7" s="235" t="s">
        <v>568</v>
      </c>
      <c r="OS7" s="198"/>
      <c r="OT7" s="198"/>
      <c r="OU7" s="198"/>
      <c r="OV7" s="235" t="s">
        <v>569</v>
      </c>
      <c r="OW7" s="198"/>
      <c r="OX7" s="198"/>
      <c r="OY7" s="198"/>
      <c r="OZ7" s="235" t="s">
        <v>570</v>
      </c>
      <c r="PA7" s="198"/>
      <c r="PB7" s="198"/>
      <c r="PC7" s="198"/>
      <c r="PD7" s="235" t="s">
        <v>571</v>
      </c>
      <c r="PE7" s="198"/>
      <c r="PF7" s="198"/>
      <c r="PG7" s="198"/>
      <c r="PH7" s="235" t="s">
        <v>572</v>
      </c>
      <c r="PI7" s="198"/>
      <c r="PJ7" s="198"/>
      <c r="PK7" s="198"/>
      <c r="PL7" s="235" t="s">
        <v>573</v>
      </c>
      <c r="PM7" s="198"/>
      <c r="PN7" s="198"/>
      <c r="PO7" s="198"/>
      <c r="PP7" s="235" t="s">
        <v>574</v>
      </c>
      <c r="PQ7" s="198"/>
      <c r="PR7" s="198"/>
      <c r="PS7" s="198"/>
      <c r="PT7" s="235" t="s">
        <v>575</v>
      </c>
      <c r="PU7" s="198"/>
      <c r="PV7" s="198"/>
      <c r="PW7" s="198"/>
      <c r="PX7" s="235" t="s">
        <v>576</v>
      </c>
      <c r="PY7" s="198"/>
      <c r="PZ7" s="198"/>
      <c r="QA7" s="198"/>
      <c r="QB7" s="235" t="s">
        <v>577</v>
      </c>
      <c r="QC7" s="198"/>
      <c r="QD7" s="198"/>
      <c r="QE7" s="198"/>
      <c r="QF7" s="235" t="s">
        <v>578</v>
      </c>
      <c r="QG7" s="198"/>
      <c r="QH7" s="198"/>
      <c r="QI7" s="198"/>
      <c r="QJ7" s="235" t="s">
        <v>579</v>
      </c>
      <c r="QK7" s="198"/>
      <c r="QL7" s="198"/>
      <c r="QM7" s="198"/>
      <c r="QN7" s="235" t="s">
        <v>580</v>
      </c>
      <c r="QO7" s="198"/>
      <c r="QP7" s="198"/>
      <c r="QQ7" s="198"/>
      <c r="QR7" s="235" t="s">
        <v>581</v>
      </c>
      <c r="QS7" s="198"/>
      <c r="QT7" s="198"/>
      <c r="QU7" s="198"/>
      <c r="QV7" s="235" t="s">
        <v>582</v>
      </c>
      <c r="QW7" s="198"/>
      <c r="QX7" s="198"/>
      <c r="QY7" s="198"/>
      <c r="QZ7" s="235" t="s">
        <v>583</v>
      </c>
      <c r="RA7" s="198"/>
      <c r="RB7" s="198"/>
      <c r="RC7" s="198"/>
      <c r="RD7" s="235" t="s">
        <v>584</v>
      </c>
      <c r="RE7" s="198"/>
      <c r="RF7" s="198"/>
      <c r="RG7" s="198"/>
      <c r="RH7" s="235" t="s">
        <v>585</v>
      </c>
      <c r="RI7" s="198"/>
      <c r="RJ7" s="198"/>
      <c r="RK7" s="198"/>
      <c r="RL7" s="235" t="s">
        <v>586</v>
      </c>
      <c r="RM7" s="198"/>
      <c r="RN7" s="198"/>
      <c r="RO7" s="198"/>
      <c r="RP7" s="235" t="s">
        <v>587</v>
      </c>
      <c r="RQ7" s="198"/>
      <c r="RR7" s="198"/>
      <c r="RS7" s="198"/>
      <c r="RT7" s="235" t="s">
        <v>588</v>
      </c>
      <c r="RU7" s="198"/>
      <c r="RV7" s="198"/>
      <c r="RW7" s="198"/>
      <c r="RX7" s="235" t="s">
        <v>589</v>
      </c>
      <c r="RY7" s="198"/>
      <c r="RZ7" s="198"/>
      <c r="SA7" s="198"/>
      <c r="SB7" s="235" t="s">
        <v>181</v>
      </c>
      <c r="SC7" s="198"/>
      <c r="SD7" s="198"/>
      <c r="SE7" s="198"/>
      <c r="SF7" s="235" t="s">
        <v>590</v>
      </c>
      <c r="SG7" s="198"/>
      <c r="SH7" s="198"/>
      <c r="SI7" s="198"/>
      <c r="SJ7" s="235" t="s">
        <v>591</v>
      </c>
      <c r="SK7" s="198"/>
      <c r="SL7" s="198"/>
      <c r="SM7" s="198"/>
      <c r="SN7" s="235" t="s">
        <v>592</v>
      </c>
      <c r="SO7" s="198"/>
      <c r="SP7" s="198"/>
      <c r="SQ7" s="198"/>
      <c r="SR7" s="235" t="s">
        <v>593</v>
      </c>
      <c r="SS7" s="198"/>
      <c r="ST7" s="198"/>
      <c r="SU7" s="198"/>
      <c r="SV7" s="235" t="s">
        <v>594</v>
      </c>
      <c r="SW7" s="198"/>
      <c r="SX7" s="198"/>
      <c r="SY7" s="198"/>
      <c r="SZ7" s="235" t="s">
        <v>595</v>
      </c>
      <c r="TA7" s="198"/>
      <c r="TB7" s="198"/>
      <c r="TC7" s="198"/>
      <c r="TD7" s="235" t="s">
        <v>596</v>
      </c>
      <c r="TE7" s="198"/>
      <c r="TF7" s="198"/>
      <c r="TG7" s="198"/>
      <c r="TH7" s="235" t="s">
        <v>597</v>
      </c>
      <c r="TI7" s="198"/>
      <c r="TJ7" s="198"/>
      <c r="TK7" s="198"/>
      <c r="TL7" s="235" t="s">
        <v>215</v>
      </c>
      <c r="TM7" s="198"/>
      <c r="TN7" s="198"/>
      <c r="TO7" s="198"/>
      <c r="TP7" s="235" t="s">
        <v>598</v>
      </c>
      <c r="TQ7" s="198"/>
      <c r="TR7" s="198"/>
      <c r="TS7" s="198"/>
      <c r="TT7" s="235" t="s">
        <v>599</v>
      </c>
      <c r="TU7" s="198"/>
      <c r="TV7" s="198"/>
      <c r="TW7" s="198"/>
      <c r="TX7" s="235" t="s">
        <v>600</v>
      </c>
      <c r="TY7" s="198"/>
      <c r="TZ7" s="198"/>
      <c r="UA7" s="198"/>
      <c r="UB7" s="235" t="s">
        <v>601</v>
      </c>
      <c r="UC7" s="198"/>
      <c r="UD7" s="198"/>
      <c r="UE7" s="198"/>
      <c r="UF7" s="235" t="s">
        <v>602</v>
      </c>
      <c r="UG7" s="198"/>
      <c r="UH7" s="198"/>
      <c r="UI7" s="198"/>
      <c r="UJ7" s="235" t="s">
        <v>603</v>
      </c>
      <c r="UK7" s="198"/>
      <c r="UL7" s="198"/>
      <c r="UM7" s="198"/>
      <c r="UN7" s="235" t="s">
        <v>604</v>
      </c>
      <c r="UO7" s="198"/>
      <c r="UP7" s="198"/>
      <c r="UQ7" s="198"/>
      <c r="UR7" s="235" t="s">
        <v>605</v>
      </c>
      <c r="US7" s="198"/>
      <c r="UT7" s="198"/>
      <c r="UU7" s="198"/>
      <c r="UV7" s="235" t="s">
        <v>606</v>
      </c>
      <c r="UW7" s="198"/>
      <c r="UX7" s="198"/>
      <c r="UY7" s="198"/>
      <c r="UZ7" s="235" t="s">
        <v>607</v>
      </c>
      <c r="VA7" s="198"/>
      <c r="VB7" s="198"/>
      <c r="VC7" s="198"/>
      <c r="VD7" s="235" t="s">
        <v>608</v>
      </c>
      <c r="VE7" s="198"/>
      <c r="VF7" s="198"/>
      <c r="VG7" s="198"/>
      <c r="VH7" s="235" t="s">
        <v>609</v>
      </c>
      <c r="VI7" s="198"/>
      <c r="VJ7" s="198"/>
      <c r="VK7" s="198"/>
      <c r="VL7" s="235" t="s">
        <v>610</v>
      </c>
      <c r="VM7" s="198"/>
      <c r="VN7" s="198"/>
      <c r="VO7" s="198"/>
      <c r="VP7" s="235" t="s">
        <v>611</v>
      </c>
      <c r="VQ7" s="198"/>
      <c r="VR7" s="198"/>
      <c r="VS7" s="198"/>
      <c r="VT7" s="235" t="s">
        <v>612</v>
      </c>
      <c r="VU7" s="198"/>
      <c r="VV7" s="198"/>
      <c r="VW7" s="198"/>
      <c r="VX7" s="235" t="s">
        <v>613</v>
      </c>
      <c r="VY7" s="198"/>
      <c r="VZ7" s="198"/>
      <c r="WA7" s="198"/>
      <c r="WB7" s="235" t="s">
        <v>614</v>
      </c>
      <c r="WC7" s="198"/>
      <c r="WD7" s="198"/>
      <c r="WE7" s="198"/>
      <c r="WF7" s="235" t="s">
        <v>615</v>
      </c>
      <c r="WG7" s="198"/>
      <c r="WH7" s="198"/>
      <c r="WI7" s="198"/>
      <c r="WJ7" s="235" t="s">
        <v>616</v>
      </c>
      <c r="WK7" s="198"/>
      <c r="WL7" s="198"/>
      <c r="WM7" s="198"/>
      <c r="WN7" s="235" t="s">
        <v>617</v>
      </c>
      <c r="WO7" s="198"/>
      <c r="WP7" s="198"/>
      <c r="WQ7" s="198"/>
      <c r="WR7" s="235" t="s">
        <v>618</v>
      </c>
      <c r="WS7" s="198"/>
      <c r="WT7" s="198"/>
      <c r="WU7" s="198"/>
      <c r="WV7" s="235" t="s">
        <v>619</v>
      </c>
      <c r="WW7" s="198"/>
      <c r="WX7" s="198"/>
      <c r="WY7" s="198"/>
      <c r="WZ7" s="235" t="s">
        <v>620</v>
      </c>
      <c r="XA7" s="198"/>
      <c r="XB7" s="198"/>
      <c r="XC7" s="198"/>
      <c r="XD7" s="235" t="s">
        <v>621</v>
      </c>
      <c r="XE7" s="198"/>
      <c r="XF7" s="198"/>
      <c r="XG7" s="198"/>
      <c r="XH7" s="235" t="s">
        <v>622</v>
      </c>
      <c r="XI7" s="198"/>
      <c r="XJ7" s="198"/>
      <c r="XK7" s="198"/>
      <c r="XL7" s="235" t="s">
        <v>623</v>
      </c>
      <c r="XM7" s="198"/>
      <c r="XN7" s="198"/>
      <c r="XO7" s="198"/>
      <c r="XP7" s="235" t="s">
        <v>624</v>
      </c>
      <c r="XQ7" s="198"/>
      <c r="XR7" s="198"/>
      <c r="XS7" s="198"/>
      <c r="XT7" s="235" t="s">
        <v>625</v>
      </c>
      <c r="XU7" s="198"/>
      <c r="XV7" s="198"/>
      <c r="XW7" s="198"/>
      <c r="XX7" s="235" t="s">
        <v>626</v>
      </c>
      <c r="XY7" s="198"/>
      <c r="XZ7" s="198"/>
      <c r="YA7" s="198"/>
      <c r="YB7" s="235" t="s">
        <v>153</v>
      </c>
      <c r="YC7" s="198"/>
      <c r="YD7" s="198"/>
      <c r="YE7" s="198"/>
      <c r="YF7" s="235" t="s">
        <v>627</v>
      </c>
      <c r="YG7" s="198"/>
      <c r="YH7" s="198"/>
      <c r="YI7" s="198"/>
      <c r="YJ7" s="235" t="s">
        <v>628</v>
      </c>
      <c r="YK7" s="198"/>
      <c r="YL7" s="198"/>
      <c r="YM7" s="198"/>
      <c r="YN7" s="235" t="s">
        <v>629</v>
      </c>
      <c r="YO7" s="198"/>
      <c r="YP7" s="198"/>
      <c r="YQ7" s="198"/>
      <c r="YR7" s="235" t="s">
        <v>185</v>
      </c>
      <c r="YS7" s="198"/>
      <c r="YT7" s="198"/>
      <c r="YU7" s="198"/>
    </row>
    <row r="8" spans="1:671" ht="19.95" customHeight="1" x14ac:dyDescent="0.3">
      <c r="A8" s="1"/>
      <c r="B8" s="198"/>
      <c r="C8" s="198"/>
      <c r="D8" s="9" t="s">
        <v>2631</v>
      </c>
      <c r="E8" s="9" t="s">
        <v>2632</v>
      </c>
      <c r="F8" s="9" t="s">
        <v>2633</v>
      </c>
      <c r="G8" s="9" t="s">
        <v>2634</v>
      </c>
      <c r="H8" s="9" t="s">
        <v>2631</v>
      </c>
      <c r="I8" s="9" t="s">
        <v>2632</v>
      </c>
      <c r="J8" s="9" t="s">
        <v>2633</v>
      </c>
      <c r="K8" s="9" t="s">
        <v>2634</v>
      </c>
      <c r="L8" s="9" t="s">
        <v>2631</v>
      </c>
      <c r="M8" s="9" t="s">
        <v>2632</v>
      </c>
      <c r="N8" s="9" t="s">
        <v>2633</v>
      </c>
      <c r="O8" s="9" t="s">
        <v>2634</v>
      </c>
      <c r="P8" s="9" t="s">
        <v>2631</v>
      </c>
      <c r="Q8" s="9" t="s">
        <v>2632</v>
      </c>
      <c r="R8" s="9" t="s">
        <v>2633</v>
      </c>
      <c r="S8" s="9" t="s">
        <v>2634</v>
      </c>
      <c r="T8" s="9" t="s">
        <v>2631</v>
      </c>
      <c r="U8" s="9" t="s">
        <v>2632</v>
      </c>
      <c r="V8" s="9" t="s">
        <v>2633</v>
      </c>
      <c r="W8" s="9" t="s">
        <v>2634</v>
      </c>
      <c r="X8" s="9" t="s">
        <v>2631</v>
      </c>
      <c r="Y8" s="9" t="s">
        <v>2632</v>
      </c>
      <c r="Z8" s="9" t="s">
        <v>2633</v>
      </c>
      <c r="AA8" s="9" t="s">
        <v>2634</v>
      </c>
      <c r="AB8" s="9" t="s">
        <v>2631</v>
      </c>
      <c r="AC8" s="9" t="s">
        <v>2632</v>
      </c>
      <c r="AD8" s="9" t="s">
        <v>2633</v>
      </c>
      <c r="AE8" s="9" t="s">
        <v>2634</v>
      </c>
      <c r="AF8" s="9" t="s">
        <v>2631</v>
      </c>
      <c r="AG8" s="9" t="s">
        <v>2632</v>
      </c>
      <c r="AH8" s="9" t="s">
        <v>2633</v>
      </c>
      <c r="AI8" s="9" t="s">
        <v>2634</v>
      </c>
      <c r="AJ8" s="9" t="s">
        <v>2631</v>
      </c>
      <c r="AK8" s="9" t="s">
        <v>2632</v>
      </c>
      <c r="AL8" s="9" t="s">
        <v>2633</v>
      </c>
      <c r="AM8" s="9" t="s">
        <v>2634</v>
      </c>
      <c r="AN8" s="9" t="s">
        <v>2631</v>
      </c>
      <c r="AO8" s="9" t="s">
        <v>2632</v>
      </c>
      <c r="AP8" s="9" t="s">
        <v>2633</v>
      </c>
      <c r="AQ8" s="9" t="s">
        <v>2634</v>
      </c>
      <c r="AR8" s="9" t="s">
        <v>2631</v>
      </c>
      <c r="AS8" s="9" t="s">
        <v>2632</v>
      </c>
      <c r="AT8" s="9" t="s">
        <v>2633</v>
      </c>
      <c r="AU8" s="9" t="s">
        <v>2634</v>
      </c>
      <c r="AV8" s="9" t="s">
        <v>2631</v>
      </c>
      <c r="AW8" s="9" t="s">
        <v>2632</v>
      </c>
      <c r="AX8" s="9" t="s">
        <v>2633</v>
      </c>
      <c r="AY8" s="9" t="s">
        <v>2634</v>
      </c>
      <c r="AZ8" s="9" t="s">
        <v>2631</v>
      </c>
      <c r="BA8" s="9" t="s">
        <v>2632</v>
      </c>
      <c r="BB8" s="9" t="s">
        <v>2633</v>
      </c>
      <c r="BC8" s="9" t="s">
        <v>2634</v>
      </c>
      <c r="BD8" s="9" t="s">
        <v>2631</v>
      </c>
      <c r="BE8" s="9" t="s">
        <v>2632</v>
      </c>
      <c r="BF8" s="9" t="s">
        <v>2633</v>
      </c>
      <c r="BG8" s="9" t="s">
        <v>2634</v>
      </c>
      <c r="BH8" s="9" t="s">
        <v>2631</v>
      </c>
      <c r="BI8" s="9" t="s">
        <v>2632</v>
      </c>
      <c r="BJ8" s="9" t="s">
        <v>2633</v>
      </c>
      <c r="BK8" s="9" t="s">
        <v>2634</v>
      </c>
      <c r="BL8" s="9" t="s">
        <v>2631</v>
      </c>
      <c r="BM8" s="9" t="s">
        <v>2632</v>
      </c>
      <c r="BN8" s="9" t="s">
        <v>2633</v>
      </c>
      <c r="BO8" s="9" t="s">
        <v>2634</v>
      </c>
      <c r="BP8" s="9" t="s">
        <v>2631</v>
      </c>
      <c r="BQ8" s="9" t="s">
        <v>2632</v>
      </c>
      <c r="BR8" s="9" t="s">
        <v>2633</v>
      </c>
      <c r="BS8" s="9" t="s">
        <v>2634</v>
      </c>
      <c r="BT8" s="9" t="s">
        <v>2631</v>
      </c>
      <c r="BU8" s="9" t="s">
        <v>2632</v>
      </c>
      <c r="BV8" s="9" t="s">
        <v>2633</v>
      </c>
      <c r="BW8" s="9" t="s">
        <v>2634</v>
      </c>
      <c r="BX8" s="9" t="s">
        <v>2631</v>
      </c>
      <c r="BY8" s="9" t="s">
        <v>2632</v>
      </c>
      <c r="BZ8" s="9" t="s">
        <v>2633</v>
      </c>
      <c r="CA8" s="9" t="s">
        <v>2634</v>
      </c>
      <c r="CB8" s="9" t="s">
        <v>2631</v>
      </c>
      <c r="CC8" s="9" t="s">
        <v>2632</v>
      </c>
      <c r="CD8" s="9" t="s">
        <v>2633</v>
      </c>
      <c r="CE8" s="9" t="s">
        <v>2634</v>
      </c>
      <c r="CF8" s="9" t="s">
        <v>2631</v>
      </c>
      <c r="CG8" s="9" t="s">
        <v>2632</v>
      </c>
      <c r="CH8" s="9" t="s">
        <v>2633</v>
      </c>
      <c r="CI8" s="9" t="s">
        <v>2634</v>
      </c>
      <c r="CJ8" s="9" t="s">
        <v>2631</v>
      </c>
      <c r="CK8" s="9" t="s">
        <v>2632</v>
      </c>
      <c r="CL8" s="9" t="s">
        <v>2633</v>
      </c>
      <c r="CM8" s="9" t="s">
        <v>2634</v>
      </c>
      <c r="CN8" s="9" t="s">
        <v>2631</v>
      </c>
      <c r="CO8" s="9" t="s">
        <v>2632</v>
      </c>
      <c r="CP8" s="9" t="s">
        <v>2633</v>
      </c>
      <c r="CQ8" s="9" t="s">
        <v>2634</v>
      </c>
      <c r="CR8" s="9" t="s">
        <v>2631</v>
      </c>
      <c r="CS8" s="9" t="s">
        <v>2632</v>
      </c>
      <c r="CT8" s="9" t="s">
        <v>2633</v>
      </c>
      <c r="CU8" s="9" t="s">
        <v>2634</v>
      </c>
      <c r="CV8" s="9" t="s">
        <v>2631</v>
      </c>
      <c r="CW8" s="9" t="s">
        <v>2632</v>
      </c>
      <c r="CX8" s="9" t="s">
        <v>2633</v>
      </c>
      <c r="CY8" s="9" t="s">
        <v>2634</v>
      </c>
      <c r="CZ8" s="9" t="s">
        <v>2631</v>
      </c>
      <c r="DA8" s="9" t="s">
        <v>2632</v>
      </c>
      <c r="DB8" s="9" t="s">
        <v>2633</v>
      </c>
      <c r="DC8" s="9" t="s">
        <v>2634</v>
      </c>
      <c r="DD8" s="9" t="s">
        <v>2631</v>
      </c>
      <c r="DE8" s="9" t="s">
        <v>2632</v>
      </c>
      <c r="DF8" s="9" t="s">
        <v>2633</v>
      </c>
      <c r="DG8" s="9" t="s">
        <v>2634</v>
      </c>
      <c r="DH8" s="9" t="s">
        <v>2631</v>
      </c>
      <c r="DI8" s="9" t="s">
        <v>2632</v>
      </c>
      <c r="DJ8" s="9" t="s">
        <v>2633</v>
      </c>
      <c r="DK8" s="9" t="s">
        <v>2634</v>
      </c>
      <c r="DL8" s="9" t="s">
        <v>2631</v>
      </c>
      <c r="DM8" s="9" t="s">
        <v>2632</v>
      </c>
      <c r="DN8" s="9" t="s">
        <v>2633</v>
      </c>
      <c r="DO8" s="9" t="s">
        <v>2634</v>
      </c>
      <c r="DP8" s="9" t="s">
        <v>2631</v>
      </c>
      <c r="DQ8" s="9" t="s">
        <v>2632</v>
      </c>
      <c r="DR8" s="9" t="s">
        <v>2633</v>
      </c>
      <c r="DS8" s="9" t="s">
        <v>2634</v>
      </c>
      <c r="DT8" s="9" t="s">
        <v>2631</v>
      </c>
      <c r="DU8" s="9" t="s">
        <v>2632</v>
      </c>
      <c r="DV8" s="9" t="s">
        <v>2633</v>
      </c>
      <c r="DW8" s="9" t="s">
        <v>2634</v>
      </c>
      <c r="DX8" s="9" t="s">
        <v>2631</v>
      </c>
      <c r="DY8" s="9" t="s">
        <v>2632</v>
      </c>
      <c r="DZ8" s="9" t="s">
        <v>2633</v>
      </c>
      <c r="EA8" s="9" t="s">
        <v>2634</v>
      </c>
      <c r="EB8" s="9" t="s">
        <v>2631</v>
      </c>
      <c r="EC8" s="9" t="s">
        <v>2632</v>
      </c>
      <c r="ED8" s="9" t="s">
        <v>2633</v>
      </c>
      <c r="EE8" s="9" t="s">
        <v>2634</v>
      </c>
      <c r="EF8" s="9" t="s">
        <v>2631</v>
      </c>
      <c r="EG8" s="9" t="s">
        <v>2632</v>
      </c>
      <c r="EH8" s="9" t="s">
        <v>2633</v>
      </c>
      <c r="EI8" s="9" t="s">
        <v>2634</v>
      </c>
      <c r="EJ8" s="9" t="s">
        <v>2631</v>
      </c>
      <c r="EK8" s="9" t="s">
        <v>2632</v>
      </c>
      <c r="EL8" s="9" t="s">
        <v>2633</v>
      </c>
      <c r="EM8" s="9" t="s">
        <v>2634</v>
      </c>
      <c r="EN8" s="9" t="s">
        <v>2631</v>
      </c>
      <c r="EO8" s="9" t="s">
        <v>2632</v>
      </c>
      <c r="EP8" s="9" t="s">
        <v>2633</v>
      </c>
      <c r="EQ8" s="9" t="s">
        <v>2634</v>
      </c>
      <c r="ER8" s="9" t="s">
        <v>2631</v>
      </c>
      <c r="ES8" s="9" t="s">
        <v>2632</v>
      </c>
      <c r="ET8" s="9" t="s">
        <v>2633</v>
      </c>
      <c r="EU8" s="9" t="s">
        <v>2634</v>
      </c>
      <c r="EV8" s="9" t="s">
        <v>2631</v>
      </c>
      <c r="EW8" s="9" t="s">
        <v>2632</v>
      </c>
      <c r="EX8" s="9" t="s">
        <v>2633</v>
      </c>
      <c r="EY8" s="9" t="s">
        <v>2634</v>
      </c>
      <c r="EZ8" s="9" t="s">
        <v>2631</v>
      </c>
      <c r="FA8" s="9" t="s">
        <v>2632</v>
      </c>
      <c r="FB8" s="9" t="s">
        <v>2633</v>
      </c>
      <c r="FC8" s="9" t="s">
        <v>2634</v>
      </c>
      <c r="FD8" s="9" t="s">
        <v>2631</v>
      </c>
      <c r="FE8" s="9" t="s">
        <v>2632</v>
      </c>
      <c r="FF8" s="9" t="s">
        <v>2633</v>
      </c>
      <c r="FG8" s="9" t="s">
        <v>2634</v>
      </c>
      <c r="FH8" s="9" t="s">
        <v>2631</v>
      </c>
      <c r="FI8" s="9" t="s">
        <v>2632</v>
      </c>
      <c r="FJ8" s="9" t="s">
        <v>2633</v>
      </c>
      <c r="FK8" s="9" t="s">
        <v>2634</v>
      </c>
      <c r="FL8" s="9" t="s">
        <v>2631</v>
      </c>
      <c r="FM8" s="9" t="s">
        <v>2632</v>
      </c>
      <c r="FN8" s="9" t="s">
        <v>2633</v>
      </c>
      <c r="FO8" s="9" t="s">
        <v>2634</v>
      </c>
      <c r="FP8" s="9" t="s">
        <v>2631</v>
      </c>
      <c r="FQ8" s="9" t="s">
        <v>2632</v>
      </c>
      <c r="FR8" s="9" t="s">
        <v>2633</v>
      </c>
      <c r="FS8" s="9" t="s">
        <v>2634</v>
      </c>
      <c r="FT8" s="9" t="s">
        <v>2631</v>
      </c>
      <c r="FU8" s="9" t="s">
        <v>2632</v>
      </c>
      <c r="FV8" s="9" t="s">
        <v>2633</v>
      </c>
      <c r="FW8" s="9" t="s">
        <v>2634</v>
      </c>
      <c r="FX8" s="9" t="s">
        <v>2631</v>
      </c>
      <c r="FY8" s="9" t="s">
        <v>2632</v>
      </c>
      <c r="FZ8" s="9" t="s">
        <v>2633</v>
      </c>
      <c r="GA8" s="9" t="s">
        <v>2634</v>
      </c>
      <c r="GB8" s="9" t="s">
        <v>2631</v>
      </c>
      <c r="GC8" s="9" t="s">
        <v>2632</v>
      </c>
      <c r="GD8" s="9" t="s">
        <v>2633</v>
      </c>
      <c r="GE8" s="9" t="s">
        <v>2634</v>
      </c>
      <c r="GF8" s="9" t="s">
        <v>2631</v>
      </c>
      <c r="GG8" s="9" t="s">
        <v>2632</v>
      </c>
      <c r="GH8" s="9" t="s">
        <v>2633</v>
      </c>
      <c r="GI8" s="9" t="s">
        <v>2634</v>
      </c>
      <c r="GJ8" s="9" t="s">
        <v>2631</v>
      </c>
      <c r="GK8" s="9" t="s">
        <v>2632</v>
      </c>
      <c r="GL8" s="9" t="s">
        <v>2633</v>
      </c>
      <c r="GM8" s="9" t="s">
        <v>2634</v>
      </c>
      <c r="GN8" s="9" t="s">
        <v>2631</v>
      </c>
      <c r="GO8" s="9" t="s">
        <v>2632</v>
      </c>
      <c r="GP8" s="9" t="s">
        <v>2633</v>
      </c>
      <c r="GQ8" s="9" t="s">
        <v>2634</v>
      </c>
      <c r="GR8" s="9" t="s">
        <v>2631</v>
      </c>
      <c r="GS8" s="9" t="s">
        <v>2632</v>
      </c>
      <c r="GT8" s="9" t="s">
        <v>2633</v>
      </c>
      <c r="GU8" s="9" t="s">
        <v>2634</v>
      </c>
      <c r="GV8" s="9" t="s">
        <v>2631</v>
      </c>
      <c r="GW8" s="9" t="s">
        <v>2632</v>
      </c>
      <c r="GX8" s="9" t="s">
        <v>2633</v>
      </c>
      <c r="GY8" s="9" t="s">
        <v>2634</v>
      </c>
      <c r="GZ8" s="9" t="s">
        <v>2631</v>
      </c>
      <c r="HA8" s="9" t="s">
        <v>2632</v>
      </c>
      <c r="HB8" s="9" t="s">
        <v>2633</v>
      </c>
      <c r="HC8" s="9" t="s">
        <v>2634</v>
      </c>
      <c r="HD8" s="9" t="s">
        <v>2631</v>
      </c>
      <c r="HE8" s="9" t="s">
        <v>2632</v>
      </c>
      <c r="HF8" s="9" t="s">
        <v>2633</v>
      </c>
      <c r="HG8" s="9" t="s">
        <v>2634</v>
      </c>
      <c r="HH8" s="9" t="s">
        <v>2631</v>
      </c>
      <c r="HI8" s="9" t="s">
        <v>2632</v>
      </c>
      <c r="HJ8" s="9" t="s">
        <v>2633</v>
      </c>
      <c r="HK8" s="9" t="s">
        <v>2634</v>
      </c>
      <c r="HL8" s="9" t="s">
        <v>2631</v>
      </c>
      <c r="HM8" s="9" t="s">
        <v>2632</v>
      </c>
      <c r="HN8" s="9" t="s">
        <v>2633</v>
      </c>
      <c r="HO8" s="9" t="s">
        <v>2634</v>
      </c>
      <c r="HP8" s="9" t="s">
        <v>2631</v>
      </c>
      <c r="HQ8" s="9" t="s">
        <v>2632</v>
      </c>
      <c r="HR8" s="9" t="s">
        <v>2633</v>
      </c>
      <c r="HS8" s="9" t="s">
        <v>2634</v>
      </c>
      <c r="HT8" s="9" t="s">
        <v>2631</v>
      </c>
      <c r="HU8" s="9" t="s">
        <v>2632</v>
      </c>
      <c r="HV8" s="9" t="s">
        <v>2633</v>
      </c>
      <c r="HW8" s="9" t="s">
        <v>2634</v>
      </c>
      <c r="HX8" s="9" t="s">
        <v>2631</v>
      </c>
      <c r="HY8" s="9" t="s">
        <v>2632</v>
      </c>
      <c r="HZ8" s="9" t="s">
        <v>2633</v>
      </c>
      <c r="IA8" s="9" t="s">
        <v>2634</v>
      </c>
      <c r="IB8" s="9" t="s">
        <v>2631</v>
      </c>
      <c r="IC8" s="9" t="s">
        <v>2632</v>
      </c>
      <c r="ID8" s="9" t="s">
        <v>2633</v>
      </c>
      <c r="IE8" s="9" t="s">
        <v>2634</v>
      </c>
      <c r="IF8" s="9" t="s">
        <v>2631</v>
      </c>
      <c r="IG8" s="9" t="s">
        <v>2632</v>
      </c>
      <c r="IH8" s="9" t="s">
        <v>2633</v>
      </c>
      <c r="II8" s="9" t="s">
        <v>2634</v>
      </c>
      <c r="IJ8" s="9" t="s">
        <v>2631</v>
      </c>
      <c r="IK8" s="9" t="s">
        <v>2632</v>
      </c>
      <c r="IL8" s="9" t="s">
        <v>2633</v>
      </c>
      <c r="IM8" s="9" t="s">
        <v>2634</v>
      </c>
      <c r="IN8" s="9" t="s">
        <v>2631</v>
      </c>
      <c r="IO8" s="9" t="s">
        <v>2632</v>
      </c>
      <c r="IP8" s="9" t="s">
        <v>2633</v>
      </c>
      <c r="IQ8" s="9" t="s">
        <v>2634</v>
      </c>
      <c r="IR8" s="9" t="s">
        <v>2631</v>
      </c>
      <c r="IS8" s="9" t="s">
        <v>2632</v>
      </c>
      <c r="IT8" s="9" t="s">
        <v>2633</v>
      </c>
      <c r="IU8" s="9" t="s">
        <v>2634</v>
      </c>
      <c r="IV8" s="9" t="s">
        <v>2631</v>
      </c>
      <c r="IW8" s="9" t="s">
        <v>2632</v>
      </c>
      <c r="IX8" s="9" t="s">
        <v>2633</v>
      </c>
      <c r="IY8" s="9" t="s">
        <v>2634</v>
      </c>
      <c r="IZ8" s="9" t="s">
        <v>2631</v>
      </c>
      <c r="JA8" s="9" t="s">
        <v>2632</v>
      </c>
      <c r="JB8" s="9" t="s">
        <v>2633</v>
      </c>
      <c r="JC8" s="9" t="s">
        <v>2634</v>
      </c>
      <c r="JD8" s="9" t="s">
        <v>2631</v>
      </c>
      <c r="JE8" s="9" t="s">
        <v>2632</v>
      </c>
      <c r="JF8" s="9" t="s">
        <v>2633</v>
      </c>
      <c r="JG8" s="9" t="s">
        <v>2634</v>
      </c>
      <c r="JH8" s="9" t="s">
        <v>2631</v>
      </c>
      <c r="JI8" s="9" t="s">
        <v>2632</v>
      </c>
      <c r="JJ8" s="9" t="s">
        <v>2633</v>
      </c>
      <c r="JK8" s="9" t="s">
        <v>2634</v>
      </c>
      <c r="JL8" s="9" t="s">
        <v>2631</v>
      </c>
      <c r="JM8" s="9" t="s">
        <v>2632</v>
      </c>
      <c r="JN8" s="9" t="s">
        <v>2633</v>
      </c>
      <c r="JO8" s="9" t="s">
        <v>2634</v>
      </c>
      <c r="JP8" s="9" t="s">
        <v>2631</v>
      </c>
      <c r="JQ8" s="9" t="s">
        <v>2632</v>
      </c>
      <c r="JR8" s="9" t="s">
        <v>2633</v>
      </c>
      <c r="JS8" s="9" t="s">
        <v>2634</v>
      </c>
      <c r="JT8" s="9" t="s">
        <v>2631</v>
      </c>
      <c r="JU8" s="9" t="s">
        <v>2632</v>
      </c>
      <c r="JV8" s="9" t="s">
        <v>2633</v>
      </c>
      <c r="JW8" s="9" t="s">
        <v>2634</v>
      </c>
      <c r="JX8" s="9" t="s">
        <v>2631</v>
      </c>
      <c r="JY8" s="9" t="s">
        <v>2632</v>
      </c>
      <c r="JZ8" s="9" t="s">
        <v>2633</v>
      </c>
      <c r="KA8" s="9" t="s">
        <v>2634</v>
      </c>
      <c r="KB8" s="9" t="s">
        <v>2631</v>
      </c>
      <c r="KC8" s="9" t="s">
        <v>2632</v>
      </c>
      <c r="KD8" s="9" t="s">
        <v>2633</v>
      </c>
      <c r="KE8" s="9" t="s">
        <v>2634</v>
      </c>
      <c r="KF8" s="9" t="s">
        <v>2631</v>
      </c>
      <c r="KG8" s="9" t="s">
        <v>2632</v>
      </c>
      <c r="KH8" s="9" t="s">
        <v>2633</v>
      </c>
      <c r="KI8" s="9" t="s">
        <v>2634</v>
      </c>
      <c r="KJ8" s="9" t="s">
        <v>2631</v>
      </c>
      <c r="KK8" s="9" t="s">
        <v>2632</v>
      </c>
      <c r="KL8" s="9" t="s">
        <v>2633</v>
      </c>
      <c r="KM8" s="9" t="s">
        <v>2634</v>
      </c>
      <c r="KN8" s="9" t="s">
        <v>2631</v>
      </c>
      <c r="KO8" s="9" t="s">
        <v>2632</v>
      </c>
      <c r="KP8" s="9" t="s">
        <v>2633</v>
      </c>
      <c r="KQ8" s="9" t="s">
        <v>2634</v>
      </c>
      <c r="KR8" s="9" t="s">
        <v>2631</v>
      </c>
      <c r="KS8" s="9" t="s">
        <v>2632</v>
      </c>
      <c r="KT8" s="9" t="s">
        <v>2633</v>
      </c>
      <c r="KU8" s="9" t="s">
        <v>2634</v>
      </c>
      <c r="KV8" s="9" t="s">
        <v>2631</v>
      </c>
      <c r="KW8" s="9" t="s">
        <v>2632</v>
      </c>
      <c r="KX8" s="9" t="s">
        <v>2633</v>
      </c>
      <c r="KY8" s="9" t="s">
        <v>2634</v>
      </c>
      <c r="KZ8" s="9" t="s">
        <v>2631</v>
      </c>
      <c r="LA8" s="9" t="s">
        <v>2632</v>
      </c>
      <c r="LB8" s="9" t="s">
        <v>2633</v>
      </c>
      <c r="LC8" s="9" t="s">
        <v>2634</v>
      </c>
      <c r="LD8" s="9" t="s">
        <v>2631</v>
      </c>
      <c r="LE8" s="9" t="s">
        <v>2632</v>
      </c>
      <c r="LF8" s="9" t="s">
        <v>2633</v>
      </c>
      <c r="LG8" s="9" t="s">
        <v>2634</v>
      </c>
      <c r="LH8" s="9" t="s">
        <v>2631</v>
      </c>
      <c r="LI8" s="9" t="s">
        <v>2632</v>
      </c>
      <c r="LJ8" s="9" t="s">
        <v>2633</v>
      </c>
      <c r="LK8" s="9" t="s">
        <v>2634</v>
      </c>
      <c r="LL8" s="9" t="s">
        <v>2631</v>
      </c>
      <c r="LM8" s="9" t="s">
        <v>2632</v>
      </c>
      <c r="LN8" s="9" t="s">
        <v>2633</v>
      </c>
      <c r="LO8" s="9" t="s">
        <v>2634</v>
      </c>
      <c r="LP8" s="9" t="s">
        <v>2631</v>
      </c>
      <c r="LQ8" s="9" t="s">
        <v>2632</v>
      </c>
      <c r="LR8" s="9" t="s">
        <v>2633</v>
      </c>
      <c r="LS8" s="9" t="s">
        <v>2634</v>
      </c>
      <c r="LT8" s="9" t="s">
        <v>2631</v>
      </c>
      <c r="LU8" s="9" t="s">
        <v>2632</v>
      </c>
      <c r="LV8" s="9" t="s">
        <v>2633</v>
      </c>
      <c r="LW8" s="9" t="s">
        <v>2634</v>
      </c>
      <c r="LX8" s="9" t="s">
        <v>2631</v>
      </c>
      <c r="LY8" s="9" t="s">
        <v>2632</v>
      </c>
      <c r="LZ8" s="9" t="s">
        <v>2633</v>
      </c>
      <c r="MA8" s="9" t="s">
        <v>2634</v>
      </c>
      <c r="MB8" s="9" t="s">
        <v>2631</v>
      </c>
      <c r="MC8" s="9" t="s">
        <v>2632</v>
      </c>
      <c r="MD8" s="9" t="s">
        <v>2633</v>
      </c>
      <c r="ME8" s="9" t="s">
        <v>2634</v>
      </c>
      <c r="MF8" s="9" t="s">
        <v>2631</v>
      </c>
      <c r="MG8" s="9" t="s">
        <v>2632</v>
      </c>
      <c r="MH8" s="9" t="s">
        <v>2633</v>
      </c>
      <c r="MI8" s="9" t="s">
        <v>2634</v>
      </c>
      <c r="MJ8" s="9" t="s">
        <v>2631</v>
      </c>
      <c r="MK8" s="9" t="s">
        <v>2632</v>
      </c>
      <c r="ML8" s="9" t="s">
        <v>2633</v>
      </c>
      <c r="MM8" s="9" t="s">
        <v>2634</v>
      </c>
      <c r="MN8" s="9" t="s">
        <v>2631</v>
      </c>
      <c r="MO8" s="9" t="s">
        <v>2632</v>
      </c>
      <c r="MP8" s="9" t="s">
        <v>2633</v>
      </c>
      <c r="MQ8" s="9" t="s">
        <v>2634</v>
      </c>
      <c r="MR8" s="9" t="s">
        <v>2631</v>
      </c>
      <c r="MS8" s="9" t="s">
        <v>2632</v>
      </c>
      <c r="MT8" s="9" t="s">
        <v>2633</v>
      </c>
      <c r="MU8" s="9" t="s">
        <v>2634</v>
      </c>
      <c r="MV8" s="9" t="s">
        <v>2631</v>
      </c>
      <c r="MW8" s="9" t="s">
        <v>2632</v>
      </c>
      <c r="MX8" s="9" t="s">
        <v>2633</v>
      </c>
      <c r="MY8" s="9" t="s">
        <v>2634</v>
      </c>
      <c r="MZ8" s="9" t="s">
        <v>2631</v>
      </c>
      <c r="NA8" s="9" t="s">
        <v>2632</v>
      </c>
      <c r="NB8" s="9" t="s">
        <v>2633</v>
      </c>
      <c r="NC8" s="9" t="s">
        <v>2634</v>
      </c>
      <c r="ND8" s="9" t="s">
        <v>2631</v>
      </c>
      <c r="NE8" s="9" t="s">
        <v>2632</v>
      </c>
      <c r="NF8" s="9" t="s">
        <v>2633</v>
      </c>
      <c r="NG8" s="9" t="s">
        <v>2634</v>
      </c>
      <c r="NH8" s="9" t="s">
        <v>2631</v>
      </c>
      <c r="NI8" s="9" t="s">
        <v>2632</v>
      </c>
      <c r="NJ8" s="9" t="s">
        <v>2633</v>
      </c>
      <c r="NK8" s="9" t="s">
        <v>2634</v>
      </c>
      <c r="NL8" s="9" t="s">
        <v>2631</v>
      </c>
      <c r="NM8" s="9" t="s">
        <v>2632</v>
      </c>
      <c r="NN8" s="9" t="s">
        <v>2633</v>
      </c>
      <c r="NO8" s="9" t="s">
        <v>2634</v>
      </c>
      <c r="NP8" s="9" t="s">
        <v>2631</v>
      </c>
      <c r="NQ8" s="9" t="s">
        <v>2632</v>
      </c>
      <c r="NR8" s="9" t="s">
        <v>2633</v>
      </c>
      <c r="NS8" s="9" t="s">
        <v>2634</v>
      </c>
      <c r="NT8" s="9" t="s">
        <v>2631</v>
      </c>
      <c r="NU8" s="9" t="s">
        <v>2632</v>
      </c>
      <c r="NV8" s="9" t="s">
        <v>2633</v>
      </c>
      <c r="NW8" s="9" t="s">
        <v>2634</v>
      </c>
      <c r="NX8" s="9" t="s">
        <v>2631</v>
      </c>
      <c r="NY8" s="9" t="s">
        <v>2632</v>
      </c>
      <c r="NZ8" s="9" t="s">
        <v>2633</v>
      </c>
      <c r="OA8" s="9" t="s">
        <v>2634</v>
      </c>
      <c r="OB8" s="9" t="s">
        <v>2631</v>
      </c>
      <c r="OC8" s="9" t="s">
        <v>2632</v>
      </c>
      <c r="OD8" s="9" t="s">
        <v>2633</v>
      </c>
      <c r="OE8" s="9" t="s">
        <v>2634</v>
      </c>
      <c r="OF8" s="9" t="s">
        <v>2631</v>
      </c>
      <c r="OG8" s="9" t="s">
        <v>2632</v>
      </c>
      <c r="OH8" s="9" t="s">
        <v>2633</v>
      </c>
      <c r="OI8" s="9" t="s">
        <v>2634</v>
      </c>
      <c r="OJ8" s="9" t="s">
        <v>2631</v>
      </c>
      <c r="OK8" s="9" t="s">
        <v>2632</v>
      </c>
      <c r="OL8" s="9" t="s">
        <v>2633</v>
      </c>
      <c r="OM8" s="9" t="s">
        <v>2634</v>
      </c>
      <c r="ON8" s="9" t="s">
        <v>2631</v>
      </c>
      <c r="OO8" s="9" t="s">
        <v>2632</v>
      </c>
      <c r="OP8" s="9" t="s">
        <v>2633</v>
      </c>
      <c r="OQ8" s="9" t="s">
        <v>2634</v>
      </c>
      <c r="OR8" s="9" t="s">
        <v>2631</v>
      </c>
      <c r="OS8" s="9" t="s">
        <v>2632</v>
      </c>
      <c r="OT8" s="9" t="s">
        <v>2633</v>
      </c>
      <c r="OU8" s="9" t="s">
        <v>2634</v>
      </c>
      <c r="OV8" s="9" t="s">
        <v>2631</v>
      </c>
      <c r="OW8" s="9" t="s">
        <v>2632</v>
      </c>
      <c r="OX8" s="9" t="s">
        <v>2633</v>
      </c>
      <c r="OY8" s="9" t="s">
        <v>2634</v>
      </c>
      <c r="OZ8" s="9" t="s">
        <v>2631</v>
      </c>
      <c r="PA8" s="9" t="s">
        <v>2632</v>
      </c>
      <c r="PB8" s="9" t="s">
        <v>2633</v>
      </c>
      <c r="PC8" s="9" t="s">
        <v>2634</v>
      </c>
      <c r="PD8" s="9" t="s">
        <v>2631</v>
      </c>
      <c r="PE8" s="9" t="s">
        <v>2632</v>
      </c>
      <c r="PF8" s="9" t="s">
        <v>2633</v>
      </c>
      <c r="PG8" s="9" t="s">
        <v>2634</v>
      </c>
      <c r="PH8" s="9" t="s">
        <v>2631</v>
      </c>
      <c r="PI8" s="9" t="s">
        <v>2632</v>
      </c>
      <c r="PJ8" s="9" t="s">
        <v>2633</v>
      </c>
      <c r="PK8" s="9" t="s">
        <v>2634</v>
      </c>
      <c r="PL8" s="9" t="s">
        <v>2631</v>
      </c>
      <c r="PM8" s="9" t="s">
        <v>2632</v>
      </c>
      <c r="PN8" s="9" t="s">
        <v>2633</v>
      </c>
      <c r="PO8" s="9" t="s">
        <v>2634</v>
      </c>
      <c r="PP8" s="9" t="s">
        <v>2631</v>
      </c>
      <c r="PQ8" s="9" t="s">
        <v>2632</v>
      </c>
      <c r="PR8" s="9" t="s">
        <v>2633</v>
      </c>
      <c r="PS8" s="9" t="s">
        <v>2634</v>
      </c>
      <c r="PT8" s="9" t="s">
        <v>2631</v>
      </c>
      <c r="PU8" s="9" t="s">
        <v>2632</v>
      </c>
      <c r="PV8" s="9" t="s">
        <v>2633</v>
      </c>
      <c r="PW8" s="9" t="s">
        <v>2634</v>
      </c>
      <c r="PX8" s="9" t="s">
        <v>2631</v>
      </c>
      <c r="PY8" s="9" t="s">
        <v>2632</v>
      </c>
      <c r="PZ8" s="9" t="s">
        <v>2633</v>
      </c>
      <c r="QA8" s="9" t="s">
        <v>2634</v>
      </c>
      <c r="QB8" s="9" t="s">
        <v>2631</v>
      </c>
      <c r="QC8" s="9" t="s">
        <v>2632</v>
      </c>
      <c r="QD8" s="9" t="s">
        <v>2633</v>
      </c>
      <c r="QE8" s="9" t="s">
        <v>2634</v>
      </c>
      <c r="QF8" s="9" t="s">
        <v>2631</v>
      </c>
      <c r="QG8" s="9" t="s">
        <v>2632</v>
      </c>
      <c r="QH8" s="9" t="s">
        <v>2633</v>
      </c>
      <c r="QI8" s="9" t="s">
        <v>2634</v>
      </c>
      <c r="QJ8" s="9" t="s">
        <v>2631</v>
      </c>
      <c r="QK8" s="9" t="s">
        <v>2632</v>
      </c>
      <c r="QL8" s="9" t="s">
        <v>2633</v>
      </c>
      <c r="QM8" s="9" t="s">
        <v>2634</v>
      </c>
      <c r="QN8" s="9" t="s">
        <v>2631</v>
      </c>
      <c r="QO8" s="9" t="s">
        <v>2632</v>
      </c>
      <c r="QP8" s="9" t="s">
        <v>2633</v>
      </c>
      <c r="QQ8" s="9" t="s">
        <v>2634</v>
      </c>
      <c r="QR8" s="9" t="s">
        <v>2631</v>
      </c>
      <c r="QS8" s="9" t="s">
        <v>2632</v>
      </c>
      <c r="QT8" s="9" t="s">
        <v>2633</v>
      </c>
      <c r="QU8" s="9" t="s">
        <v>2634</v>
      </c>
      <c r="QV8" s="9" t="s">
        <v>2631</v>
      </c>
      <c r="QW8" s="9" t="s">
        <v>2632</v>
      </c>
      <c r="QX8" s="9" t="s">
        <v>2633</v>
      </c>
      <c r="QY8" s="9" t="s">
        <v>2634</v>
      </c>
      <c r="QZ8" s="9" t="s">
        <v>2631</v>
      </c>
      <c r="RA8" s="9" t="s">
        <v>2632</v>
      </c>
      <c r="RB8" s="9" t="s">
        <v>2633</v>
      </c>
      <c r="RC8" s="9" t="s">
        <v>2634</v>
      </c>
      <c r="RD8" s="9" t="s">
        <v>2631</v>
      </c>
      <c r="RE8" s="9" t="s">
        <v>2632</v>
      </c>
      <c r="RF8" s="9" t="s">
        <v>2633</v>
      </c>
      <c r="RG8" s="9" t="s">
        <v>2634</v>
      </c>
      <c r="RH8" s="9" t="s">
        <v>2631</v>
      </c>
      <c r="RI8" s="9" t="s">
        <v>2632</v>
      </c>
      <c r="RJ8" s="9" t="s">
        <v>2633</v>
      </c>
      <c r="RK8" s="9" t="s">
        <v>2634</v>
      </c>
      <c r="RL8" s="9" t="s">
        <v>2631</v>
      </c>
      <c r="RM8" s="9" t="s">
        <v>2632</v>
      </c>
      <c r="RN8" s="9" t="s">
        <v>2633</v>
      </c>
      <c r="RO8" s="9" t="s">
        <v>2634</v>
      </c>
      <c r="RP8" s="9" t="s">
        <v>2631</v>
      </c>
      <c r="RQ8" s="9" t="s">
        <v>2632</v>
      </c>
      <c r="RR8" s="9" t="s">
        <v>2633</v>
      </c>
      <c r="RS8" s="9" t="s">
        <v>2634</v>
      </c>
      <c r="RT8" s="9" t="s">
        <v>2631</v>
      </c>
      <c r="RU8" s="9" t="s">
        <v>2632</v>
      </c>
      <c r="RV8" s="9" t="s">
        <v>2633</v>
      </c>
      <c r="RW8" s="9" t="s">
        <v>2634</v>
      </c>
      <c r="RX8" s="9" t="s">
        <v>2631</v>
      </c>
      <c r="RY8" s="9" t="s">
        <v>2632</v>
      </c>
      <c r="RZ8" s="9" t="s">
        <v>2633</v>
      </c>
      <c r="SA8" s="9" t="s">
        <v>2634</v>
      </c>
      <c r="SB8" s="9" t="s">
        <v>2631</v>
      </c>
      <c r="SC8" s="9" t="s">
        <v>2632</v>
      </c>
      <c r="SD8" s="9" t="s">
        <v>2633</v>
      </c>
      <c r="SE8" s="9" t="s">
        <v>2634</v>
      </c>
      <c r="SF8" s="9" t="s">
        <v>2631</v>
      </c>
      <c r="SG8" s="9" t="s">
        <v>2632</v>
      </c>
      <c r="SH8" s="9" t="s">
        <v>2633</v>
      </c>
      <c r="SI8" s="9" t="s">
        <v>2634</v>
      </c>
      <c r="SJ8" s="9" t="s">
        <v>2631</v>
      </c>
      <c r="SK8" s="9" t="s">
        <v>2632</v>
      </c>
      <c r="SL8" s="9" t="s">
        <v>2633</v>
      </c>
      <c r="SM8" s="9" t="s">
        <v>2634</v>
      </c>
      <c r="SN8" s="9" t="s">
        <v>2631</v>
      </c>
      <c r="SO8" s="9" t="s">
        <v>2632</v>
      </c>
      <c r="SP8" s="9" t="s">
        <v>2633</v>
      </c>
      <c r="SQ8" s="9" t="s">
        <v>2634</v>
      </c>
      <c r="SR8" s="9" t="s">
        <v>2631</v>
      </c>
      <c r="SS8" s="9" t="s">
        <v>2632</v>
      </c>
      <c r="ST8" s="9" t="s">
        <v>2633</v>
      </c>
      <c r="SU8" s="9" t="s">
        <v>2634</v>
      </c>
      <c r="SV8" s="9" t="s">
        <v>2631</v>
      </c>
      <c r="SW8" s="9" t="s">
        <v>2632</v>
      </c>
      <c r="SX8" s="9" t="s">
        <v>2633</v>
      </c>
      <c r="SY8" s="9" t="s">
        <v>2634</v>
      </c>
      <c r="SZ8" s="9" t="s">
        <v>2631</v>
      </c>
      <c r="TA8" s="9" t="s">
        <v>2632</v>
      </c>
      <c r="TB8" s="9" t="s">
        <v>2633</v>
      </c>
      <c r="TC8" s="9" t="s">
        <v>2634</v>
      </c>
      <c r="TD8" s="9" t="s">
        <v>2631</v>
      </c>
      <c r="TE8" s="9" t="s">
        <v>2632</v>
      </c>
      <c r="TF8" s="9" t="s">
        <v>2633</v>
      </c>
      <c r="TG8" s="9" t="s">
        <v>2634</v>
      </c>
      <c r="TH8" s="9" t="s">
        <v>2631</v>
      </c>
      <c r="TI8" s="9" t="s">
        <v>2632</v>
      </c>
      <c r="TJ8" s="9" t="s">
        <v>2633</v>
      </c>
      <c r="TK8" s="9" t="s">
        <v>2634</v>
      </c>
      <c r="TL8" s="9" t="s">
        <v>2631</v>
      </c>
      <c r="TM8" s="9" t="s">
        <v>2632</v>
      </c>
      <c r="TN8" s="9" t="s">
        <v>2633</v>
      </c>
      <c r="TO8" s="9" t="s">
        <v>2634</v>
      </c>
      <c r="TP8" s="9" t="s">
        <v>2631</v>
      </c>
      <c r="TQ8" s="9" t="s">
        <v>2632</v>
      </c>
      <c r="TR8" s="9" t="s">
        <v>2633</v>
      </c>
      <c r="TS8" s="9" t="s">
        <v>2634</v>
      </c>
      <c r="TT8" s="9" t="s">
        <v>2631</v>
      </c>
      <c r="TU8" s="9" t="s">
        <v>2632</v>
      </c>
      <c r="TV8" s="9" t="s">
        <v>2633</v>
      </c>
      <c r="TW8" s="9" t="s">
        <v>2634</v>
      </c>
      <c r="TX8" s="9" t="s">
        <v>2631</v>
      </c>
      <c r="TY8" s="9" t="s">
        <v>2632</v>
      </c>
      <c r="TZ8" s="9" t="s">
        <v>2633</v>
      </c>
      <c r="UA8" s="9" t="s">
        <v>2634</v>
      </c>
      <c r="UB8" s="9" t="s">
        <v>2631</v>
      </c>
      <c r="UC8" s="9" t="s">
        <v>2632</v>
      </c>
      <c r="UD8" s="9" t="s">
        <v>2633</v>
      </c>
      <c r="UE8" s="9" t="s">
        <v>2634</v>
      </c>
      <c r="UF8" s="9" t="s">
        <v>2631</v>
      </c>
      <c r="UG8" s="9" t="s">
        <v>2632</v>
      </c>
      <c r="UH8" s="9" t="s">
        <v>2633</v>
      </c>
      <c r="UI8" s="9" t="s">
        <v>2634</v>
      </c>
      <c r="UJ8" s="9" t="s">
        <v>2631</v>
      </c>
      <c r="UK8" s="9" t="s">
        <v>2632</v>
      </c>
      <c r="UL8" s="9" t="s">
        <v>2633</v>
      </c>
      <c r="UM8" s="9" t="s">
        <v>2634</v>
      </c>
      <c r="UN8" s="9" t="s">
        <v>2631</v>
      </c>
      <c r="UO8" s="9" t="s">
        <v>2632</v>
      </c>
      <c r="UP8" s="9" t="s">
        <v>2633</v>
      </c>
      <c r="UQ8" s="9" t="s">
        <v>2634</v>
      </c>
      <c r="UR8" s="9" t="s">
        <v>2631</v>
      </c>
      <c r="US8" s="9" t="s">
        <v>2632</v>
      </c>
      <c r="UT8" s="9" t="s">
        <v>2633</v>
      </c>
      <c r="UU8" s="9" t="s">
        <v>2634</v>
      </c>
      <c r="UV8" s="9" t="s">
        <v>2631</v>
      </c>
      <c r="UW8" s="9" t="s">
        <v>2632</v>
      </c>
      <c r="UX8" s="9" t="s">
        <v>2633</v>
      </c>
      <c r="UY8" s="9" t="s">
        <v>2634</v>
      </c>
      <c r="UZ8" s="9" t="s">
        <v>2631</v>
      </c>
      <c r="VA8" s="9" t="s">
        <v>2632</v>
      </c>
      <c r="VB8" s="9" t="s">
        <v>2633</v>
      </c>
      <c r="VC8" s="9" t="s">
        <v>2634</v>
      </c>
      <c r="VD8" s="9" t="s">
        <v>2631</v>
      </c>
      <c r="VE8" s="9" t="s">
        <v>2632</v>
      </c>
      <c r="VF8" s="9" t="s">
        <v>2633</v>
      </c>
      <c r="VG8" s="9" t="s">
        <v>2634</v>
      </c>
      <c r="VH8" s="9" t="s">
        <v>2631</v>
      </c>
      <c r="VI8" s="9" t="s">
        <v>2632</v>
      </c>
      <c r="VJ8" s="9" t="s">
        <v>2633</v>
      </c>
      <c r="VK8" s="9" t="s">
        <v>2634</v>
      </c>
      <c r="VL8" s="9" t="s">
        <v>2631</v>
      </c>
      <c r="VM8" s="9" t="s">
        <v>2632</v>
      </c>
      <c r="VN8" s="9" t="s">
        <v>2633</v>
      </c>
      <c r="VO8" s="9" t="s">
        <v>2634</v>
      </c>
      <c r="VP8" s="9" t="s">
        <v>2631</v>
      </c>
      <c r="VQ8" s="9" t="s">
        <v>2632</v>
      </c>
      <c r="VR8" s="9" t="s">
        <v>2633</v>
      </c>
      <c r="VS8" s="9" t="s">
        <v>2634</v>
      </c>
      <c r="VT8" s="9" t="s">
        <v>2631</v>
      </c>
      <c r="VU8" s="9" t="s">
        <v>2632</v>
      </c>
      <c r="VV8" s="9" t="s">
        <v>2633</v>
      </c>
      <c r="VW8" s="9" t="s">
        <v>2634</v>
      </c>
      <c r="VX8" s="9" t="s">
        <v>2631</v>
      </c>
      <c r="VY8" s="9" t="s">
        <v>2632</v>
      </c>
      <c r="VZ8" s="9" t="s">
        <v>2633</v>
      </c>
      <c r="WA8" s="9" t="s">
        <v>2634</v>
      </c>
      <c r="WB8" s="9" t="s">
        <v>2631</v>
      </c>
      <c r="WC8" s="9" t="s">
        <v>2632</v>
      </c>
      <c r="WD8" s="9" t="s">
        <v>2633</v>
      </c>
      <c r="WE8" s="9" t="s">
        <v>2634</v>
      </c>
      <c r="WF8" s="9" t="s">
        <v>2631</v>
      </c>
      <c r="WG8" s="9" t="s">
        <v>2632</v>
      </c>
      <c r="WH8" s="9" t="s">
        <v>2633</v>
      </c>
      <c r="WI8" s="9" t="s">
        <v>2634</v>
      </c>
      <c r="WJ8" s="9" t="s">
        <v>2631</v>
      </c>
      <c r="WK8" s="9" t="s">
        <v>2632</v>
      </c>
      <c r="WL8" s="9" t="s">
        <v>2633</v>
      </c>
      <c r="WM8" s="9" t="s">
        <v>2634</v>
      </c>
      <c r="WN8" s="9" t="s">
        <v>2631</v>
      </c>
      <c r="WO8" s="9" t="s">
        <v>2632</v>
      </c>
      <c r="WP8" s="9" t="s">
        <v>2633</v>
      </c>
      <c r="WQ8" s="9" t="s">
        <v>2634</v>
      </c>
      <c r="WR8" s="9" t="s">
        <v>2631</v>
      </c>
      <c r="WS8" s="9" t="s">
        <v>2632</v>
      </c>
      <c r="WT8" s="9" t="s">
        <v>2633</v>
      </c>
      <c r="WU8" s="9" t="s">
        <v>2634</v>
      </c>
      <c r="WV8" s="9" t="s">
        <v>2631</v>
      </c>
      <c r="WW8" s="9" t="s">
        <v>2632</v>
      </c>
      <c r="WX8" s="9" t="s">
        <v>2633</v>
      </c>
      <c r="WY8" s="9" t="s">
        <v>2634</v>
      </c>
      <c r="WZ8" s="9" t="s">
        <v>2631</v>
      </c>
      <c r="XA8" s="9" t="s">
        <v>2632</v>
      </c>
      <c r="XB8" s="9" t="s">
        <v>2633</v>
      </c>
      <c r="XC8" s="9" t="s">
        <v>2634</v>
      </c>
      <c r="XD8" s="9" t="s">
        <v>2631</v>
      </c>
      <c r="XE8" s="9" t="s">
        <v>2632</v>
      </c>
      <c r="XF8" s="9" t="s">
        <v>2633</v>
      </c>
      <c r="XG8" s="9" t="s">
        <v>2634</v>
      </c>
      <c r="XH8" s="9" t="s">
        <v>2631</v>
      </c>
      <c r="XI8" s="9" t="s">
        <v>2632</v>
      </c>
      <c r="XJ8" s="9" t="s">
        <v>2633</v>
      </c>
      <c r="XK8" s="9" t="s">
        <v>2634</v>
      </c>
      <c r="XL8" s="9" t="s">
        <v>2631</v>
      </c>
      <c r="XM8" s="9" t="s">
        <v>2632</v>
      </c>
      <c r="XN8" s="9" t="s">
        <v>2633</v>
      </c>
      <c r="XO8" s="9" t="s">
        <v>2634</v>
      </c>
      <c r="XP8" s="9" t="s">
        <v>2631</v>
      </c>
      <c r="XQ8" s="9" t="s">
        <v>2632</v>
      </c>
      <c r="XR8" s="9" t="s">
        <v>2633</v>
      </c>
      <c r="XS8" s="9" t="s">
        <v>2634</v>
      </c>
      <c r="XT8" s="9" t="s">
        <v>2631</v>
      </c>
      <c r="XU8" s="9" t="s">
        <v>2632</v>
      </c>
      <c r="XV8" s="9" t="s">
        <v>2633</v>
      </c>
      <c r="XW8" s="9" t="s">
        <v>2634</v>
      </c>
      <c r="XX8" s="9" t="s">
        <v>2631</v>
      </c>
      <c r="XY8" s="9" t="s">
        <v>2632</v>
      </c>
      <c r="XZ8" s="9" t="s">
        <v>2633</v>
      </c>
      <c r="YA8" s="9" t="s">
        <v>2634</v>
      </c>
      <c r="YB8" s="9" t="s">
        <v>2631</v>
      </c>
      <c r="YC8" s="9" t="s">
        <v>2632</v>
      </c>
      <c r="YD8" s="9" t="s">
        <v>2633</v>
      </c>
      <c r="YE8" s="9" t="s">
        <v>2634</v>
      </c>
      <c r="YF8" s="9" t="s">
        <v>2631</v>
      </c>
      <c r="YG8" s="9" t="s">
        <v>2632</v>
      </c>
      <c r="YH8" s="9" t="s">
        <v>2633</v>
      </c>
      <c r="YI8" s="9" t="s">
        <v>2634</v>
      </c>
      <c r="YJ8" s="9" t="s">
        <v>2631</v>
      </c>
      <c r="YK8" s="9" t="s">
        <v>2632</v>
      </c>
      <c r="YL8" s="9" t="s">
        <v>2633</v>
      </c>
      <c r="YM8" s="9" t="s">
        <v>2634</v>
      </c>
      <c r="YN8" s="9" t="s">
        <v>2631</v>
      </c>
      <c r="YO8" s="9" t="s">
        <v>2632</v>
      </c>
      <c r="YP8" s="9" t="s">
        <v>2633</v>
      </c>
      <c r="YQ8" s="9" t="s">
        <v>2634</v>
      </c>
      <c r="YR8" s="9" t="s">
        <v>2631</v>
      </c>
      <c r="YS8" s="9" t="s">
        <v>2632</v>
      </c>
      <c r="YT8" s="9" t="s">
        <v>2633</v>
      </c>
      <c r="YU8" s="9" t="s">
        <v>2634</v>
      </c>
    </row>
    <row r="9" spans="1:671" ht="24" customHeight="1" x14ac:dyDescent="0.3">
      <c r="A9" s="1"/>
      <c r="B9" s="13" t="s">
        <v>37</v>
      </c>
      <c r="C9" s="13" t="s">
        <v>639</v>
      </c>
      <c r="D9" s="14">
        <v>198.1</v>
      </c>
      <c r="E9" s="14">
        <v>204.19512</v>
      </c>
      <c r="F9" s="14">
        <v>204.19512</v>
      </c>
      <c r="G9" s="14">
        <v>-6.0951199999999996</v>
      </c>
      <c r="H9" s="14">
        <v>537.5</v>
      </c>
      <c r="I9" s="14">
        <v>526.02170000000001</v>
      </c>
      <c r="J9" s="14">
        <v>498.22388999999998</v>
      </c>
      <c r="K9" s="14">
        <v>39.276110000000003</v>
      </c>
      <c r="L9" s="14">
        <v>181.9</v>
      </c>
      <c r="M9" s="14">
        <v>171.95895999999999</v>
      </c>
      <c r="N9" s="14">
        <v>162.87173000000001</v>
      </c>
      <c r="O9" s="14">
        <v>19.028269999999999</v>
      </c>
      <c r="P9" s="14"/>
      <c r="Q9" s="14"/>
      <c r="R9" s="14"/>
      <c r="S9" s="14">
        <v>0</v>
      </c>
      <c r="T9" s="14"/>
      <c r="U9" s="14"/>
      <c r="V9" s="14"/>
      <c r="W9" s="14">
        <v>0</v>
      </c>
      <c r="X9" s="14">
        <v>82.4</v>
      </c>
      <c r="Y9" s="14">
        <v>78.410060000000001</v>
      </c>
      <c r="Z9" s="14">
        <v>79.406109999999998</v>
      </c>
      <c r="AA9" s="14">
        <v>2.9938899999999999</v>
      </c>
      <c r="AB9" s="14">
        <v>161.4</v>
      </c>
      <c r="AC9" s="14">
        <v>169.77696</v>
      </c>
      <c r="AD9" s="14">
        <v>183.78035</v>
      </c>
      <c r="AE9" s="14">
        <v>-22.38035</v>
      </c>
      <c r="AF9" s="14"/>
      <c r="AG9" s="14"/>
      <c r="AH9" s="14"/>
      <c r="AI9" s="14">
        <v>0</v>
      </c>
      <c r="AJ9" s="14">
        <v>76.7</v>
      </c>
      <c r="AK9" s="14">
        <v>87.667349999999999</v>
      </c>
      <c r="AL9" s="14">
        <v>86.133719999999997</v>
      </c>
      <c r="AM9" s="14">
        <v>-9.4337199999999992</v>
      </c>
      <c r="AN9" s="14">
        <v>183.5</v>
      </c>
      <c r="AO9" s="14">
        <v>177.93126000000001</v>
      </c>
      <c r="AP9" s="14">
        <v>177.93125000000001</v>
      </c>
      <c r="AQ9" s="14">
        <v>5.5687499999999996</v>
      </c>
      <c r="AR9" s="14"/>
      <c r="AS9" s="14"/>
      <c r="AT9" s="14"/>
      <c r="AU9" s="14">
        <v>0</v>
      </c>
      <c r="AV9" s="14">
        <v>202.3</v>
      </c>
      <c r="AW9" s="14">
        <v>200.25633999999999</v>
      </c>
      <c r="AX9" s="14">
        <v>200.25633999999999</v>
      </c>
      <c r="AY9" s="14">
        <v>2.04366</v>
      </c>
      <c r="AZ9" s="14"/>
      <c r="BA9" s="14"/>
      <c r="BB9" s="14"/>
      <c r="BC9" s="14">
        <v>0</v>
      </c>
      <c r="BD9" s="14">
        <v>209.8</v>
      </c>
      <c r="BE9" s="14">
        <v>206.01686000000001</v>
      </c>
      <c r="BF9" s="14">
        <v>206.01685000000001</v>
      </c>
      <c r="BG9" s="14">
        <v>3.78315</v>
      </c>
      <c r="BH9" s="14"/>
      <c r="BI9" s="14"/>
      <c r="BJ9" s="14"/>
      <c r="BK9" s="14">
        <v>0</v>
      </c>
      <c r="BL9" s="14">
        <v>378.6</v>
      </c>
      <c r="BM9" s="14">
        <v>281.96420999999998</v>
      </c>
      <c r="BN9" s="14">
        <v>229.68380999999999</v>
      </c>
      <c r="BO9" s="14">
        <v>148.91619</v>
      </c>
      <c r="BP9" s="14">
        <v>9.4</v>
      </c>
      <c r="BQ9" s="14">
        <v>3.4695499999999999</v>
      </c>
      <c r="BR9" s="14">
        <v>3.4695499999999999</v>
      </c>
      <c r="BS9" s="14">
        <v>5.9304500000000004</v>
      </c>
      <c r="BT9" s="14"/>
      <c r="BU9" s="14"/>
      <c r="BV9" s="14"/>
      <c r="BW9" s="14">
        <v>0</v>
      </c>
      <c r="BX9" s="14"/>
      <c r="BY9" s="14"/>
      <c r="BZ9" s="14"/>
      <c r="CA9" s="14">
        <v>0</v>
      </c>
      <c r="CB9" s="14"/>
      <c r="CC9" s="14"/>
      <c r="CD9" s="14"/>
      <c r="CE9" s="14">
        <v>0</v>
      </c>
      <c r="CF9" s="14"/>
      <c r="CG9" s="14"/>
      <c r="CH9" s="14"/>
      <c r="CI9" s="14">
        <v>0</v>
      </c>
      <c r="CJ9" s="14">
        <v>163</v>
      </c>
      <c r="CK9" s="14">
        <v>164.70732000000001</v>
      </c>
      <c r="CL9" s="14">
        <v>164.70732000000001</v>
      </c>
      <c r="CM9" s="14">
        <v>-1.7073199999999999</v>
      </c>
      <c r="CN9" s="14">
        <v>6.7</v>
      </c>
      <c r="CO9" s="14">
        <v>5.1583800000000002</v>
      </c>
      <c r="CP9" s="14">
        <v>5.1583800000000002</v>
      </c>
      <c r="CQ9" s="14">
        <v>1.54162</v>
      </c>
      <c r="CR9" s="14">
        <v>4.8</v>
      </c>
      <c r="CS9" s="14">
        <v>2.8315000000000001</v>
      </c>
      <c r="CT9" s="14">
        <v>2.8315000000000001</v>
      </c>
      <c r="CU9" s="14">
        <v>1.9684999999999999</v>
      </c>
      <c r="CV9" s="14">
        <v>22.2</v>
      </c>
      <c r="CW9" s="14">
        <v>22.49822</v>
      </c>
      <c r="CX9" s="14">
        <v>22.49822</v>
      </c>
      <c r="CY9" s="14">
        <v>-0.29821999999999999</v>
      </c>
      <c r="CZ9" s="14">
        <v>6.9</v>
      </c>
      <c r="DA9" s="14">
        <v>6.8787000000000003</v>
      </c>
      <c r="DB9" s="14">
        <v>6.8787000000000003</v>
      </c>
      <c r="DC9" s="14">
        <v>2.1299999999999999E-2</v>
      </c>
      <c r="DD9" s="14">
        <v>14.3</v>
      </c>
      <c r="DE9" s="14">
        <v>14.9922</v>
      </c>
      <c r="DF9" s="14">
        <v>14.992190000000001</v>
      </c>
      <c r="DG9" s="14">
        <v>-0.69218999999999997</v>
      </c>
      <c r="DH9" s="14">
        <v>88.9</v>
      </c>
      <c r="DI9" s="14">
        <v>93.333449999999999</v>
      </c>
      <c r="DJ9" s="14">
        <v>93.331710000000001</v>
      </c>
      <c r="DK9" s="14">
        <v>-4.4317099999999998</v>
      </c>
      <c r="DL9" s="14"/>
      <c r="DM9" s="14"/>
      <c r="DN9" s="14"/>
      <c r="DO9" s="14">
        <v>0</v>
      </c>
      <c r="DP9" s="14"/>
      <c r="DQ9" s="14"/>
      <c r="DR9" s="14"/>
      <c r="DS9" s="14">
        <v>0</v>
      </c>
      <c r="DT9" s="14"/>
      <c r="DU9" s="14"/>
      <c r="DV9" s="14"/>
      <c r="DW9" s="14">
        <v>0</v>
      </c>
      <c r="DX9" s="14"/>
      <c r="DY9" s="14"/>
      <c r="DZ9" s="14"/>
      <c r="EA9" s="14">
        <v>0</v>
      </c>
      <c r="EB9" s="14">
        <v>109.7</v>
      </c>
      <c r="EC9" s="14">
        <v>111.94285000000001</v>
      </c>
      <c r="ED9" s="14">
        <v>111.94335</v>
      </c>
      <c r="EE9" s="14">
        <v>-2.24335</v>
      </c>
      <c r="EF9" s="14">
        <v>0</v>
      </c>
      <c r="EG9" s="14"/>
      <c r="EH9" s="14">
        <v>70.654169999999993</v>
      </c>
      <c r="EI9" s="14">
        <v>-70.654169999999993</v>
      </c>
      <c r="EJ9" s="14"/>
      <c r="EK9" s="14"/>
      <c r="EL9" s="14"/>
      <c r="EM9" s="14">
        <v>0</v>
      </c>
      <c r="EN9" s="14"/>
      <c r="EO9" s="14"/>
      <c r="EP9" s="14"/>
      <c r="EQ9" s="14">
        <v>0</v>
      </c>
      <c r="ER9" s="14"/>
      <c r="ES9" s="14"/>
      <c r="ET9" s="14"/>
      <c r="EU9" s="14">
        <v>0</v>
      </c>
      <c r="EV9" s="14">
        <v>6.5</v>
      </c>
      <c r="EW9" s="14">
        <v>6.39</v>
      </c>
      <c r="EX9" s="14">
        <v>6.39</v>
      </c>
      <c r="EY9" s="14">
        <v>0.11</v>
      </c>
      <c r="EZ9" s="14">
        <v>157.1</v>
      </c>
      <c r="FA9" s="14">
        <v>143.58974000000001</v>
      </c>
      <c r="FB9" s="14">
        <v>143.58999</v>
      </c>
      <c r="FC9" s="14">
        <v>13.510009999999999</v>
      </c>
      <c r="FD9" s="14">
        <v>28.2</v>
      </c>
      <c r="FE9" s="14">
        <v>34.806359999999998</v>
      </c>
      <c r="FF9" s="14">
        <v>34.806359999999998</v>
      </c>
      <c r="FG9" s="14">
        <v>-6.6063599999999996</v>
      </c>
      <c r="FH9" s="14">
        <v>60.1</v>
      </c>
      <c r="FI9" s="14">
        <v>61.763599999999997</v>
      </c>
      <c r="FJ9" s="14">
        <v>147.98269999999999</v>
      </c>
      <c r="FK9" s="14">
        <v>-87.8827</v>
      </c>
      <c r="FL9" s="14">
        <v>15.5</v>
      </c>
      <c r="FM9" s="14">
        <v>16.120049999999999</v>
      </c>
      <c r="FN9" s="14">
        <v>16.120049999999999</v>
      </c>
      <c r="FO9" s="14">
        <v>-0.62004999999999999</v>
      </c>
      <c r="FP9" s="14">
        <v>16</v>
      </c>
      <c r="FQ9" s="14">
        <v>16.765409999999999</v>
      </c>
      <c r="FR9" s="14">
        <v>16.765409999999999</v>
      </c>
      <c r="FS9" s="14">
        <v>-0.76541000000000003</v>
      </c>
      <c r="FT9" s="14">
        <v>13.9</v>
      </c>
      <c r="FU9" s="14">
        <v>14.63415</v>
      </c>
      <c r="FV9" s="14">
        <v>14.63414</v>
      </c>
      <c r="FW9" s="14">
        <v>-0.73414000000000001</v>
      </c>
      <c r="FX9" s="14">
        <v>89.1</v>
      </c>
      <c r="FY9" s="14">
        <v>88.116100000000003</v>
      </c>
      <c r="FZ9" s="14">
        <v>88.116100000000003</v>
      </c>
      <c r="GA9" s="14">
        <v>0.9839</v>
      </c>
      <c r="GB9" s="14">
        <v>177.86025000000001</v>
      </c>
      <c r="GC9" s="14">
        <v>186.54553999999999</v>
      </c>
      <c r="GD9" s="14">
        <v>186.54553999999999</v>
      </c>
      <c r="GE9" s="14">
        <v>-8.6852900000000002</v>
      </c>
      <c r="GF9" s="14">
        <v>178.75744</v>
      </c>
      <c r="GG9" s="14">
        <v>186.54553999999999</v>
      </c>
      <c r="GH9" s="14">
        <v>186.54553999999999</v>
      </c>
      <c r="GI9" s="14">
        <v>-7.7881</v>
      </c>
      <c r="GJ9" s="14">
        <v>183.63172</v>
      </c>
      <c r="GK9" s="14">
        <v>187.10574</v>
      </c>
      <c r="GL9" s="14">
        <v>187.10574</v>
      </c>
      <c r="GM9" s="14">
        <v>-3.4740199999999999</v>
      </c>
      <c r="GN9" s="14">
        <v>102.06399999999999</v>
      </c>
      <c r="GO9" s="14">
        <v>91.552959999999999</v>
      </c>
      <c r="GP9" s="14">
        <v>94.99588</v>
      </c>
      <c r="GQ9" s="14">
        <v>7.0681200000000004</v>
      </c>
      <c r="GR9" s="14">
        <v>0</v>
      </c>
      <c r="GS9" s="14"/>
      <c r="GT9" s="14"/>
      <c r="GU9" s="14">
        <v>0</v>
      </c>
      <c r="GV9" s="14">
        <v>25.292000000000002</v>
      </c>
      <c r="GW9" s="14">
        <v>27.139800000000001</v>
      </c>
      <c r="GX9" s="14">
        <v>27.139800000000001</v>
      </c>
      <c r="GY9" s="14">
        <v>-1.8478000000000001</v>
      </c>
      <c r="GZ9" s="14">
        <v>4.0839999999999996</v>
      </c>
      <c r="HA9" s="14">
        <v>4.1192200000000003</v>
      </c>
      <c r="HB9" s="14">
        <v>4.1192200000000003</v>
      </c>
      <c r="HC9" s="14">
        <v>-3.5220000000000001E-2</v>
      </c>
      <c r="HD9" s="14">
        <v>32.26</v>
      </c>
      <c r="HE9" s="14">
        <v>34.419510000000002</v>
      </c>
      <c r="HF9" s="14">
        <v>34.419510000000002</v>
      </c>
      <c r="HG9" s="14">
        <v>-2.15951</v>
      </c>
      <c r="HH9" s="14">
        <v>37.314999999999998</v>
      </c>
      <c r="HI9" s="14">
        <v>26.66667</v>
      </c>
      <c r="HJ9" s="14">
        <v>77.338859999999997</v>
      </c>
      <c r="HK9" s="14">
        <v>-40.023859999999999</v>
      </c>
      <c r="HL9" s="14"/>
      <c r="HM9" s="14"/>
      <c r="HN9" s="14"/>
      <c r="HO9" s="14">
        <v>0</v>
      </c>
      <c r="HP9" s="14"/>
      <c r="HQ9" s="14"/>
      <c r="HR9" s="14"/>
      <c r="HS9" s="14">
        <v>0</v>
      </c>
      <c r="HT9" s="14">
        <v>84.1</v>
      </c>
      <c r="HU9" s="14">
        <v>85.482579999999999</v>
      </c>
      <c r="HV9" s="14">
        <v>69.970200000000006</v>
      </c>
      <c r="HW9" s="14">
        <v>14.129799999999999</v>
      </c>
      <c r="HX9" s="14"/>
      <c r="HY9" s="14"/>
      <c r="HZ9" s="14"/>
      <c r="IA9" s="14">
        <v>0</v>
      </c>
      <c r="IB9" s="14"/>
      <c r="IC9" s="14"/>
      <c r="ID9" s="14"/>
      <c r="IE9" s="14">
        <v>0</v>
      </c>
      <c r="IF9" s="14">
        <v>46.3</v>
      </c>
      <c r="IG9" s="14"/>
      <c r="IH9" s="14"/>
      <c r="II9" s="14">
        <v>46.3</v>
      </c>
      <c r="IJ9" s="14"/>
      <c r="IK9" s="14"/>
      <c r="IL9" s="14"/>
      <c r="IM9" s="14">
        <v>0</v>
      </c>
      <c r="IN9" s="14"/>
      <c r="IO9" s="14"/>
      <c r="IP9" s="14"/>
      <c r="IQ9" s="14">
        <v>0</v>
      </c>
      <c r="IR9" s="14"/>
      <c r="IS9" s="14"/>
      <c r="IT9" s="14"/>
      <c r="IU9" s="14">
        <v>0</v>
      </c>
      <c r="IV9" s="14">
        <v>83.4</v>
      </c>
      <c r="IW9" s="14">
        <v>64.809799999999996</v>
      </c>
      <c r="IX9" s="14">
        <v>73.416659999999993</v>
      </c>
      <c r="IY9" s="14">
        <v>9.9833400000000001</v>
      </c>
      <c r="IZ9" s="14">
        <v>148.4</v>
      </c>
      <c r="JA9" s="14">
        <v>170.94</v>
      </c>
      <c r="JB9" s="14">
        <v>170.94</v>
      </c>
      <c r="JC9" s="14">
        <v>-22.54</v>
      </c>
      <c r="JD9" s="14">
        <v>148.30000000000001</v>
      </c>
      <c r="JE9" s="14">
        <v>170.94</v>
      </c>
      <c r="JF9" s="14">
        <v>170.94</v>
      </c>
      <c r="JG9" s="14">
        <v>-22.64</v>
      </c>
      <c r="JH9" s="14">
        <v>156</v>
      </c>
      <c r="JI9" s="14">
        <v>170.94</v>
      </c>
      <c r="JJ9" s="14">
        <v>170.94</v>
      </c>
      <c r="JK9" s="14">
        <v>-14.94</v>
      </c>
      <c r="JL9" s="14">
        <v>250.1</v>
      </c>
      <c r="JM9" s="14">
        <v>257.18</v>
      </c>
      <c r="JN9" s="14">
        <v>257.18</v>
      </c>
      <c r="JO9" s="14">
        <v>-7.08</v>
      </c>
      <c r="JP9" s="14">
        <v>73.900000000000006</v>
      </c>
      <c r="JQ9" s="14">
        <v>71.796109999999999</v>
      </c>
      <c r="JR9" s="14">
        <v>71.796109999999999</v>
      </c>
      <c r="JS9" s="14">
        <v>2.1038899999999998</v>
      </c>
      <c r="JT9" s="14">
        <v>36</v>
      </c>
      <c r="JU9" s="14">
        <v>36.005859999999998</v>
      </c>
      <c r="JV9" s="14">
        <v>36.005859999999998</v>
      </c>
      <c r="JW9" s="14">
        <v>-5.8599999999999998E-3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v>0.89207999999999998</v>
      </c>
      <c r="KX9" s="14">
        <v>0.89207999999999998</v>
      </c>
      <c r="KY9" s="14">
        <v>-0.89207999999999998</v>
      </c>
      <c r="KZ9" s="14">
        <v>71.7</v>
      </c>
      <c r="LA9" s="14">
        <v>183.22241</v>
      </c>
      <c r="LB9" s="14">
        <v>176.35423</v>
      </c>
      <c r="LC9" s="14">
        <v>-104.65423</v>
      </c>
      <c r="LD9" s="14">
        <v>46.8</v>
      </c>
      <c r="LE9" s="14">
        <v>76.369889999999998</v>
      </c>
      <c r="LF9" s="14">
        <v>82.17877</v>
      </c>
      <c r="LG9" s="14">
        <v>-35.378770000000003</v>
      </c>
      <c r="LH9" s="14">
        <v>61.6</v>
      </c>
      <c r="LI9" s="14">
        <v>67.461460000000002</v>
      </c>
      <c r="LJ9" s="14">
        <v>67.461460000000002</v>
      </c>
      <c r="LK9" s="14">
        <v>-5.8614600000000001</v>
      </c>
      <c r="LL9" s="14">
        <v>63.8</v>
      </c>
      <c r="LM9" s="14">
        <v>66.026089999999996</v>
      </c>
      <c r="LN9" s="14">
        <v>68.319969999999998</v>
      </c>
      <c r="LO9" s="14">
        <v>-4.5199699999999998</v>
      </c>
      <c r="LP9" s="14">
        <v>29.7</v>
      </c>
      <c r="LQ9" s="14">
        <v>30.097560000000001</v>
      </c>
      <c r="LR9" s="14">
        <v>30.097560000000001</v>
      </c>
      <c r="LS9" s="14">
        <v>-0.39756000000000002</v>
      </c>
      <c r="LT9" s="14">
        <v>119.2</v>
      </c>
      <c r="LU9" s="14">
        <v>115.26571</v>
      </c>
      <c r="LV9" s="14"/>
      <c r="LW9" s="14">
        <v>119.2</v>
      </c>
      <c r="LX9" s="14"/>
      <c r="LY9" s="14"/>
      <c r="LZ9" s="14"/>
      <c r="MA9" s="14">
        <v>0</v>
      </c>
      <c r="MB9" s="14"/>
      <c r="MC9" s="14"/>
      <c r="MD9" s="14"/>
      <c r="ME9" s="14">
        <v>0</v>
      </c>
      <c r="MF9" s="14">
        <v>144.19999999999999</v>
      </c>
      <c r="MG9" s="14">
        <v>153.12568999999999</v>
      </c>
      <c r="MH9" s="14">
        <v>153.12568999999999</v>
      </c>
      <c r="MI9" s="14">
        <v>-8.9256899999999995</v>
      </c>
      <c r="MJ9" s="14">
        <v>144.80000000000001</v>
      </c>
      <c r="MK9" s="14">
        <v>153.12568999999999</v>
      </c>
      <c r="ML9" s="14">
        <v>153.12568999999999</v>
      </c>
      <c r="MM9" s="14">
        <v>-8.3256899999999998</v>
      </c>
      <c r="MN9" s="14">
        <v>170.5</v>
      </c>
      <c r="MO9" s="14">
        <v>153.58553000000001</v>
      </c>
      <c r="MP9" s="14">
        <v>153.58552</v>
      </c>
      <c r="MQ9" s="14">
        <v>16.914480000000001</v>
      </c>
      <c r="MR9" s="14">
        <v>187.9</v>
      </c>
      <c r="MS9" s="14">
        <v>186.53289000000001</v>
      </c>
      <c r="MT9" s="14">
        <v>186.53288000000001</v>
      </c>
      <c r="MU9" s="14">
        <v>1.3671199999999999</v>
      </c>
      <c r="MV9" s="14"/>
      <c r="MW9" s="14"/>
      <c r="MX9" s="14"/>
      <c r="MY9" s="14">
        <v>0</v>
      </c>
      <c r="MZ9" s="14"/>
      <c r="NA9" s="14"/>
      <c r="NB9" s="14"/>
      <c r="NC9" s="14">
        <v>0</v>
      </c>
      <c r="ND9" s="14"/>
      <c r="NE9" s="14"/>
      <c r="NF9" s="14"/>
      <c r="NG9" s="14">
        <v>0</v>
      </c>
      <c r="NH9" s="14"/>
      <c r="NI9" s="14"/>
      <c r="NJ9" s="14"/>
      <c r="NK9" s="14">
        <v>0</v>
      </c>
      <c r="NL9" s="14">
        <v>210.3</v>
      </c>
      <c r="NM9" s="14">
        <v>207.29667000000001</v>
      </c>
      <c r="NN9" s="14">
        <v>207.29667000000001</v>
      </c>
      <c r="NO9" s="14">
        <v>3.0033300000000001</v>
      </c>
      <c r="NP9" s="14">
        <v>101.5</v>
      </c>
      <c r="NQ9" s="14">
        <v>103.95959000000001</v>
      </c>
      <c r="NR9" s="14">
        <v>103.95959000000001</v>
      </c>
      <c r="NS9" s="14">
        <v>-2.4595899999999999</v>
      </c>
      <c r="NT9" s="14">
        <v>3.1</v>
      </c>
      <c r="NU9" s="14">
        <v>2.97797</v>
      </c>
      <c r="NV9" s="14">
        <v>2.9779599999999999</v>
      </c>
      <c r="NW9" s="14">
        <v>0.12204</v>
      </c>
      <c r="NX9" s="14"/>
      <c r="NY9" s="14">
        <v>3.1241699999999999</v>
      </c>
      <c r="NZ9" s="14">
        <v>3.1241599999999998</v>
      </c>
      <c r="OA9" s="14">
        <v>-3.1241599999999998</v>
      </c>
      <c r="OB9" s="14">
        <v>4.3</v>
      </c>
      <c r="OC9" s="14">
        <v>4.2</v>
      </c>
      <c r="OD9" s="14">
        <v>4.2</v>
      </c>
      <c r="OE9" s="14">
        <v>0.1</v>
      </c>
      <c r="OF9" s="14">
        <v>0</v>
      </c>
      <c r="OG9" s="14"/>
      <c r="OH9" s="14"/>
      <c r="OI9" s="14">
        <v>0</v>
      </c>
      <c r="OJ9" s="14">
        <v>48.3</v>
      </c>
      <c r="OK9" s="14">
        <v>45.33</v>
      </c>
      <c r="OL9" s="14">
        <v>45.33</v>
      </c>
      <c r="OM9" s="14">
        <v>2.97</v>
      </c>
      <c r="ON9" s="14">
        <v>0</v>
      </c>
      <c r="OO9" s="14"/>
      <c r="OP9" s="14"/>
      <c r="OQ9" s="14">
        <v>0</v>
      </c>
      <c r="OR9" s="14">
        <v>0.2</v>
      </c>
      <c r="OS9" s="14">
        <v>0.18</v>
      </c>
      <c r="OT9" s="14">
        <v>0.18</v>
      </c>
      <c r="OU9" s="14">
        <v>0.02</v>
      </c>
      <c r="OV9" s="14">
        <v>0</v>
      </c>
      <c r="OW9" s="14"/>
      <c r="OX9" s="14"/>
      <c r="OY9" s="14">
        <v>0</v>
      </c>
      <c r="OZ9" s="14">
        <v>4.9000000000000004</v>
      </c>
      <c r="PA9" s="14">
        <v>8.6000599999999991</v>
      </c>
      <c r="PB9" s="14">
        <v>8.6002600000000005</v>
      </c>
      <c r="PC9" s="14">
        <v>-3.7002600000000001</v>
      </c>
      <c r="PD9" s="14">
        <v>9.9</v>
      </c>
      <c r="PE9" s="14">
        <v>9</v>
      </c>
      <c r="PF9" s="14"/>
      <c r="PG9" s="14">
        <v>9.9</v>
      </c>
      <c r="PH9" s="14">
        <v>5.4</v>
      </c>
      <c r="PI9" s="14"/>
      <c r="PJ9" s="14"/>
      <c r="PK9" s="14">
        <v>5.4</v>
      </c>
      <c r="PL9" s="14">
        <v>0</v>
      </c>
      <c r="PM9" s="14"/>
      <c r="PN9" s="14"/>
      <c r="PO9" s="14">
        <v>0</v>
      </c>
      <c r="PP9" s="14">
        <v>1.1000000000000001</v>
      </c>
      <c r="PQ9" s="14">
        <v>1</v>
      </c>
      <c r="PR9" s="14">
        <v>0.99987000000000004</v>
      </c>
      <c r="PS9" s="14">
        <v>0.10013</v>
      </c>
      <c r="PT9" s="14">
        <v>1.6</v>
      </c>
      <c r="PU9" s="14">
        <v>1.7</v>
      </c>
      <c r="PV9" s="14">
        <v>1.7</v>
      </c>
      <c r="PW9" s="14">
        <v>-0.1</v>
      </c>
      <c r="PX9" s="14">
        <v>4.0999999999999996</v>
      </c>
      <c r="PY9" s="14">
        <v>4</v>
      </c>
      <c r="PZ9" s="14">
        <v>4</v>
      </c>
      <c r="QA9" s="14">
        <v>0.1</v>
      </c>
      <c r="QB9" s="14">
        <v>18.2</v>
      </c>
      <c r="QC9" s="14">
        <v>20.353169999999999</v>
      </c>
      <c r="QD9" s="14">
        <v>20.352969999999999</v>
      </c>
      <c r="QE9" s="14">
        <v>-2.1529699999999998</v>
      </c>
      <c r="QF9" s="14">
        <v>10.6</v>
      </c>
      <c r="QG9" s="14">
        <v>13.65854</v>
      </c>
      <c r="QH9" s="14">
        <v>13.658530000000001</v>
      </c>
      <c r="QI9" s="14">
        <v>-3.0585300000000002</v>
      </c>
      <c r="QJ9" s="14">
        <v>14.4</v>
      </c>
      <c r="QK9" s="14">
        <v>13.65854</v>
      </c>
      <c r="QL9" s="14">
        <v>13.658530000000001</v>
      </c>
      <c r="QM9" s="14">
        <v>0.74146999999999996</v>
      </c>
      <c r="QN9" s="14">
        <v>2.2999999999999998</v>
      </c>
      <c r="QO9" s="14">
        <v>2.5</v>
      </c>
      <c r="QP9" s="14">
        <v>2.5</v>
      </c>
      <c r="QQ9" s="14">
        <v>-0.2</v>
      </c>
      <c r="QR9" s="14">
        <v>17.2</v>
      </c>
      <c r="QS9" s="14">
        <v>17.951219999999999</v>
      </c>
      <c r="QT9" s="14">
        <v>17.951219999999999</v>
      </c>
      <c r="QU9" s="14">
        <v>-0.75122</v>
      </c>
      <c r="QV9" s="14">
        <v>0</v>
      </c>
      <c r="QW9" s="14"/>
      <c r="QX9" s="14"/>
      <c r="QY9" s="14">
        <v>0</v>
      </c>
      <c r="QZ9" s="14">
        <v>0</v>
      </c>
      <c r="RA9" s="14"/>
      <c r="RB9" s="14"/>
      <c r="RC9" s="14">
        <v>0</v>
      </c>
      <c r="RD9" s="14">
        <v>13.5</v>
      </c>
      <c r="RE9" s="14">
        <v>8.1999999999999993</v>
      </c>
      <c r="RF9" s="14">
        <v>8.1999999999999993</v>
      </c>
      <c r="RG9" s="14">
        <v>5.3</v>
      </c>
      <c r="RH9" s="14">
        <v>19.2</v>
      </c>
      <c r="RI9" s="14">
        <v>24.94</v>
      </c>
      <c r="RJ9" s="14">
        <v>24.94</v>
      </c>
      <c r="RK9" s="14">
        <v>-5.74</v>
      </c>
      <c r="RL9" s="14">
        <v>0</v>
      </c>
      <c r="RM9" s="14"/>
      <c r="RN9" s="14"/>
      <c r="RO9" s="14">
        <v>0</v>
      </c>
      <c r="RP9" s="14">
        <v>2</v>
      </c>
      <c r="RQ9" s="14">
        <v>2.3010000000000002</v>
      </c>
      <c r="RR9" s="14">
        <v>2.3010000000000002</v>
      </c>
      <c r="RS9" s="14">
        <v>-0.30099999999999999</v>
      </c>
      <c r="RT9" s="14">
        <v>20.2</v>
      </c>
      <c r="RU9" s="14">
        <v>19.869240000000001</v>
      </c>
      <c r="RV9" s="14">
        <v>16.2636</v>
      </c>
      <c r="RW9" s="14">
        <v>3.9363999999999999</v>
      </c>
      <c r="RX9" s="14">
        <v>3</v>
      </c>
      <c r="RY9" s="14">
        <v>2</v>
      </c>
      <c r="RZ9" s="14">
        <v>2</v>
      </c>
      <c r="SA9" s="14">
        <v>1</v>
      </c>
      <c r="SB9" s="14"/>
      <c r="SC9" s="14"/>
      <c r="SD9" s="14"/>
      <c r="SE9" s="14">
        <v>0</v>
      </c>
      <c r="SF9" s="14">
        <v>0</v>
      </c>
      <c r="SG9" s="14"/>
      <c r="SH9" s="14"/>
      <c r="SI9" s="14">
        <v>0</v>
      </c>
      <c r="SJ9" s="14">
        <v>4.0999999999999996</v>
      </c>
      <c r="SK9" s="14">
        <v>6.3</v>
      </c>
      <c r="SL9" s="14">
        <v>6.3</v>
      </c>
      <c r="SM9" s="14">
        <v>-2.2000000000000002</v>
      </c>
      <c r="SN9" s="14">
        <v>8.1999999999999993</v>
      </c>
      <c r="SO9" s="14">
        <v>7.2</v>
      </c>
      <c r="SP9" s="14">
        <v>7.2</v>
      </c>
      <c r="SQ9" s="14">
        <v>1</v>
      </c>
      <c r="SR9" s="14">
        <v>10.1</v>
      </c>
      <c r="SS9" s="14">
        <v>10.73171</v>
      </c>
      <c r="ST9" s="14">
        <v>10.73171</v>
      </c>
      <c r="SU9" s="14">
        <v>-0.63170999999999999</v>
      </c>
      <c r="SV9" s="14">
        <v>14.9</v>
      </c>
      <c r="SW9" s="14">
        <v>14.63415</v>
      </c>
      <c r="SX9" s="14">
        <v>14.63414</v>
      </c>
      <c r="SY9" s="14">
        <v>0.26585999999999999</v>
      </c>
      <c r="SZ9" s="14">
        <v>17.600000000000001</v>
      </c>
      <c r="TA9" s="14">
        <v>19.121949999999998</v>
      </c>
      <c r="TB9" s="14">
        <v>19.121949999999998</v>
      </c>
      <c r="TC9" s="14">
        <v>-1.5219499999999999</v>
      </c>
      <c r="TD9" s="14">
        <v>18</v>
      </c>
      <c r="TE9" s="14">
        <v>21.867000000000001</v>
      </c>
      <c r="TF9" s="14">
        <v>21.867000000000001</v>
      </c>
      <c r="TG9" s="14">
        <v>-3.867</v>
      </c>
      <c r="TH9" s="14">
        <v>56</v>
      </c>
      <c r="TI9" s="14">
        <v>37.402999999999999</v>
      </c>
      <c r="TJ9" s="14">
        <v>37.402999999999999</v>
      </c>
      <c r="TK9" s="14">
        <v>18.597000000000001</v>
      </c>
      <c r="TL9" s="14">
        <v>0</v>
      </c>
      <c r="TM9" s="14"/>
      <c r="TN9" s="14"/>
      <c r="TO9" s="14">
        <v>0</v>
      </c>
      <c r="TP9" s="14">
        <v>18.399999999999999</v>
      </c>
      <c r="TQ9" s="14">
        <v>27.58</v>
      </c>
      <c r="TR9" s="14">
        <v>27.58</v>
      </c>
      <c r="TS9" s="14">
        <v>-9.18</v>
      </c>
      <c r="TT9" s="14">
        <v>26.2</v>
      </c>
      <c r="TU9" s="14">
        <v>48.557000000000002</v>
      </c>
      <c r="TV9" s="14">
        <v>48.557000000000002</v>
      </c>
      <c r="TW9" s="14">
        <v>-22.356999999999999</v>
      </c>
      <c r="TX9" s="14">
        <v>0.6</v>
      </c>
      <c r="TY9" s="14">
        <v>0.97</v>
      </c>
      <c r="TZ9" s="14">
        <v>0.97</v>
      </c>
      <c r="UA9" s="14">
        <v>-0.37</v>
      </c>
      <c r="UB9" s="14">
        <v>0</v>
      </c>
      <c r="UC9" s="14">
        <v>0.95</v>
      </c>
      <c r="UD9" s="14">
        <v>0.95</v>
      </c>
      <c r="UE9" s="14">
        <v>-0.95</v>
      </c>
      <c r="UF9" s="14">
        <v>0</v>
      </c>
      <c r="UG9" s="14"/>
      <c r="UH9" s="14"/>
      <c r="UI9" s="14">
        <v>0</v>
      </c>
      <c r="UJ9" s="14">
        <v>8.8000000000000007</v>
      </c>
      <c r="UK9" s="14">
        <v>11.707319999999999</v>
      </c>
      <c r="UL9" s="14">
        <v>11.707319999999999</v>
      </c>
      <c r="UM9" s="14">
        <v>-2.9073199999999999</v>
      </c>
      <c r="UN9" s="14">
        <v>2.8</v>
      </c>
      <c r="UO9" s="14">
        <v>3.5</v>
      </c>
      <c r="UP9" s="14">
        <v>3.5</v>
      </c>
      <c r="UQ9" s="14">
        <v>-0.7</v>
      </c>
      <c r="UR9" s="14">
        <v>8.5</v>
      </c>
      <c r="US9" s="14">
        <v>8.1999999999999993</v>
      </c>
      <c r="UT9" s="14">
        <v>8.1999999999999993</v>
      </c>
      <c r="UU9" s="14">
        <v>0.3</v>
      </c>
      <c r="UV9" s="14">
        <v>20.399999999999999</v>
      </c>
      <c r="UW9" s="14">
        <v>19.5122</v>
      </c>
      <c r="UX9" s="14">
        <v>19.512070000000001</v>
      </c>
      <c r="UY9" s="14">
        <v>0.88793</v>
      </c>
      <c r="UZ9" s="14">
        <v>20.399999999999999</v>
      </c>
      <c r="VA9" s="14">
        <v>19.5122</v>
      </c>
      <c r="VB9" s="14">
        <v>19.512070000000001</v>
      </c>
      <c r="VC9" s="14">
        <v>0.88793</v>
      </c>
      <c r="VD9" s="14">
        <v>20.100000000000001</v>
      </c>
      <c r="VE9" s="14">
        <v>19.5122</v>
      </c>
      <c r="VF9" s="14">
        <v>19.512070000000001</v>
      </c>
      <c r="VG9" s="14">
        <v>0.58792999999999995</v>
      </c>
      <c r="VH9" s="14">
        <v>0.4</v>
      </c>
      <c r="VI9" s="14"/>
      <c r="VJ9" s="14"/>
      <c r="VK9" s="14">
        <v>0.4</v>
      </c>
      <c r="VL9" s="14">
        <v>0</v>
      </c>
      <c r="VM9" s="14"/>
      <c r="VN9" s="14"/>
      <c r="VO9" s="14">
        <v>0</v>
      </c>
      <c r="VP9" s="14">
        <v>0</v>
      </c>
      <c r="VQ9" s="14"/>
      <c r="VR9" s="14"/>
      <c r="VS9" s="14">
        <v>0</v>
      </c>
      <c r="VT9" s="14">
        <v>0</v>
      </c>
      <c r="VU9" s="14"/>
      <c r="VV9" s="14"/>
      <c r="VW9" s="14">
        <v>0</v>
      </c>
      <c r="VX9" s="14">
        <v>0.6</v>
      </c>
      <c r="VY9" s="14">
        <v>0.6</v>
      </c>
      <c r="VZ9" s="14">
        <v>0.6</v>
      </c>
      <c r="WA9" s="14">
        <v>0</v>
      </c>
      <c r="WB9" s="14">
        <v>2.9</v>
      </c>
      <c r="WC9" s="14">
        <v>19</v>
      </c>
      <c r="WD9" s="14">
        <v>19</v>
      </c>
      <c r="WE9" s="14">
        <v>-16.100000000000001</v>
      </c>
      <c r="WF9" s="14">
        <v>0.7</v>
      </c>
      <c r="WG9" s="14">
        <v>11</v>
      </c>
      <c r="WH9" s="14">
        <v>11</v>
      </c>
      <c r="WI9" s="14">
        <v>-10.3</v>
      </c>
      <c r="WJ9" s="14">
        <v>0</v>
      </c>
      <c r="WK9" s="14"/>
      <c r="WL9" s="14"/>
      <c r="WM9" s="14">
        <v>0</v>
      </c>
      <c r="WN9" s="14">
        <v>4.3</v>
      </c>
      <c r="WO9" s="14">
        <v>4.2</v>
      </c>
      <c r="WP9" s="14">
        <v>4.2</v>
      </c>
      <c r="WQ9" s="14">
        <v>0.1</v>
      </c>
      <c r="WR9" s="14">
        <v>2.2000000000000002</v>
      </c>
      <c r="WS9" s="14">
        <v>2.4</v>
      </c>
      <c r="WT9" s="14">
        <v>2.4</v>
      </c>
      <c r="WU9" s="14">
        <v>-0.2</v>
      </c>
      <c r="WV9" s="14">
        <v>1.2</v>
      </c>
      <c r="WW9" s="14">
        <v>1.2</v>
      </c>
      <c r="WX9" s="14">
        <v>1.2</v>
      </c>
      <c r="WY9" s="14">
        <v>0</v>
      </c>
      <c r="WZ9" s="14">
        <v>1.2</v>
      </c>
      <c r="XA9" s="14">
        <v>1.4</v>
      </c>
      <c r="XB9" s="14">
        <v>1.4</v>
      </c>
      <c r="XC9" s="14">
        <v>-0.2</v>
      </c>
      <c r="XD9" s="14">
        <v>0</v>
      </c>
      <c r="XE9" s="14"/>
      <c r="XF9" s="14"/>
      <c r="XG9" s="14">
        <v>0</v>
      </c>
      <c r="XH9" s="14">
        <v>5.7</v>
      </c>
      <c r="XI9" s="14">
        <v>5.6</v>
      </c>
      <c r="XJ9" s="14">
        <v>5.6</v>
      </c>
      <c r="XK9" s="14">
        <v>0.1</v>
      </c>
      <c r="XL9" s="14">
        <v>10</v>
      </c>
      <c r="XM9" s="14">
        <v>10</v>
      </c>
      <c r="XN9" s="14">
        <v>10</v>
      </c>
      <c r="XO9" s="14">
        <v>0</v>
      </c>
      <c r="XP9" s="14">
        <v>8.4</v>
      </c>
      <c r="XQ9" s="14">
        <v>10.8</v>
      </c>
      <c r="XR9" s="14">
        <v>10.8</v>
      </c>
      <c r="XS9" s="14">
        <v>-2.4</v>
      </c>
      <c r="XT9" s="14">
        <v>27.7</v>
      </c>
      <c r="XU9" s="14">
        <v>25</v>
      </c>
      <c r="XV9" s="14">
        <v>25</v>
      </c>
      <c r="XW9" s="14">
        <v>2.7</v>
      </c>
      <c r="XX9" s="14">
        <v>34.9</v>
      </c>
      <c r="XY9" s="14">
        <v>25</v>
      </c>
      <c r="XZ9" s="14">
        <v>25</v>
      </c>
      <c r="YA9" s="14">
        <v>9.9</v>
      </c>
      <c r="YB9" s="14"/>
      <c r="YC9" s="14"/>
      <c r="YD9" s="14"/>
      <c r="YE9" s="14">
        <v>0</v>
      </c>
      <c r="YF9" s="14"/>
      <c r="YG9" s="14"/>
      <c r="YH9" s="14"/>
      <c r="YI9" s="14">
        <v>0</v>
      </c>
      <c r="YJ9" s="14">
        <v>9.1</v>
      </c>
      <c r="YK9" s="14">
        <v>7.03</v>
      </c>
      <c r="YL9" s="14">
        <v>7.03</v>
      </c>
      <c r="YM9" s="14">
        <v>2.0699999999999998</v>
      </c>
      <c r="YN9" s="14">
        <v>11.1</v>
      </c>
      <c r="YO9" s="14">
        <v>11</v>
      </c>
      <c r="YP9" s="14">
        <v>11</v>
      </c>
      <c r="YQ9" s="14">
        <v>0.1</v>
      </c>
      <c r="YR9" s="14">
        <v>19.100000000000001</v>
      </c>
      <c r="YS9" s="14">
        <v>25</v>
      </c>
      <c r="YT9" s="14">
        <v>25</v>
      </c>
      <c r="YU9" s="14">
        <v>-5.9</v>
      </c>
    </row>
    <row r="10" spans="1:671" ht="24" customHeight="1" x14ac:dyDescent="0.3">
      <c r="A10" s="1"/>
      <c r="B10" s="16" t="s">
        <v>37</v>
      </c>
      <c r="C10" s="16" t="s">
        <v>640</v>
      </c>
      <c r="D10" s="17">
        <v>200.1</v>
      </c>
      <c r="E10" s="17">
        <v>204.19512</v>
      </c>
      <c r="F10" s="17">
        <v>204.19512</v>
      </c>
      <c r="G10" s="17">
        <v>-4.0951199999999996</v>
      </c>
      <c r="H10" s="17">
        <v>541.5</v>
      </c>
      <c r="I10" s="17">
        <v>524.93197999999995</v>
      </c>
      <c r="J10" s="17">
        <v>511.13679000000002</v>
      </c>
      <c r="K10" s="17">
        <v>30.363209999999999</v>
      </c>
      <c r="L10" s="17">
        <v>182.2</v>
      </c>
      <c r="M10" s="17">
        <v>171.60273000000001</v>
      </c>
      <c r="N10" s="17">
        <v>167.09300999999999</v>
      </c>
      <c r="O10" s="17">
        <v>15.10699</v>
      </c>
      <c r="P10" s="17"/>
      <c r="Q10" s="17"/>
      <c r="R10" s="17"/>
      <c r="S10" s="17">
        <v>0</v>
      </c>
      <c r="T10" s="17"/>
      <c r="U10" s="17"/>
      <c r="V10" s="17"/>
      <c r="W10" s="17">
        <v>0</v>
      </c>
      <c r="X10" s="17">
        <v>84.1</v>
      </c>
      <c r="Y10" s="17">
        <v>30.82244</v>
      </c>
      <c r="Z10" s="17">
        <v>69.149910000000006</v>
      </c>
      <c r="AA10" s="17">
        <v>14.950089999999999</v>
      </c>
      <c r="AB10" s="17">
        <v>167.2</v>
      </c>
      <c r="AC10" s="17">
        <v>170.16739999999999</v>
      </c>
      <c r="AD10" s="17">
        <v>183.58883</v>
      </c>
      <c r="AE10" s="17">
        <v>-16.388829999999999</v>
      </c>
      <c r="AF10" s="17"/>
      <c r="AG10" s="17"/>
      <c r="AH10" s="17"/>
      <c r="AI10" s="17">
        <v>0</v>
      </c>
      <c r="AJ10" s="17">
        <v>77.7</v>
      </c>
      <c r="AK10" s="17">
        <v>87.667349999999999</v>
      </c>
      <c r="AL10" s="17">
        <v>82.372129999999999</v>
      </c>
      <c r="AM10" s="17">
        <v>-4.6721300000000001</v>
      </c>
      <c r="AN10" s="17">
        <v>183.5</v>
      </c>
      <c r="AO10" s="17">
        <v>177.93126000000001</v>
      </c>
      <c r="AP10" s="17">
        <v>177.93125000000001</v>
      </c>
      <c r="AQ10" s="17">
        <v>5.5687499999999996</v>
      </c>
      <c r="AR10" s="17"/>
      <c r="AS10" s="17"/>
      <c r="AT10" s="17"/>
      <c r="AU10" s="17">
        <v>0</v>
      </c>
      <c r="AV10" s="17">
        <v>201.6</v>
      </c>
      <c r="AW10" s="17">
        <v>200.25633999999999</v>
      </c>
      <c r="AX10" s="17">
        <v>200.25633999999999</v>
      </c>
      <c r="AY10" s="17">
        <v>1.3436600000000001</v>
      </c>
      <c r="AZ10" s="17"/>
      <c r="BA10" s="17"/>
      <c r="BB10" s="17"/>
      <c r="BC10" s="17">
        <v>0</v>
      </c>
      <c r="BD10" s="17">
        <v>210.5</v>
      </c>
      <c r="BE10" s="17">
        <v>206.01686000000001</v>
      </c>
      <c r="BF10" s="17">
        <v>206.01685000000001</v>
      </c>
      <c r="BG10" s="17">
        <v>4.4831500000000002</v>
      </c>
      <c r="BH10" s="17"/>
      <c r="BI10" s="17"/>
      <c r="BJ10" s="17"/>
      <c r="BK10" s="17">
        <v>0</v>
      </c>
      <c r="BL10" s="17">
        <v>213.3</v>
      </c>
      <c r="BM10" s="17">
        <v>273.14532000000003</v>
      </c>
      <c r="BN10" s="17">
        <v>198.09759</v>
      </c>
      <c r="BO10" s="17">
        <v>15.20241</v>
      </c>
      <c r="BP10" s="17">
        <v>9.1999999999999993</v>
      </c>
      <c r="BQ10" s="17">
        <v>3.4695499999999999</v>
      </c>
      <c r="BR10" s="17">
        <v>3.4695499999999999</v>
      </c>
      <c r="BS10" s="17">
        <v>5.7304500000000003</v>
      </c>
      <c r="BT10" s="17"/>
      <c r="BU10" s="17"/>
      <c r="BV10" s="17"/>
      <c r="BW10" s="17">
        <v>0</v>
      </c>
      <c r="BX10" s="17"/>
      <c r="BY10" s="17"/>
      <c r="BZ10" s="17"/>
      <c r="CA10" s="17">
        <v>0</v>
      </c>
      <c r="CB10" s="17"/>
      <c r="CC10" s="17"/>
      <c r="CD10" s="17"/>
      <c r="CE10" s="17">
        <v>0</v>
      </c>
      <c r="CF10" s="17"/>
      <c r="CG10" s="17"/>
      <c r="CH10" s="17"/>
      <c r="CI10" s="17">
        <v>0</v>
      </c>
      <c r="CJ10" s="17">
        <v>163.4</v>
      </c>
      <c r="CK10" s="17">
        <v>164.70732000000001</v>
      </c>
      <c r="CL10" s="17">
        <v>164.70732000000001</v>
      </c>
      <c r="CM10" s="17">
        <v>-1.30732</v>
      </c>
      <c r="CN10" s="17">
        <v>6.8</v>
      </c>
      <c r="CO10" s="17">
        <v>5.1583800000000002</v>
      </c>
      <c r="CP10" s="17">
        <v>5.1583800000000002</v>
      </c>
      <c r="CQ10" s="17">
        <v>1.6416200000000001</v>
      </c>
      <c r="CR10" s="17">
        <v>4.9000000000000004</v>
      </c>
      <c r="CS10" s="17">
        <v>2.8315000000000001</v>
      </c>
      <c r="CT10" s="17">
        <v>2.8315000000000001</v>
      </c>
      <c r="CU10" s="17">
        <v>2.0684999999999998</v>
      </c>
      <c r="CV10" s="17">
        <v>22.2</v>
      </c>
      <c r="CW10" s="17">
        <v>22.49822</v>
      </c>
      <c r="CX10" s="17">
        <v>22.49822</v>
      </c>
      <c r="CY10" s="17">
        <v>-0.29821999999999999</v>
      </c>
      <c r="CZ10" s="17">
        <v>6.9</v>
      </c>
      <c r="DA10" s="17">
        <v>6.8787000000000003</v>
      </c>
      <c r="DB10" s="17">
        <v>6.8787000000000003</v>
      </c>
      <c r="DC10" s="17">
        <v>2.1299999999999999E-2</v>
      </c>
      <c r="DD10" s="17">
        <v>14.6</v>
      </c>
      <c r="DE10" s="17">
        <v>14.9922</v>
      </c>
      <c r="DF10" s="17">
        <v>14.992190000000001</v>
      </c>
      <c r="DG10" s="17">
        <v>-0.39218999999999998</v>
      </c>
      <c r="DH10" s="17">
        <v>89.9</v>
      </c>
      <c r="DI10" s="17">
        <v>93.333439999999996</v>
      </c>
      <c r="DJ10" s="17">
        <v>91.915760000000006</v>
      </c>
      <c r="DK10" s="17">
        <v>-2.0157600000000002</v>
      </c>
      <c r="DL10" s="17"/>
      <c r="DM10" s="17"/>
      <c r="DN10" s="17"/>
      <c r="DO10" s="17">
        <v>0</v>
      </c>
      <c r="DP10" s="17"/>
      <c r="DQ10" s="17"/>
      <c r="DR10" s="17"/>
      <c r="DS10" s="17">
        <v>0</v>
      </c>
      <c r="DT10" s="17"/>
      <c r="DU10" s="17"/>
      <c r="DV10" s="17"/>
      <c r="DW10" s="17">
        <v>0</v>
      </c>
      <c r="DX10" s="17"/>
      <c r="DY10" s="17"/>
      <c r="DZ10" s="17"/>
      <c r="EA10" s="17">
        <v>0</v>
      </c>
      <c r="EB10" s="17">
        <v>109.9</v>
      </c>
      <c r="EC10" s="17">
        <v>111.84169</v>
      </c>
      <c r="ED10" s="17">
        <v>111.85254999999999</v>
      </c>
      <c r="EE10" s="17">
        <v>-1.95255</v>
      </c>
      <c r="EF10" s="17">
        <v>0</v>
      </c>
      <c r="EG10" s="17"/>
      <c r="EH10" s="17">
        <v>48.75562</v>
      </c>
      <c r="EI10" s="17">
        <v>-48.75562</v>
      </c>
      <c r="EJ10" s="17"/>
      <c r="EK10" s="17"/>
      <c r="EL10" s="17"/>
      <c r="EM10" s="17">
        <v>0</v>
      </c>
      <c r="EN10" s="17"/>
      <c r="EO10" s="17"/>
      <c r="EP10" s="17"/>
      <c r="EQ10" s="17">
        <v>0</v>
      </c>
      <c r="ER10" s="17"/>
      <c r="ES10" s="17"/>
      <c r="ET10" s="17"/>
      <c r="EU10" s="17">
        <v>0</v>
      </c>
      <c r="EV10" s="17">
        <v>6.5</v>
      </c>
      <c r="EW10" s="17">
        <v>6.39</v>
      </c>
      <c r="EX10" s="17">
        <v>6.39</v>
      </c>
      <c r="EY10" s="17">
        <v>0.11</v>
      </c>
      <c r="EZ10" s="17">
        <v>152.5</v>
      </c>
      <c r="FA10" s="17">
        <v>143.58974000000001</v>
      </c>
      <c r="FB10" s="17">
        <v>143.58999</v>
      </c>
      <c r="FC10" s="17">
        <v>8.9100099999999998</v>
      </c>
      <c r="FD10" s="17">
        <v>28.6</v>
      </c>
      <c r="FE10" s="17">
        <v>34.806359999999998</v>
      </c>
      <c r="FF10" s="17">
        <v>34.806359999999998</v>
      </c>
      <c r="FG10" s="17">
        <v>-6.2063600000000001</v>
      </c>
      <c r="FH10" s="17">
        <v>54.3</v>
      </c>
      <c r="FI10" s="17">
        <v>67.317070000000001</v>
      </c>
      <c r="FJ10" s="17">
        <v>142.58177000000001</v>
      </c>
      <c r="FK10" s="17">
        <v>-88.281769999999995</v>
      </c>
      <c r="FL10" s="17">
        <v>14.7</v>
      </c>
      <c r="FM10" s="17">
        <v>16.120049999999999</v>
      </c>
      <c r="FN10" s="17">
        <v>16.120049999999999</v>
      </c>
      <c r="FO10" s="17">
        <v>-1.42005</v>
      </c>
      <c r="FP10" s="17">
        <v>16</v>
      </c>
      <c r="FQ10" s="17">
        <v>16.765409999999999</v>
      </c>
      <c r="FR10" s="17">
        <v>16.765409999999999</v>
      </c>
      <c r="FS10" s="17">
        <v>-0.76541000000000003</v>
      </c>
      <c r="FT10" s="17">
        <v>13.8</v>
      </c>
      <c r="FU10" s="17">
        <v>14.63415</v>
      </c>
      <c r="FV10" s="17">
        <v>14.63414</v>
      </c>
      <c r="FW10" s="17">
        <v>-0.83413999999999999</v>
      </c>
      <c r="FX10" s="17">
        <v>91.2</v>
      </c>
      <c r="FY10" s="17">
        <v>88.116100000000003</v>
      </c>
      <c r="FZ10" s="17">
        <v>88.116100000000003</v>
      </c>
      <c r="GA10" s="17">
        <v>3.0838999999999999</v>
      </c>
      <c r="GB10" s="17">
        <v>178.64744999999999</v>
      </c>
      <c r="GC10" s="17">
        <v>186.54553999999999</v>
      </c>
      <c r="GD10" s="17">
        <v>186.54553999999999</v>
      </c>
      <c r="GE10" s="17">
        <v>-7.8980899999999998</v>
      </c>
      <c r="GF10" s="17">
        <v>179.37846999999999</v>
      </c>
      <c r="GG10" s="17">
        <v>186.54553999999999</v>
      </c>
      <c r="GH10" s="17">
        <v>186.54553999999999</v>
      </c>
      <c r="GI10" s="17">
        <v>-7.1670699999999998</v>
      </c>
      <c r="GJ10" s="17">
        <v>184.34746999999999</v>
      </c>
      <c r="GK10" s="17">
        <v>187.10574</v>
      </c>
      <c r="GL10" s="17">
        <v>187.10574</v>
      </c>
      <c r="GM10" s="17">
        <v>-2.75827</v>
      </c>
      <c r="GN10" s="17">
        <v>102.849</v>
      </c>
      <c r="GO10" s="17">
        <v>92.844089999999994</v>
      </c>
      <c r="GP10" s="17">
        <v>94.777060000000006</v>
      </c>
      <c r="GQ10" s="17">
        <v>8.0719399999999997</v>
      </c>
      <c r="GR10" s="17">
        <v>0</v>
      </c>
      <c r="GS10" s="17"/>
      <c r="GT10" s="17"/>
      <c r="GU10" s="17">
        <v>0</v>
      </c>
      <c r="GV10" s="17">
        <v>26.446000000000002</v>
      </c>
      <c r="GW10" s="17">
        <v>27.139800000000001</v>
      </c>
      <c r="GX10" s="17">
        <v>27.139800000000001</v>
      </c>
      <c r="GY10" s="17">
        <v>-0.69379999999999997</v>
      </c>
      <c r="GZ10" s="17">
        <v>4.0839999999999996</v>
      </c>
      <c r="HA10" s="17">
        <v>4.1192200000000003</v>
      </c>
      <c r="HB10" s="17">
        <v>4.1192200000000003</v>
      </c>
      <c r="HC10" s="17">
        <v>-3.5220000000000001E-2</v>
      </c>
      <c r="HD10" s="17">
        <v>32.14</v>
      </c>
      <c r="HE10" s="17">
        <v>34.419510000000002</v>
      </c>
      <c r="HF10" s="17">
        <v>34.419510000000002</v>
      </c>
      <c r="HG10" s="17">
        <v>-2.2795100000000001</v>
      </c>
      <c r="HH10" s="17">
        <v>37.719000000000001</v>
      </c>
      <c r="HI10" s="17">
        <v>20.512820000000001</v>
      </c>
      <c r="HJ10" s="17">
        <v>69.920180000000002</v>
      </c>
      <c r="HK10" s="17">
        <v>-32.201180000000001</v>
      </c>
      <c r="HL10" s="17"/>
      <c r="HM10" s="17"/>
      <c r="HN10" s="17"/>
      <c r="HO10" s="17">
        <v>0</v>
      </c>
      <c r="HP10" s="17"/>
      <c r="HQ10" s="17"/>
      <c r="HR10" s="17"/>
      <c r="HS10" s="17">
        <v>0</v>
      </c>
      <c r="HT10" s="17">
        <v>84.4</v>
      </c>
      <c r="HU10" s="17">
        <v>85.482579999999999</v>
      </c>
      <c r="HV10" s="17">
        <v>70.220590000000001</v>
      </c>
      <c r="HW10" s="17">
        <v>14.179410000000001</v>
      </c>
      <c r="HX10" s="17"/>
      <c r="HY10" s="17"/>
      <c r="HZ10" s="17"/>
      <c r="IA10" s="17">
        <v>0</v>
      </c>
      <c r="IB10" s="17"/>
      <c r="IC10" s="17"/>
      <c r="ID10" s="17"/>
      <c r="IE10" s="17">
        <v>0</v>
      </c>
      <c r="IF10" s="17">
        <v>14</v>
      </c>
      <c r="IG10" s="17"/>
      <c r="IH10" s="17"/>
      <c r="II10" s="17">
        <v>14</v>
      </c>
      <c r="IJ10" s="17"/>
      <c r="IK10" s="17"/>
      <c r="IL10" s="17"/>
      <c r="IM10" s="17">
        <v>0</v>
      </c>
      <c r="IN10" s="17"/>
      <c r="IO10" s="17"/>
      <c r="IP10" s="17"/>
      <c r="IQ10" s="17">
        <v>0</v>
      </c>
      <c r="IR10" s="17"/>
      <c r="IS10" s="17"/>
      <c r="IT10" s="17"/>
      <c r="IU10" s="17">
        <v>0</v>
      </c>
      <c r="IV10" s="17">
        <v>83.6</v>
      </c>
      <c r="IW10" s="17">
        <v>66.373140000000006</v>
      </c>
      <c r="IX10" s="17">
        <v>73.151709999999994</v>
      </c>
      <c r="IY10" s="17">
        <v>10.44829</v>
      </c>
      <c r="IZ10" s="17">
        <v>162</v>
      </c>
      <c r="JA10" s="17">
        <v>170.94</v>
      </c>
      <c r="JB10" s="17">
        <v>170.94</v>
      </c>
      <c r="JC10" s="17">
        <v>-8.94</v>
      </c>
      <c r="JD10" s="17">
        <v>162.1</v>
      </c>
      <c r="JE10" s="17">
        <v>170.94</v>
      </c>
      <c r="JF10" s="17">
        <v>170.94</v>
      </c>
      <c r="JG10" s="17">
        <v>-8.84</v>
      </c>
      <c r="JH10" s="17">
        <v>163.69999999999999</v>
      </c>
      <c r="JI10" s="17">
        <v>170.94</v>
      </c>
      <c r="JJ10" s="17">
        <v>170.94</v>
      </c>
      <c r="JK10" s="17">
        <v>-7.24</v>
      </c>
      <c r="JL10" s="17">
        <v>252.1</v>
      </c>
      <c r="JM10" s="17">
        <v>257.18</v>
      </c>
      <c r="JN10" s="17">
        <v>257.18</v>
      </c>
      <c r="JO10" s="17">
        <v>-5.08</v>
      </c>
      <c r="JP10" s="17">
        <v>74</v>
      </c>
      <c r="JQ10" s="17">
        <v>71.796109999999999</v>
      </c>
      <c r="JR10" s="17">
        <v>71.796109999999999</v>
      </c>
      <c r="JS10" s="17">
        <v>2.2038899999999999</v>
      </c>
      <c r="JT10" s="17">
        <v>36.1</v>
      </c>
      <c r="JU10" s="17">
        <v>36.005859999999998</v>
      </c>
      <c r="JV10" s="17">
        <v>36.005859999999998</v>
      </c>
      <c r="JW10" s="17">
        <v>9.4140000000000001E-2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v>0.89207999999999998</v>
      </c>
      <c r="KX10" s="17">
        <v>0.89207999999999998</v>
      </c>
      <c r="KY10" s="17">
        <v>-0.89207999999999998</v>
      </c>
      <c r="KZ10" s="17">
        <v>104.7</v>
      </c>
      <c r="LA10" s="17">
        <v>158.97435999999999</v>
      </c>
      <c r="LB10" s="17">
        <v>138.46010999999999</v>
      </c>
      <c r="LC10" s="17">
        <v>-33.760109999999997</v>
      </c>
      <c r="LD10" s="17">
        <v>45.6</v>
      </c>
      <c r="LE10" s="17">
        <v>48.820070000000001</v>
      </c>
      <c r="LF10" s="17">
        <v>70.974500000000006</v>
      </c>
      <c r="LG10" s="17">
        <v>-25.374500000000001</v>
      </c>
      <c r="LH10" s="17">
        <v>62.1</v>
      </c>
      <c r="LI10" s="17">
        <v>67.461460000000002</v>
      </c>
      <c r="LJ10" s="17">
        <v>67.461460000000002</v>
      </c>
      <c r="LK10" s="17">
        <v>-5.3614600000000001</v>
      </c>
      <c r="LL10" s="17">
        <v>61.6</v>
      </c>
      <c r="LM10" s="17">
        <v>55.146799999999999</v>
      </c>
      <c r="LN10" s="17">
        <v>61.998480000000001</v>
      </c>
      <c r="LO10" s="17">
        <v>-0.39848</v>
      </c>
      <c r="LP10" s="17">
        <v>29.7</v>
      </c>
      <c r="LQ10" s="17">
        <v>30.097560000000001</v>
      </c>
      <c r="LR10" s="17">
        <v>30.097560000000001</v>
      </c>
      <c r="LS10" s="17">
        <v>-0.39756000000000002</v>
      </c>
      <c r="LT10" s="17">
        <v>118.9</v>
      </c>
      <c r="LU10" s="17">
        <v>115.26571</v>
      </c>
      <c r="LV10" s="17"/>
      <c r="LW10" s="17">
        <v>118.9</v>
      </c>
      <c r="LX10" s="17"/>
      <c r="LY10" s="17"/>
      <c r="LZ10" s="17"/>
      <c r="MA10" s="17">
        <v>0</v>
      </c>
      <c r="MB10" s="17"/>
      <c r="MC10" s="17"/>
      <c r="MD10" s="17"/>
      <c r="ME10" s="17">
        <v>0</v>
      </c>
      <c r="MF10" s="17">
        <v>143.80000000000001</v>
      </c>
      <c r="MG10" s="17">
        <v>153.12568999999999</v>
      </c>
      <c r="MH10" s="17">
        <v>153.12568999999999</v>
      </c>
      <c r="MI10" s="17">
        <v>-9.3256899999999998</v>
      </c>
      <c r="MJ10" s="17">
        <v>144.5</v>
      </c>
      <c r="MK10" s="17">
        <v>153.12568999999999</v>
      </c>
      <c r="ML10" s="17">
        <v>153.12568999999999</v>
      </c>
      <c r="MM10" s="17">
        <v>-8.6256900000000005</v>
      </c>
      <c r="MN10" s="17">
        <v>169.9</v>
      </c>
      <c r="MO10" s="17">
        <v>153.58553000000001</v>
      </c>
      <c r="MP10" s="17">
        <v>153.58552</v>
      </c>
      <c r="MQ10" s="17">
        <v>16.31448</v>
      </c>
      <c r="MR10" s="17">
        <v>187.5</v>
      </c>
      <c r="MS10" s="17">
        <v>186.53289000000001</v>
      </c>
      <c r="MT10" s="17">
        <v>186.53288000000001</v>
      </c>
      <c r="MU10" s="17">
        <v>0.96711999999999998</v>
      </c>
      <c r="MV10" s="17"/>
      <c r="MW10" s="17"/>
      <c r="MX10" s="17"/>
      <c r="MY10" s="17">
        <v>0</v>
      </c>
      <c r="MZ10" s="17"/>
      <c r="NA10" s="17"/>
      <c r="NB10" s="17"/>
      <c r="NC10" s="17">
        <v>0</v>
      </c>
      <c r="ND10" s="17"/>
      <c r="NE10" s="17"/>
      <c r="NF10" s="17"/>
      <c r="NG10" s="17">
        <v>0</v>
      </c>
      <c r="NH10" s="17"/>
      <c r="NI10" s="17"/>
      <c r="NJ10" s="17"/>
      <c r="NK10" s="17">
        <v>0</v>
      </c>
      <c r="NL10" s="17">
        <v>211</v>
      </c>
      <c r="NM10" s="17">
        <v>207.29667000000001</v>
      </c>
      <c r="NN10" s="17">
        <v>207.29667000000001</v>
      </c>
      <c r="NO10" s="17">
        <v>3.7033299999999998</v>
      </c>
      <c r="NP10" s="17">
        <v>101.5</v>
      </c>
      <c r="NQ10" s="17">
        <v>103.95959000000001</v>
      </c>
      <c r="NR10" s="17">
        <v>103.95959000000001</v>
      </c>
      <c r="NS10" s="17">
        <v>-2.4595899999999999</v>
      </c>
      <c r="NT10" s="17">
        <v>3.2</v>
      </c>
      <c r="NU10" s="17">
        <v>2.97797</v>
      </c>
      <c r="NV10" s="17">
        <v>2.9779599999999999</v>
      </c>
      <c r="NW10" s="17">
        <v>0.22203999999999999</v>
      </c>
      <c r="NX10" s="17"/>
      <c r="NY10" s="17">
        <v>3.1241699999999999</v>
      </c>
      <c r="NZ10" s="17">
        <v>3.1241599999999998</v>
      </c>
      <c r="OA10" s="17">
        <v>-3.1241599999999998</v>
      </c>
      <c r="OB10" s="17">
        <v>4.3</v>
      </c>
      <c r="OC10" s="17">
        <v>4.2</v>
      </c>
      <c r="OD10" s="17">
        <v>4.2</v>
      </c>
      <c r="OE10" s="17">
        <v>0.1</v>
      </c>
      <c r="OF10" s="17">
        <v>0</v>
      </c>
      <c r="OG10" s="17"/>
      <c r="OH10" s="17"/>
      <c r="OI10" s="17">
        <v>0</v>
      </c>
      <c r="OJ10" s="17">
        <v>42.2</v>
      </c>
      <c r="OK10" s="17">
        <v>47.216999999999999</v>
      </c>
      <c r="OL10" s="17">
        <v>47.216999999999999</v>
      </c>
      <c r="OM10" s="17">
        <v>-5.0170000000000003</v>
      </c>
      <c r="ON10" s="17">
        <v>0</v>
      </c>
      <c r="OO10" s="17"/>
      <c r="OP10" s="17"/>
      <c r="OQ10" s="17">
        <v>0</v>
      </c>
      <c r="OR10" s="17">
        <v>0.3</v>
      </c>
      <c r="OS10" s="17">
        <v>0.221</v>
      </c>
      <c r="OT10" s="17">
        <v>0.221</v>
      </c>
      <c r="OU10" s="17">
        <v>7.9000000000000001E-2</v>
      </c>
      <c r="OV10" s="17">
        <v>0</v>
      </c>
      <c r="OW10" s="17"/>
      <c r="OX10" s="17"/>
      <c r="OY10" s="17">
        <v>0</v>
      </c>
      <c r="OZ10" s="17">
        <v>5</v>
      </c>
      <c r="PA10" s="17">
        <v>8.6000599999999991</v>
      </c>
      <c r="PB10" s="17">
        <v>8.6002600000000005</v>
      </c>
      <c r="PC10" s="17">
        <v>-3.60026</v>
      </c>
      <c r="PD10" s="17">
        <v>9.9</v>
      </c>
      <c r="PE10" s="17">
        <v>9</v>
      </c>
      <c r="PF10" s="17"/>
      <c r="PG10" s="17">
        <v>9.9</v>
      </c>
      <c r="PH10" s="17">
        <v>5.4</v>
      </c>
      <c r="PI10" s="17"/>
      <c r="PJ10" s="17"/>
      <c r="PK10" s="17">
        <v>5.4</v>
      </c>
      <c r="PL10" s="17">
        <v>0</v>
      </c>
      <c r="PM10" s="17"/>
      <c r="PN10" s="17"/>
      <c r="PO10" s="17">
        <v>0</v>
      </c>
      <c r="PP10" s="17">
        <v>1.1000000000000001</v>
      </c>
      <c r="PQ10" s="17">
        <v>1</v>
      </c>
      <c r="PR10" s="17">
        <v>0.99987000000000004</v>
      </c>
      <c r="PS10" s="17">
        <v>0.10013</v>
      </c>
      <c r="PT10" s="17">
        <v>1.6</v>
      </c>
      <c r="PU10" s="17">
        <v>1.7</v>
      </c>
      <c r="PV10" s="17">
        <v>1.7</v>
      </c>
      <c r="PW10" s="17">
        <v>-0.1</v>
      </c>
      <c r="PX10" s="17">
        <v>4.0999999999999996</v>
      </c>
      <c r="PY10" s="17">
        <v>4</v>
      </c>
      <c r="PZ10" s="17">
        <v>4</v>
      </c>
      <c r="QA10" s="17">
        <v>0.1</v>
      </c>
      <c r="QB10" s="17">
        <v>16.8</v>
      </c>
      <c r="QC10" s="17">
        <v>20.353169999999999</v>
      </c>
      <c r="QD10" s="17">
        <v>20.352969999999999</v>
      </c>
      <c r="QE10" s="17">
        <v>-3.5529700000000002</v>
      </c>
      <c r="QF10" s="17">
        <v>10.6</v>
      </c>
      <c r="QG10" s="17">
        <v>13.65854</v>
      </c>
      <c r="QH10" s="17">
        <v>13.658530000000001</v>
      </c>
      <c r="QI10" s="17">
        <v>-3.0585300000000002</v>
      </c>
      <c r="QJ10" s="17">
        <v>14.5</v>
      </c>
      <c r="QK10" s="17">
        <v>13.65854</v>
      </c>
      <c r="QL10" s="17">
        <v>13.658530000000001</v>
      </c>
      <c r="QM10" s="17">
        <v>0.84147000000000005</v>
      </c>
      <c r="QN10" s="17">
        <v>2.2999999999999998</v>
      </c>
      <c r="QO10" s="17">
        <v>2.5</v>
      </c>
      <c r="QP10" s="17">
        <v>2.5</v>
      </c>
      <c r="QQ10" s="17">
        <v>-0.2</v>
      </c>
      <c r="QR10" s="17">
        <v>17.2</v>
      </c>
      <c r="QS10" s="17">
        <v>17.951219999999999</v>
      </c>
      <c r="QT10" s="17">
        <v>17.951219999999999</v>
      </c>
      <c r="QU10" s="17">
        <v>-0.75122</v>
      </c>
      <c r="QV10" s="17">
        <v>0</v>
      </c>
      <c r="QW10" s="17"/>
      <c r="QX10" s="17"/>
      <c r="QY10" s="17">
        <v>0</v>
      </c>
      <c r="QZ10" s="17">
        <v>0</v>
      </c>
      <c r="RA10" s="17"/>
      <c r="RB10" s="17"/>
      <c r="RC10" s="17">
        <v>0</v>
      </c>
      <c r="RD10" s="17">
        <v>8.3000000000000007</v>
      </c>
      <c r="RE10" s="17">
        <v>9.23</v>
      </c>
      <c r="RF10" s="17">
        <v>9.23</v>
      </c>
      <c r="RG10" s="17">
        <v>-0.93</v>
      </c>
      <c r="RH10" s="17">
        <v>10.8</v>
      </c>
      <c r="RI10" s="17">
        <v>24.39</v>
      </c>
      <c r="RJ10" s="17">
        <v>24.39</v>
      </c>
      <c r="RK10" s="17">
        <v>-13.59</v>
      </c>
      <c r="RL10" s="17">
        <v>0</v>
      </c>
      <c r="RM10" s="17"/>
      <c r="RN10" s="17"/>
      <c r="RO10" s="17">
        <v>0</v>
      </c>
      <c r="RP10" s="17">
        <v>2.1</v>
      </c>
      <c r="RQ10" s="17">
        <v>2.3010000000000002</v>
      </c>
      <c r="RR10" s="17">
        <v>2.3010000000000002</v>
      </c>
      <c r="RS10" s="17">
        <v>-0.20100000000000001</v>
      </c>
      <c r="RT10" s="17">
        <v>20.2</v>
      </c>
      <c r="RU10" s="17">
        <v>19.869240000000001</v>
      </c>
      <c r="RV10" s="17">
        <v>16.3218</v>
      </c>
      <c r="RW10" s="17">
        <v>3.8782000000000001</v>
      </c>
      <c r="RX10" s="17">
        <v>3</v>
      </c>
      <c r="RY10" s="17">
        <v>2</v>
      </c>
      <c r="RZ10" s="17">
        <v>2</v>
      </c>
      <c r="SA10" s="17">
        <v>1</v>
      </c>
      <c r="SB10" s="17"/>
      <c r="SC10" s="17"/>
      <c r="SD10" s="17"/>
      <c r="SE10" s="17">
        <v>0</v>
      </c>
      <c r="SF10" s="17">
        <v>0</v>
      </c>
      <c r="SG10" s="17"/>
      <c r="SH10" s="17"/>
      <c r="SI10" s="17">
        <v>0</v>
      </c>
      <c r="SJ10" s="17">
        <v>4.0999999999999996</v>
      </c>
      <c r="SK10" s="17">
        <v>6.3</v>
      </c>
      <c r="SL10" s="17">
        <v>6.3</v>
      </c>
      <c r="SM10" s="17">
        <v>-2.2000000000000002</v>
      </c>
      <c r="SN10" s="17">
        <v>8.1999999999999993</v>
      </c>
      <c r="SO10" s="17">
        <v>7.2</v>
      </c>
      <c r="SP10" s="17">
        <v>7.2</v>
      </c>
      <c r="SQ10" s="17">
        <v>1</v>
      </c>
      <c r="SR10" s="17">
        <v>10.3</v>
      </c>
      <c r="SS10" s="17">
        <v>10.73171</v>
      </c>
      <c r="ST10" s="17">
        <v>10.73171</v>
      </c>
      <c r="SU10" s="17">
        <v>-0.43170999999999998</v>
      </c>
      <c r="SV10" s="17">
        <v>14.7</v>
      </c>
      <c r="SW10" s="17">
        <v>14.63415</v>
      </c>
      <c r="SX10" s="17">
        <v>14.63414</v>
      </c>
      <c r="SY10" s="17">
        <v>6.5860000000000002E-2</v>
      </c>
      <c r="SZ10" s="17">
        <v>17.600000000000001</v>
      </c>
      <c r="TA10" s="17">
        <v>19.121949999999998</v>
      </c>
      <c r="TB10" s="17">
        <v>19.121949999999998</v>
      </c>
      <c r="TC10" s="17">
        <v>-1.5219499999999999</v>
      </c>
      <c r="TD10" s="17">
        <v>19.7</v>
      </c>
      <c r="TE10" s="17">
        <v>21.867000000000001</v>
      </c>
      <c r="TF10" s="17">
        <v>21.867000000000001</v>
      </c>
      <c r="TG10" s="17">
        <v>-2.1669999999999998</v>
      </c>
      <c r="TH10" s="17">
        <v>49.5</v>
      </c>
      <c r="TI10" s="17">
        <v>37.402999999999999</v>
      </c>
      <c r="TJ10" s="17">
        <v>37.402999999999999</v>
      </c>
      <c r="TK10" s="17">
        <v>12.097</v>
      </c>
      <c r="TL10" s="17">
        <v>0</v>
      </c>
      <c r="TM10" s="17"/>
      <c r="TN10" s="17"/>
      <c r="TO10" s="17">
        <v>0</v>
      </c>
      <c r="TP10" s="17">
        <v>9.3000000000000007</v>
      </c>
      <c r="TQ10" s="17">
        <v>28.337</v>
      </c>
      <c r="TR10" s="17">
        <v>28.337</v>
      </c>
      <c r="TS10" s="17">
        <v>-19.036999999999999</v>
      </c>
      <c r="TT10" s="17">
        <v>20.2</v>
      </c>
      <c r="TU10" s="17">
        <v>48.557000000000002</v>
      </c>
      <c r="TV10" s="17">
        <v>48.557000000000002</v>
      </c>
      <c r="TW10" s="17">
        <v>-28.356999999999999</v>
      </c>
      <c r="TX10" s="17">
        <v>0.1</v>
      </c>
      <c r="TY10" s="17">
        <v>0.77600000000000002</v>
      </c>
      <c r="TZ10" s="17">
        <v>0.77600000000000002</v>
      </c>
      <c r="UA10" s="17">
        <v>-0.67600000000000005</v>
      </c>
      <c r="UB10" s="17">
        <v>0</v>
      </c>
      <c r="UC10" s="17">
        <v>0.753</v>
      </c>
      <c r="UD10" s="17">
        <v>0.753</v>
      </c>
      <c r="UE10" s="17">
        <v>-0.753</v>
      </c>
      <c r="UF10" s="17">
        <v>0</v>
      </c>
      <c r="UG10" s="17"/>
      <c r="UH10" s="17"/>
      <c r="UI10" s="17">
        <v>0</v>
      </c>
      <c r="UJ10" s="17">
        <v>8.8000000000000007</v>
      </c>
      <c r="UK10" s="17">
        <v>11.707319999999999</v>
      </c>
      <c r="UL10" s="17">
        <v>11.707319999999999</v>
      </c>
      <c r="UM10" s="17">
        <v>-2.9073199999999999</v>
      </c>
      <c r="UN10" s="17">
        <v>2.8</v>
      </c>
      <c r="UO10" s="17">
        <v>3.5</v>
      </c>
      <c r="UP10" s="17">
        <v>3.5</v>
      </c>
      <c r="UQ10" s="17">
        <v>-0.7</v>
      </c>
      <c r="UR10" s="17">
        <v>8.5</v>
      </c>
      <c r="US10" s="17">
        <v>8.1999999999999993</v>
      </c>
      <c r="UT10" s="17">
        <v>8.1999999999999993</v>
      </c>
      <c r="UU10" s="17">
        <v>0.3</v>
      </c>
      <c r="UV10" s="17">
        <v>20.399999999999999</v>
      </c>
      <c r="UW10" s="17">
        <v>19.5122</v>
      </c>
      <c r="UX10" s="17">
        <v>19.512070000000001</v>
      </c>
      <c r="UY10" s="17">
        <v>0.88793</v>
      </c>
      <c r="UZ10" s="17">
        <v>20.399999999999999</v>
      </c>
      <c r="VA10" s="17">
        <v>19.5122</v>
      </c>
      <c r="VB10" s="17">
        <v>19.512070000000001</v>
      </c>
      <c r="VC10" s="17">
        <v>0.88793</v>
      </c>
      <c r="VD10" s="17">
        <v>20.100000000000001</v>
      </c>
      <c r="VE10" s="17">
        <v>19.5122</v>
      </c>
      <c r="VF10" s="17">
        <v>19.512070000000001</v>
      </c>
      <c r="VG10" s="17">
        <v>0.58792999999999995</v>
      </c>
      <c r="VH10" s="17">
        <v>0.6</v>
      </c>
      <c r="VI10" s="17">
        <v>0.629</v>
      </c>
      <c r="VJ10" s="17">
        <v>0.629</v>
      </c>
      <c r="VK10" s="17">
        <v>-2.9000000000000001E-2</v>
      </c>
      <c r="VL10" s="17">
        <v>0</v>
      </c>
      <c r="VM10" s="17"/>
      <c r="VN10" s="17"/>
      <c r="VO10" s="17">
        <v>0</v>
      </c>
      <c r="VP10" s="17">
        <v>0</v>
      </c>
      <c r="VQ10" s="17"/>
      <c r="VR10" s="17"/>
      <c r="VS10" s="17">
        <v>0</v>
      </c>
      <c r="VT10" s="17">
        <v>0</v>
      </c>
      <c r="VU10" s="17"/>
      <c r="VV10" s="17"/>
      <c r="VW10" s="17">
        <v>0</v>
      </c>
      <c r="VX10" s="17">
        <v>0.6</v>
      </c>
      <c r="VY10" s="17">
        <v>0.6</v>
      </c>
      <c r="VZ10" s="17">
        <v>0.6</v>
      </c>
      <c r="WA10" s="17">
        <v>0</v>
      </c>
      <c r="WB10" s="17">
        <v>0.7</v>
      </c>
      <c r="WC10" s="17">
        <v>14.95</v>
      </c>
      <c r="WD10" s="17">
        <v>14.95</v>
      </c>
      <c r="WE10" s="17">
        <v>-14.25</v>
      </c>
      <c r="WF10" s="17">
        <v>0.7</v>
      </c>
      <c r="WG10" s="17">
        <v>12.49</v>
      </c>
      <c r="WH10" s="17">
        <v>12.49</v>
      </c>
      <c r="WI10" s="17">
        <v>-11.79</v>
      </c>
      <c r="WJ10" s="17">
        <v>0</v>
      </c>
      <c r="WK10" s="17"/>
      <c r="WL10" s="17"/>
      <c r="WM10" s="17">
        <v>0</v>
      </c>
      <c r="WN10" s="17">
        <v>4.3</v>
      </c>
      <c r="WO10" s="17">
        <v>4.2</v>
      </c>
      <c r="WP10" s="17">
        <v>4.2</v>
      </c>
      <c r="WQ10" s="17">
        <v>0.1</v>
      </c>
      <c r="WR10" s="17">
        <v>2.2000000000000002</v>
      </c>
      <c r="WS10" s="17">
        <v>2.4</v>
      </c>
      <c r="WT10" s="17">
        <v>2.4</v>
      </c>
      <c r="WU10" s="17">
        <v>-0.2</v>
      </c>
      <c r="WV10" s="17">
        <v>1.2</v>
      </c>
      <c r="WW10" s="17">
        <v>1.2</v>
      </c>
      <c r="WX10" s="17">
        <v>1.2</v>
      </c>
      <c r="WY10" s="17">
        <v>0</v>
      </c>
      <c r="WZ10" s="17">
        <v>1.2</v>
      </c>
      <c r="XA10" s="17">
        <v>1.4</v>
      </c>
      <c r="XB10" s="17">
        <v>1.4</v>
      </c>
      <c r="XC10" s="17">
        <v>-0.2</v>
      </c>
      <c r="XD10" s="17">
        <v>0</v>
      </c>
      <c r="XE10" s="17"/>
      <c r="XF10" s="17"/>
      <c r="XG10" s="17">
        <v>0</v>
      </c>
      <c r="XH10" s="17">
        <v>5.8</v>
      </c>
      <c r="XI10" s="17">
        <v>5.6</v>
      </c>
      <c r="XJ10" s="17">
        <v>5.6</v>
      </c>
      <c r="XK10" s="17">
        <v>0.2</v>
      </c>
      <c r="XL10" s="17">
        <v>10</v>
      </c>
      <c r="XM10" s="17">
        <v>10</v>
      </c>
      <c r="XN10" s="17">
        <v>10</v>
      </c>
      <c r="XO10" s="17">
        <v>0</v>
      </c>
      <c r="XP10" s="17">
        <v>8.8000000000000007</v>
      </c>
      <c r="XQ10" s="17">
        <v>10.8</v>
      </c>
      <c r="XR10" s="17">
        <v>10.8</v>
      </c>
      <c r="XS10" s="17">
        <v>-2</v>
      </c>
      <c r="XT10" s="17">
        <v>27.3</v>
      </c>
      <c r="XU10" s="17">
        <v>25</v>
      </c>
      <c r="XV10" s="17">
        <v>25</v>
      </c>
      <c r="XW10" s="17">
        <v>2.2999999999999998</v>
      </c>
      <c r="XX10" s="17">
        <v>34.4</v>
      </c>
      <c r="XY10" s="17">
        <v>25</v>
      </c>
      <c r="XZ10" s="17">
        <v>25</v>
      </c>
      <c r="YA10" s="17">
        <v>9.4</v>
      </c>
      <c r="YB10" s="17"/>
      <c r="YC10" s="17"/>
      <c r="YD10" s="17"/>
      <c r="YE10" s="17">
        <v>0</v>
      </c>
      <c r="YF10" s="17"/>
      <c r="YG10" s="17"/>
      <c r="YH10" s="17"/>
      <c r="YI10" s="17">
        <v>0</v>
      </c>
      <c r="YJ10" s="17">
        <v>9</v>
      </c>
      <c r="YK10" s="17">
        <v>7.03</v>
      </c>
      <c r="YL10" s="17">
        <v>7.03</v>
      </c>
      <c r="YM10" s="17">
        <v>1.97</v>
      </c>
      <c r="YN10" s="17">
        <v>11.1</v>
      </c>
      <c r="YO10" s="17">
        <v>11</v>
      </c>
      <c r="YP10" s="17">
        <v>11</v>
      </c>
      <c r="YQ10" s="17">
        <v>0.1</v>
      </c>
      <c r="YR10" s="17">
        <v>19.5</v>
      </c>
      <c r="YS10" s="17">
        <v>25</v>
      </c>
      <c r="YT10" s="17">
        <v>25</v>
      </c>
      <c r="YU10" s="17">
        <v>-5.5</v>
      </c>
    </row>
    <row r="11" spans="1:671" ht="24" customHeight="1" x14ac:dyDescent="0.3">
      <c r="A11" s="1"/>
      <c r="B11" s="16" t="s">
        <v>37</v>
      </c>
      <c r="C11" s="16" t="s">
        <v>641</v>
      </c>
      <c r="D11" s="17">
        <v>201.5</v>
      </c>
      <c r="E11" s="17">
        <v>204.19512</v>
      </c>
      <c r="F11" s="17">
        <v>204.19512</v>
      </c>
      <c r="G11" s="17">
        <v>-2.6951200000000002</v>
      </c>
      <c r="H11" s="17">
        <v>494.2</v>
      </c>
      <c r="I11" s="17">
        <v>479.57405</v>
      </c>
      <c r="J11" s="17">
        <v>518.03903000000003</v>
      </c>
      <c r="K11" s="17">
        <v>-23.839030000000001</v>
      </c>
      <c r="L11" s="17">
        <v>162.6</v>
      </c>
      <c r="M11" s="17">
        <v>156.77501000000001</v>
      </c>
      <c r="N11" s="17">
        <v>169.34939</v>
      </c>
      <c r="O11" s="17">
        <v>-6.74939</v>
      </c>
      <c r="P11" s="17"/>
      <c r="Q11" s="17"/>
      <c r="R11" s="17"/>
      <c r="S11" s="17">
        <v>0</v>
      </c>
      <c r="T11" s="17"/>
      <c r="U11" s="17"/>
      <c r="V11" s="17"/>
      <c r="W11" s="17">
        <v>0</v>
      </c>
      <c r="X11" s="17">
        <v>85</v>
      </c>
      <c r="Y11" s="17">
        <v>30.69951</v>
      </c>
      <c r="Z11" s="17">
        <v>69.060550000000006</v>
      </c>
      <c r="AA11" s="17">
        <v>15.939450000000001</v>
      </c>
      <c r="AB11" s="17">
        <v>172.9</v>
      </c>
      <c r="AC11" s="17">
        <v>169.77696</v>
      </c>
      <c r="AD11" s="17">
        <v>183.78219999999999</v>
      </c>
      <c r="AE11" s="17">
        <v>-10.882199999999999</v>
      </c>
      <c r="AF11" s="17"/>
      <c r="AG11" s="17"/>
      <c r="AH11" s="17"/>
      <c r="AI11" s="17">
        <v>0</v>
      </c>
      <c r="AJ11" s="17">
        <v>76.3</v>
      </c>
      <c r="AK11" s="17">
        <v>87.667349999999999</v>
      </c>
      <c r="AL11" s="17">
        <v>83.429820000000007</v>
      </c>
      <c r="AM11" s="17">
        <v>-7.1298199999999996</v>
      </c>
      <c r="AN11" s="17">
        <v>183.7</v>
      </c>
      <c r="AO11" s="17">
        <v>177.93126000000001</v>
      </c>
      <c r="AP11" s="17">
        <v>177.93125000000001</v>
      </c>
      <c r="AQ11" s="17">
        <v>5.7687499999999998</v>
      </c>
      <c r="AR11" s="17"/>
      <c r="AS11" s="17"/>
      <c r="AT11" s="17"/>
      <c r="AU11" s="17">
        <v>0</v>
      </c>
      <c r="AV11" s="17">
        <v>202.4</v>
      </c>
      <c r="AW11" s="17">
        <v>200.25633999999999</v>
      </c>
      <c r="AX11" s="17">
        <v>200.25633999999999</v>
      </c>
      <c r="AY11" s="17">
        <v>2.1436600000000001</v>
      </c>
      <c r="AZ11" s="17"/>
      <c r="BA11" s="17"/>
      <c r="BB11" s="17"/>
      <c r="BC11" s="17">
        <v>0</v>
      </c>
      <c r="BD11" s="17">
        <v>209.6</v>
      </c>
      <c r="BE11" s="17">
        <v>206.01686000000001</v>
      </c>
      <c r="BF11" s="17">
        <v>206.01685000000001</v>
      </c>
      <c r="BG11" s="17">
        <v>3.5831499999999998</v>
      </c>
      <c r="BH11" s="17"/>
      <c r="BI11" s="17"/>
      <c r="BJ11" s="17"/>
      <c r="BK11" s="17">
        <v>0</v>
      </c>
      <c r="BL11" s="17">
        <v>195.1</v>
      </c>
      <c r="BM11" s="17">
        <v>212.30769000000001</v>
      </c>
      <c r="BN11" s="17">
        <v>198.09820999999999</v>
      </c>
      <c r="BO11" s="17">
        <v>-2.9982099999999998</v>
      </c>
      <c r="BP11" s="17">
        <v>9.3000000000000007</v>
      </c>
      <c r="BQ11" s="17">
        <v>3.4695499999999999</v>
      </c>
      <c r="BR11" s="17">
        <v>3.4695499999999999</v>
      </c>
      <c r="BS11" s="17">
        <v>5.8304499999999999</v>
      </c>
      <c r="BT11" s="17"/>
      <c r="BU11" s="17"/>
      <c r="BV11" s="17"/>
      <c r="BW11" s="17">
        <v>0</v>
      </c>
      <c r="BX11" s="17"/>
      <c r="BY11" s="17"/>
      <c r="BZ11" s="17"/>
      <c r="CA11" s="17">
        <v>0</v>
      </c>
      <c r="CB11" s="17"/>
      <c r="CC11" s="17"/>
      <c r="CD11" s="17"/>
      <c r="CE11" s="17">
        <v>0</v>
      </c>
      <c r="CF11" s="17"/>
      <c r="CG11" s="17"/>
      <c r="CH11" s="17"/>
      <c r="CI11" s="17">
        <v>0</v>
      </c>
      <c r="CJ11" s="17">
        <v>164.8</v>
      </c>
      <c r="CK11" s="17">
        <v>164.70732000000001</v>
      </c>
      <c r="CL11" s="17">
        <v>164.70732000000001</v>
      </c>
      <c r="CM11" s="17">
        <v>9.2679999999999998E-2</v>
      </c>
      <c r="CN11" s="17">
        <v>7.2</v>
      </c>
      <c r="CO11" s="17">
        <v>5.1583800000000002</v>
      </c>
      <c r="CP11" s="17">
        <v>5.1583800000000002</v>
      </c>
      <c r="CQ11" s="17">
        <v>2.04162</v>
      </c>
      <c r="CR11" s="17">
        <v>5</v>
      </c>
      <c r="CS11" s="17">
        <v>2.8315000000000001</v>
      </c>
      <c r="CT11" s="17">
        <v>2.8315000000000001</v>
      </c>
      <c r="CU11" s="17">
        <v>2.1684999999999999</v>
      </c>
      <c r="CV11" s="17">
        <v>22.2</v>
      </c>
      <c r="CW11" s="17">
        <v>22.49822</v>
      </c>
      <c r="CX11" s="17">
        <v>22.49822</v>
      </c>
      <c r="CY11" s="17">
        <v>-0.29821999999999999</v>
      </c>
      <c r="CZ11" s="17">
        <v>6.9</v>
      </c>
      <c r="DA11" s="17">
        <v>6.8787000000000003</v>
      </c>
      <c r="DB11" s="17">
        <v>6.8787000000000003</v>
      </c>
      <c r="DC11" s="17">
        <v>2.1299999999999999E-2</v>
      </c>
      <c r="DD11" s="17">
        <v>14.6</v>
      </c>
      <c r="DE11" s="17">
        <v>14.9922</v>
      </c>
      <c r="DF11" s="17">
        <v>14.992190000000001</v>
      </c>
      <c r="DG11" s="17">
        <v>-0.39218999999999998</v>
      </c>
      <c r="DH11" s="17">
        <v>90</v>
      </c>
      <c r="DI11" s="17">
        <v>90.911799999999999</v>
      </c>
      <c r="DJ11" s="17">
        <v>94.064319999999995</v>
      </c>
      <c r="DK11" s="17">
        <v>-4.0643200000000004</v>
      </c>
      <c r="DL11" s="17"/>
      <c r="DM11" s="17"/>
      <c r="DN11" s="17"/>
      <c r="DO11" s="17">
        <v>0</v>
      </c>
      <c r="DP11" s="17"/>
      <c r="DQ11" s="17"/>
      <c r="DR11" s="17"/>
      <c r="DS11" s="17">
        <v>0</v>
      </c>
      <c r="DT11" s="17"/>
      <c r="DU11" s="17"/>
      <c r="DV11" s="17"/>
      <c r="DW11" s="17">
        <v>0</v>
      </c>
      <c r="DX11" s="17"/>
      <c r="DY11" s="17"/>
      <c r="DZ11" s="17"/>
      <c r="EA11" s="17">
        <v>0</v>
      </c>
      <c r="EB11" s="17">
        <v>110.5</v>
      </c>
      <c r="EC11" s="17">
        <v>111.92122000000001</v>
      </c>
      <c r="ED11" s="17">
        <v>111.97568</v>
      </c>
      <c r="EE11" s="17">
        <v>-1.4756800000000001</v>
      </c>
      <c r="EF11" s="17">
        <v>0</v>
      </c>
      <c r="EG11" s="17"/>
      <c r="EH11" s="17">
        <v>56.602179999999997</v>
      </c>
      <c r="EI11" s="17">
        <v>-56.602179999999997</v>
      </c>
      <c r="EJ11" s="17"/>
      <c r="EK11" s="17"/>
      <c r="EL11" s="17"/>
      <c r="EM11" s="17">
        <v>0</v>
      </c>
      <c r="EN11" s="17"/>
      <c r="EO11" s="17"/>
      <c r="EP11" s="17"/>
      <c r="EQ11" s="17">
        <v>0</v>
      </c>
      <c r="ER11" s="17"/>
      <c r="ES11" s="17"/>
      <c r="ET11" s="17"/>
      <c r="EU11" s="17">
        <v>0</v>
      </c>
      <c r="EV11" s="17">
        <v>6.5</v>
      </c>
      <c r="EW11" s="17">
        <v>6.39</v>
      </c>
      <c r="EX11" s="17">
        <v>6.39</v>
      </c>
      <c r="EY11" s="17">
        <v>0.11</v>
      </c>
      <c r="EZ11" s="17">
        <v>149.5</v>
      </c>
      <c r="FA11" s="17">
        <v>149.74359000000001</v>
      </c>
      <c r="FB11" s="17">
        <v>143.59001000000001</v>
      </c>
      <c r="FC11" s="17">
        <v>5.9099899999999996</v>
      </c>
      <c r="FD11" s="17">
        <v>30</v>
      </c>
      <c r="FE11" s="17">
        <v>34.806359999999998</v>
      </c>
      <c r="FF11" s="17">
        <v>34.806359999999998</v>
      </c>
      <c r="FG11" s="17">
        <v>-4.8063599999999997</v>
      </c>
      <c r="FH11" s="17">
        <v>54.5</v>
      </c>
      <c r="FI11" s="17">
        <v>66.666669999999996</v>
      </c>
      <c r="FJ11" s="17">
        <v>141.94452999999999</v>
      </c>
      <c r="FK11" s="17">
        <v>-87.44453</v>
      </c>
      <c r="FL11" s="17">
        <v>14.9</v>
      </c>
      <c r="FM11" s="17">
        <v>16.120049999999999</v>
      </c>
      <c r="FN11" s="17">
        <v>16.120049999999999</v>
      </c>
      <c r="FO11" s="17">
        <v>-1.2200500000000001</v>
      </c>
      <c r="FP11" s="17">
        <v>16</v>
      </c>
      <c r="FQ11" s="17">
        <v>16.765409999999999</v>
      </c>
      <c r="FR11" s="17">
        <v>16.765409999999999</v>
      </c>
      <c r="FS11" s="17">
        <v>-0.76541000000000003</v>
      </c>
      <c r="FT11" s="17">
        <v>13.5</v>
      </c>
      <c r="FU11" s="17">
        <v>14.63415</v>
      </c>
      <c r="FV11" s="17">
        <v>14.63414</v>
      </c>
      <c r="FW11" s="17">
        <v>-1.1341399999999999</v>
      </c>
      <c r="FX11" s="17">
        <v>89.7</v>
      </c>
      <c r="FY11" s="17">
        <v>88.116100000000003</v>
      </c>
      <c r="FZ11" s="17">
        <v>88.116100000000003</v>
      </c>
      <c r="GA11" s="17">
        <v>1.5839000000000001</v>
      </c>
      <c r="GB11" s="17">
        <v>179.41658000000001</v>
      </c>
      <c r="GC11" s="17">
        <v>181.48500000000001</v>
      </c>
      <c r="GD11" s="17">
        <v>186.54553999999999</v>
      </c>
      <c r="GE11" s="17">
        <v>-7.1289600000000002</v>
      </c>
      <c r="GF11" s="17">
        <v>180.14569</v>
      </c>
      <c r="GG11" s="17">
        <v>181.48500000000001</v>
      </c>
      <c r="GH11" s="17">
        <v>186.54553999999999</v>
      </c>
      <c r="GI11" s="17">
        <v>-6.3998499999999998</v>
      </c>
      <c r="GJ11" s="17">
        <v>183.62352999999999</v>
      </c>
      <c r="GK11" s="17">
        <v>182.03</v>
      </c>
      <c r="GL11" s="17">
        <v>187.10574</v>
      </c>
      <c r="GM11" s="17">
        <v>-3.4822099999999998</v>
      </c>
      <c r="GN11" s="17">
        <v>105.245</v>
      </c>
      <c r="GO11" s="17">
        <v>76.061319999999995</v>
      </c>
      <c r="GP11" s="17">
        <v>96.608040000000003</v>
      </c>
      <c r="GQ11" s="17">
        <v>8.6369600000000002</v>
      </c>
      <c r="GR11" s="17">
        <v>0</v>
      </c>
      <c r="GS11" s="17"/>
      <c r="GT11" s="17"/>
      <c r="GU11" s="17">
        <v>0</v>
      </c>
      <c r="GV11" s="17">
        <v>26.736999999999998</v>
      </c>
      <c r="GW11" s="17">
        <v>27.139800000000001</v>
      </c>
      <c r="GX11" s="17">
        <v>27.139800000000001</v>
      </c>
      <c r="GY11" s="17">
        <v>-0.40279999999999999</v>
      </c>
      <c r="GZ11" s="17">
        <v>4.0789999999999997</v>
      </c>
      <c r="HA11" s="17">
        <v>4.1192200000000003</v>
      </c>
      <c r="HB11" s="17">
        <v>4.1192200000000003</v>
      </c>
      <c r="HC11" s="17">
        <v>-4.0219999999999999E-2</v>
      </c>
      <c r="HD11" s="17">
        <v>32.47</v>
      </c>
      <c r="HE11" s="17">
        <v>34.419510000000002</v>
      </c>
      <c r="HF11" s="17">
        <v>34.419510000000002</v>
      </c>
      <c r="HG11" s="17">
        <v>-1.9495100000000001</v>
      </c>
      <c r="HH11" s="17">
        <v>73.512</v>
      </c>
      <c r="HI11" s="17">
        <v>116.92308</v>
      </c>
      <c r="HJ11" s="17">
        <v>20.51286</v>
      </c>
      <c r="HK11" s="17">
        <v>52.999139999999997</v>
      </c>
      <c r="HL11" s="17"/>
      <c r="HM11" s="17"/>
      <c r="HN11" s="17"/>
      <c r="HO11" s="17">
        <v>0</v>
      </c>
      <c r="HP11" s="17"/>
      <c r="HQ11" s="17"/>
      <c r="HR11" s="17"/>
      <c r="HS11" s="17">
        <v>0</v>
      </c>
      <c r="HT11" s="17">
        <v>45.2</v>
      </c>
      <c r="HU11" s="17">
        <v>59.077089999999998</v>
      </c>
      <c r="HV11" s="17">
        <v>69.67071</v>
      </c>
      <c r="HW11" s="17">
        <v>-24.47071</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84.3</v>
      </c>
      <c r="IW11" s="17">
        <v>46.05209</v>
      </c>
      <c r="IX11" s="17">
        <v>75.368709999999993</v>
      </c>
      <c r="IY11" s="17">
        <v>8.9312900000000006</v>
      </c>
      <c r="IZ11" s="17">
        <v>170.6</v>
      </c>
      <c r="JA11" s="17">
        <v>183.94605000000001</v>
      </c>
      <c r="JB11" s="17">
        <v>170.94</v>
      </c>
      <c r="JC11" s="17">
        <v>-0.34</v>
      </c>
      <c r="JD11" s="17">
        <v>168.2</v>
      </c>
      <c r="JE11" s="17">
        <v>183.94605000000001</v>
      </c>
      <c r="JF11" s="17">
        <v>170.94</v>
      </c>
      <c r="JG11" s="17">
        <v>-2.74</v>
      </c>
      <c r="JH11" s="17">
        <v>199.9</v>
      </c>
      <c r="JI11" s="17">
        <v>183.94605000000001</v>
      </c>
      <c r="JJ11" s="17">
        <v>170.94</v>
      </c>
      <c r="JK11" s="17">
        <v>28.96</v>
      </c>
      <c r="JL11" s="17">
        <v>266.39999999999998</v>
      </c>
      <c r="JM11" s="17">
        <v>276.74767000000003</v>
      </c>
      <c r="JN11" s="17">
        <v>257.18</v>
      </c>
      <c r="JO11" s="17">
        <v>9.2200000000000006</v>
      </c>
      <c r="JP11" s="17">
        <v>73.599999999999994</v>
      </c>
      <c r="JQ11" s="17">
        <v>71.796109999999999</v>
      </c>
      <c r="JR11" s="17">
        <v>71.796109999999999</v>
      </c>
      <c r="JS11" s="17">
        <v>1.80389</v>
      </c>
      <c r="JT11" s="17">
        <v>36</v>
      </c>
      <c r="JU11" s="17">
        <v>36.005859999999998</v>
      </c>
      <c r="JV11" s="17">
        <v>36.005859999999998</v>
      </c>
      <c r="JW11" s="17">
        <v>-5.8599999999999998E-3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v>0.89207999999999998</v>
      </c>
      <c r="KX11" s="17">
        <v>0.89207999999999998</v>
      </c>
      <c r="KY11" s="17">
        <v>-0.89207999999999998</v>
      </c>
      <c r="KZ11" s="17">
        <v>109.6</v>
      </c>
      <c r="LA11" s="17">
        <v>158.97435999999999</v>
      </c>
      <c r="LB11" s="17">
        <v>116.82754</v>
      </c>
      <c r="LC11" s="17">
        <v>-7.2275400000000003</v>
      </c>
      <c r="LD11" s="17">
        <v>51.8</v>
      </c>
      <c r="LE11" s="17">
        <v>59.487180000000002</v>
      </c>
      <c r="LF11" s="17">
        <v>79.663330000000002</v>
      </c>
      <c r="LG11" s="17">
        <v>-27.863330000000001</v>
      </c>
      <c r="LH11" s="17">
        <v>62.6</v>
      </c>
      <c r="LI11" s="17">
        <v>67.461460000000002</v>
      </c>
      <c r="LJ11" s="17">
        <v>67.461460000000002</v>
      </c>
      <c r="LK11" s="17">
        <v>-4.8614600000000001</v>
      </c>
      <c r="LL11" s="17">
        <v>61.8</v>
      </c>
      <c r="LM11" s="17">
        <v>57.461410000000001</v>
      </c>
      <c r="LN11" s="17">
        <v>69.223389999999995</v>
      </c>
      <c r="LO11" s="17">
        <v>-7.4233900000000004</v>
      </c>
      <c r="LP11" s="17">
        <v>30.1</v>
      </c>
      <c r="LQ11" s="17">
        <v>30.097560000000001</v>
      </c>
      <c r="LR11" s="17">
        <v>30.097560000000001</v>
      </c>
      <c r="LS11" s="17">
        <v>2.4399999999999999E-3</v>
      </c>
      <c r="LT11" s="17">
        <v>118.6</v>
      </c>
      <c r="LU11" s="17">
        <v>115.26571</v>
      </c>
      <c r="LV11" s="17"/>
      <c r="LW11" s="17">
        <v>118.6</v>
      </c>
      <c r="LX11" s="17"/>
      <c r="LY11" s="17"/>
      <c r="LZ11" s="17"/>
      <c r="MA11" s="17">
        <v>0</v>
      </c>
      <c r="MB11" s="17"/>
      <c r="MC11" s="17"/>
      <c r="MD11" s="17"/>
      <c r="ME11" s="17">
        <v>0</v>
      </c>
      <c r="MF11" s="17">
        <v>143.1</v>
      </c>
      <c r="MG11" s="17">
        <v>153.12568999999999</v>
      </c>
      <c r="MH11" s="17">
        <v>153.12568999999999</v>
      </c>
      <c r="MI11" s="17">
        <v>-10.025690000000001</v>
      </c>
      <c r="MJ11" s="17">
        <v>144.19999999999999</v>
      </c>
      <c r="MK11" s="17">
        <v>153.12568999999999</v>
      </c>
      <c r="ML11" s="17">
        <v>153.12568999999999</v>
      </c>
      <c r="MM11" s="17">
        <v>-8.9256899999999995</v>
      </c>
      <c r="MN11" s="17">
        <v>168.7</v>
      </c>
      <c r="MO11" s="17">
        <v>153.58553000000001</v>
      </c>
      <c r="MP11" s="17">
        <v>153.58552</v>
      </c>
      <c r="MQ11" s="17">
        <v>15.11448</v>
      </c>
      <c r="MR11" s="17">
        <v>187.2</v>
      </c>
      <c r="MS11" s="17">
        <v>186.53289000000001</v>
      </c>
      <c r="MT11" s="17">
        <v>186.53288000000001</v>
      </c>
      <c r="MU11" s="17">
        <v>0.66712000000000005</v>
      </c>
      <c r="MV11" s="17"/>
      <c r="MW11" s="17"/>
      <c r="MX11" s="17"/>
      <c r="MY11" s="17">
        <v>0</v>
      </c>
      <c r="MZ11" s="17"/>
      <c r="NA11" s="17"/>
      <c r="NB11" s="17"/>
      <c r="NC11" s="17">
        <v>0</v>
      </c>
      <c r="ND11" s="17"/>
      <c r="NE11" s="17"/>
      <c r="NF11" s="17"/>
      <c r="NG11" s="17">
        <v>0</v>
      </c>
      <c r="NH11" s="17"/>
      <c r="NI11" s="17"/>
      <c r="NJ11" s="17"/>
      <c r="NK11" s="17">
        <v>0</v>
      </c>
      <c r="NL11" s="17">
        <v>210.9</v>
      </c>
      <c r="NM11" s="17">
        <v>207.29667000000001</v>
      </c>
      <c r="NN11" s="17">
        <v>207.29667000000001</v>
      </c>
      <c r="NO11" s="17">
        <v>3.6033300000000001</v>
      </c>
      <c r="NP11" s="17">
        <v>101.5</v>
      </c>
      <c r="NQ11" s="17">
        <v>103.95959000000001</v>
      </c>
      <c r="NR11" s="17">
        <v>103.95959000000001</v>
      </c>
      <c r="NS11" s="17">
        <v>-2.4595899999999999</v>
      </c>
      <c r="NT11" s="17">
        <v>3.2</v>
      </c>
      <c r="NU11" s="17">
        <v>2.97797</v>
      </c>
      <c r="NV11" s="17">
        <v>2.9779599999999999</v>
      </c>
      <c r="NW11" s="17">
        <v>0.22203999999999999</v>
      </c>
      <c r="NX11" s="17"/>
      <c r="NY11" s="17">
        <v>3.1241699999999999</v>
      </c>
      <c r="NZ11" s="17">
        <v>3.1241599999999998</v>
      </c>
      <c r="OA11" s="17">
        <v>-3.1241599999999998</v>
      </c>
      <c r="OB11" s="17">
        <v>4.2</v>
      </c>
      <c r="OC11" s="17">
        <v>4.2</v>
      </c>
      <c r="OD11" s="17">
        <v>4.2</v>
      </c>
      <c r="OE11" s="17">
        <v>0</v>
      </c>
      <c r="OF11" s="17">
        <v>0</v>
      </c>
      <c r="OG11" s="17"/>
      <c r="OH11" s="17"/>
      <c r="OI11" s="17">
        <v>0</v>
      </c>
      <c r="OJ11" s="17">
        <v>36.9</v>
      </c>
      <c r="OK11" s="17">
        <v>46.082999999999998</v>
      </c>
      <c r="OL11" s="17">
        <v>46.082999999999998</v>
      </c>
      <c r="OM11" s="17">
        <v>-9.1829999999999998</v>
      </c>
      <c r="ON11" s="17">
        <v>0</v>
      </c>
      <c r="OO11" s="17"/>
      <c r="OP11" s="17"/>
      <c r="OQ11" s="17">
        <v>0</v>
      </c>
      <c r="OR11" s="17">
        <v>0.7</v>
      </c>
      <c r="OS11" s="17">
        <v>0.23400000000000001</v>
      </c>
      <c r="OT11" s="17">
        <v>0.23400000000000001</v>
      </c>
      <c r="OU11" s="17">
        <v>0.46600000000000003</v>
      </c>
      <c r="OV11" s="17">
        <v>0</v>
      </c>
      <c r="OW11" s="17"/>
      <c r="OX11" s="17"/>
      <c r="OY11" s="17">
        <v>0</v>
      </c>
      <c r="OZ11" s="17">
        <v>5.0999999999999996</v>
      </c>
      <c r="PA11" s="17">
        <v>8.6000599999999991</v>
      </c>
      <c r="PB11" s="17">
        <v>8.6002600000000005</v>
      </c>
      <c r="PC11" s="17">
        <v>-3.5002599999999999</v>
      </c>
      <c r="PD11" s="17">
        <v>10</v>
      </c>
      <c r="PE11" s="17">
        <v>9</v>
      </c>
      <c r="PF11" s="17"/>
      <c r="PG11" s="17">
        <v>10</v>
      </c>
      <c r="PH11" s="17">
        <v>5.4</v>
      </c>
      <c r="PI11" s="17"/>
      <c r="PJ11" s="17"/>
      <c r="PK11" s="17">
        <v>5.4</v>
      </c>
      <c r="PL11" s="17">
        <v>0</v>
      </c>
      <c r="PM11" s="17"/>
      <c r="PN11" s="17"/>
      <c r="PO11" s="17">
        <v>0</v>
      </c>
      <c r="PP11" s="17">
        <v>1.1000000000000001</v>
      </c>
      <c r="PQ11" s="17">
        <v>1</v>
      </c>
      <c r="PR11" s="17">
        <v>0.99987000000000004</v>
      </c>
      <c r="PS11" s="17">
        <v>0.10013</v>
      </c>
      <c r="PT11" s="17">
        <v>1.7</v>
      </c>
      <c r="PU11" s="17">
        <v>1.7</v>
      </c>
      <c r="PV11" s="17">
        <v>1.7</v>
      </c>
      <c r="PW11" s="17">
        <v>0</v>
      </c>
      <c r="PX11" s="17">
        <v>4.0999999999999996</v>
      </c>
      <c r="PY11" s="17">
        <v>4</v>
      </c>
      <c r="PZ11" s="17">
        <v>4</v>
      </c>
      <c r="QA11" s="17">
        <v>0.1</v>
      </c>
      <c r="QB11" s="17">
        <v>17.100000000000001</v>
      </c>
      <c r="QC11" s="17">
        <v>20.353169999999999</v>
      </c>
      <c r="QD11" s="17">
        <v>20.352969999999999</v>
      </c>
      <c r="QE11" s="17">
        <v>-3.2529699999999999</v>
      </c>
      <c r="QF11" s="17">
        <v>10.6</v>
      </c>
      <c r="QG11" s="17">
        <v>13.65854</v>
      </c>
      <c r="QH11" s="17">
        <v>13.658530000000001</v>
      </c>
      <c r="QI11" s="17">
        <v>-3.0585300000000002</v>
      </c>
      <c r="QJ11" s="17">
        <v>14.3</v>
      </c>
      <c r="QK11" s="17">
        <v>13.65854</v>
      </c>
      <c r="QL11" s="17">
        <v>13.658530000000001</v>
      </c>
      <c r="QM11" s="17">
        <v>0.64146999999999998</v>
      </c>
      <c r="QN11" s="17">
        <v>2.2999999999999998</v>
      </c>
      <c r="QO11" s="17">
        <v>2.5</v>
      </c>
      <c r="QP11" s="17">
        <v>2.5</v>
      </c>
      <c r="QQ11" s="17">
        <v>-0.2</v>
      </c>
      <c r="QR11" s="17">
        <v>17.2</v>
      </c>
      <c r="QS11" s="17">
        <v>17.951219999999999</v>
      </c>
      <c r="QT11" s="17">
        <v>17.951219999999999</v>
      </c>
      <c r="QU11" s="17">
        <v>-0.75122</v>
      </c>
      <c r="QV11" s="17">
        <v>0</v>
      </c>
      <c r="QW11" s="17"/>
      <c r="QX11" s="17"/>
      <c r="QY11" s="17">
        <v>0</v>
      </c>
      <c r="QZ11" s="17">
        <v>0</v>
      </c>
      <c r="RA11" s="17"/>
      <c r="RB11" s="17"/>
      <c r="RC11" s="17">
        <v>0</v>
      </c>
      <c r="RD11" s="17">
        <v>7</v>
      </c>
      <c r="RE11" s="17">
        <v>8.7799999999999994</v>
      </c>
      <c r="RF11" s="17">
        <v>8.7799999999999994</v>
      </c>
      <c r="RG11" s="17">
        <v>-1.78</v>
      </c>
      <c r="RH11" s="17">
        <v>10.8</v>
      </c>
      <c r="RI11" s="17">
        <v>22.96</v>
      </c>
      <c r="RJ11" s="17">
        <v>22.96</v>
      </c>
      <c r="RK11" s="17">
        <v>-12.16</v>
      </c>
      <c r="RL11" s="17">
        <v>0</v>
      </c>
      <c r="RM11" s="17"/>
      <c r="RN11" s="17"/>
      <c r="RO11" s="17">
        <v>0</v>
      </c>
      <c r="RP11" s="17">
        <v>2.2000000000000002</v>
      </c>
      <c r="RQ11" s="17">
        <v>2.3010000000000002</v>
      </c>
      <c r="RR11" s="17">
        <v>2.3010000000000002</v>
      </c>
      <c r="RS11" s="17">
        <v>-0.10100000000000001</v>
      </c>
      <c r="RT11" s="17">
        <v>14.4</v>
      </c>
      <c r="RU11" s="17">
        <v>13.73165</v>
      </c>
      <c r="RV11" s="17">
        <v>16.193989999999999</v>
      </c>
      <c r="RW11" s="17">
        <v>-1.79399</v>
      </c>
      <c r="RX11" s="17">
        <v>3</v>
      </c>
      <c r="RY11" s="17">
        <v>2</v>
      </c>
      <c r="RZ11" s="17">
        <v>2</v>
      </c>
      <c r="SA11" s="17">
        <v>1</v>
      </c>
      <c r="SB11" s="17"/>
      <c r="SC11" s="17"/>
      <c r="SD11" s="17"/>
      <c r="SE11" s="17">
        <v>0</v>
      </c>
      <c r="SF11" s="17">
        <v>0</v>
      </c>
      <c r="SG11" s="17"/>
      <c r="SH11" s="17"/>
      <c r="SI11" s="17">
        <v>0</v>
      </c>
      <c r="SJ11" s="17">
        <v>4.0999999999999996</v>
      </c>
      <c r="SK11" s="17">
        <v>6.3</v>
      </c>
      <c r="SL11" s="17">
        <v>6.3</v>
      </c>
      <c r="SM11" s="17">
        <v>-2.2000000000000002</v>
      </c>
      <c r="SN11" s="17">
        <v>8.1999999999999993</v>
      </c>
      <c r="SO11" s="17">
        <v>7.2</v>
      </c>
      <c r="SP11" s="17">
        <v>7.2</v>
      </c>
      <c r="SQ11" s="17">
        <v>1</v>
      </c>
      <c r="SR11" s="17">
        <v>10.5</v>
      </c>
      <c r="SS11" s="17">
        <v>10.73171</v>
      </c>
      <c r="ST11" s="17">
        <v>10.73171</v>
      </c>
      <c r="SU11" s="17">
        <v>-0.23171</v>
      </c>
      <c r="SV11" s="17">
        <v>14.5</v>
      </c>
      <c r="SW11" s="17">
        <v>14.63415</v>
      </c>
      <c r="SX11" s="17">
        <v>14.63414</v>
      </c>
      <c r="SY11" s="17">
        <v>-0.13414000000000001</v>
      </c>
      <c r="SZ11" s="17">
        <v>17.600000000000001</v>
      </c>
      <c r="TA11" s="17">
        <v>19.121949999999998</v>
      </c>
      <c r="TB11" s="17">
        <v>19.121949999999998</v>
      </c>
      <c r="TC11" s="17">
        <v>-1.5219499999999999</v>
      </c>
      <c r="TD11" s="17">
        <v>22.1</v>
      </c>
      <c r="TE11" s="17">
        <v>21.638999999999999</v>
      </c>
      <c r="TF11" s="17">
        <v>21.638999999999999</v>
      </c>
      <c r="TG11" s="17">
        <v>0.46100000000000002</v>
      </c>
      <c r="TH11" s="17">
        <v>57.1</v>
      </c>
      <c r="TI11" s="17">
        <v>37.901000000000003</v>
      </c>
      <c r="TJ11" s="17">
        <v>37.901000000000003</v>
      </c>
      <c r="TK11" s="17">
        <v>19.199000000000002</v>
      </c>
      <c r="TL11" s="17">
        <v>0</v>
      </c>
      <c r="TM11" s="17"/>
      <c r="TN11" s="17"/>
      <c r="TO11" s="17">
        <v>0</v>
      </c>
      <c r="TP11" s="17">
        <v>6.3</v>
      </c>
      <c r="TQ11" s="17">
        <v>24.786000000000001</v>
      </c>
      <c r="TR11" s="17">
        <v>24.786000000000001</v>
      </c>
      <c r="TS11" s="17">
        <v>-18.486000000000001</v>
      </c>
      <c r="TT11" s="17">
        <v>14.4</v>
      </c>
      <c r="TU11" s="17">
        <v>44.215000000000003</v>
      </c>
      <c r="TV11" s="17">
        <v>44.215000000000003</v>
      </c>
      <c r="TW11" s="17">
        <v>-29.815000000000001</v>
      </c>
      <c r="TX11" s="17">
        <v>0</v>
      </c>
      <c r="TY11" s="17">
        <v>0.66400000000000003</v>
      </c>
      <c r="TZ11" s="17">
        <v>0.66400000000000003</v>
      </c>
      <c r="UA11" s="17">
        <v>-0.66400000000000003</v>
      </c>
      <c r="UB11" s="17">
        <v>0</v>
      </c>
      <c r="UC11" s="17">
        <v>0.64400000000000002</v>
      </c>
      <c r="UD11" s="17">
        <v>0.64400000000000002</v>
      </c>
      <c r="UE11" s="17">
        <v>-0.64400000000000002</v>
      </c>
      <c r="UF11" s="17">
        <v>0</v>
      </c>
      <c r="UG11" s="17"/>
      <c r="UH11" s="17"/>
      <c r="UI11" s="17">
        <v>0</v>
      </c>
      <c r="UJ11" s="17">
        <v>9</v>
      </c>
      <c r="UK11" s="17">
        <v>11.707319999999999</v>
      </c>
      <c r="UL11" s="17">
        <v>11.707319999999999</v>
      </c>
      <c r="UM11" s="17">
        <v>-2.7073200000000002</v>
      </c>
      <c r="UN11" s="17">
        <v>3</v>
      </c>
      <c r="UO11" s="17">
        <v>3.5</v>
      </c>
      <c r="UP11" s="17">
        <v>3.5</v>
      </c>
      <c r="UQ11" s="17">
        <v>-0.5</v>
      </c>
      <c r="UR11" s="17">
        <v>8.5</v>
      </c>
      <c r="US11" s="17">
        <v>8.1999999999999993</v>
      </c>
      <c r="UT11" s="17">
        <v>8.1999999999999993</v>
      </c>
      <c r="UU11" s="17">
        <v>0.3</v>
      </c>
      <c r="UV11" s="17">
        <v>20.399999999999999</v>
      </c>
      <c r="UW11" s="17">
        <v>19.5122</v>
      </c>
      <c r="UX11" s="17">
        <v>19.512070000000001</v>
      </c>
      <c r="UY11" s="17">
        <v>0.88793</v>
      </c>
      <c r="UZ11" s="17">
        <v>20.399999999999999</v>
      </c>
      <c r="VA11" s="17">
        <v>19.5122</v>
      </c>
      <c r="VB11" s="17">
        <v>19.512070000000001</v>
      </c>
      <c r="VC11" s="17">
        <v>0.88793</v>
      </c>
      <c r="VD11" s="17">
        <v>20.100000000000001</v>
      </c>
      <c r="VE11" s="17">
        <v>19.5122</v>
      </c>
      <c r="VF11" s="17">
        <v>19.512070000000001</v>
      </c>
      <c r="VG11" s="17">
        <v>0.58792999999999995</v>
      </c>
      <c r="VH11" s="17">
        <v>1.3</v>
      </c>
      <c r="VI11" s="17">
        <v>0.58799999999999997</v>
      </c>
      <c r="VJ11" s="17">
        <v>0.58799999999999997</v>
      </c>
      <c r="VK11" s="17">
        <v>0.71199999999999997</v>
      </c>
      <c r="VL11" s="17">
        <v>0</v>
      </c>
      <c r="VM11" s="17"/>
      <c r="VN11" s="17"/>
      <c r="VO11" s="17">
        <v>0</v>
      </c>
      <c r="VP11" s="17">
        <v>0</v>
      </c>
      <c r="VQ11" s="17"/>
      <c r="VR11" s="17"/>
      <c r="VS11" s="17">
        <v>0</v>
      </c>
      <c r="VT11" s="17">
        <v>0</v>
      </c>
      <c r="VU11" s="17"/>
      <c r="VV11" s="17"/>
      <c r="VW11" s="17">
        <v>0</v>
      </c>
      <c r="VX11" s="17">
        <v>0.6</v>
      </c>
      <c r="VY11" s="17">
        <v>0.6</v>
      </c>
      <c r="VZ11" s="17">
        <v>0.6</v>
      </c>
      <c r="WA11" s="17">
        <v>0</v>
      </c>
      <c r="WB11" s="17">
        <v>0.1</v>
      </c>
      <c r="WC11" s="17">
        <v>12.96</v>
      </c>
      <c r="WD11" s="17">
        <v>12.96</v>
      </c>
      <c r="WE11" s="17">
        <v>-12.86</v>
      </c>
      <c r="WF11" s="17">
        <v>0.7</v>
      </c>
      <c r="WG11" s="17">
        <v>10.46</v>
      </c>
      <c r="WH11" s="17">
        <v>10.46</v>
      </c>
      <c r="WI11" s="17">
        <v>-9.76</v>
      </c>
      <c r="WJ11" s="17">
        <v>0</v>
      </c>
      <c r="WK11" s="17"/>
      <c r="WL11" s="17"/>
      <c r="WM11" s="17">
        <v>0</v>
      </c>
      <c r="WN11" s="17">
        <v>4.3</v>
      </c>
      <c r="WO11" s="17">
        <v>4.2</v>
      </c>
      <c r="WP11" s="17">
        <v>4.2</v>
      </c>
      <c r="WQ11" s="17">
        <v>0.1</v>
      </c>
      <c r="WR11" s="17">
        <v>2.2000000000000002</v>
      </c>
      <c r="WS11" s="17">
        <v>2.4</v>
      </c>
      <c r="WT11" s="17">
        <v>2.4</v>
      </c>
      <c r="WU11" s="17">
        <v>-0.2</v>
      </c>
      <c r="WV11" s="17">
        <v>1.2</v>
      </c>
      <c r="WW11" s="17">
        <v>1.2</v>
      </c>
      <c r="WX11" s="17">
        <v>1.2</v>
      </c>
      <c r="WY11" s="17">
        <v>0</v>
      </c>
      <c r="WZ11" s="17">
        <v>1.2</v>
      </c>
      <c r="XA11" s="17">
        <v>1.4</v>
      </c>
      <c r="XB11" s="17">
        <v>1.4</v>
      </c>
      <c r="XC11" s="17">
        <v>-0.2</v>
      </c>
      <c r="XD11" s="17">
        <v>0</v>
      </c>
      <c r="XE11" s="17"/>
      <c r="XF11" s="17"/>
      <c r="XG11" s="17">
        <v>0</v>
      </c>
      <c r="XH11" s="17">
        <v>5.7</v>
      </c>
      <c r="XI11" s="17">
        <v>5.6</v>
      </c>
      <c r="XJ11" s="17">
        <v>5.6</v>
      </c>
      <c r="XK11" s="17">
        <v>0.1</v>
      </c>
      <c r="XL11" s="17">
        <v>10</v>
      </c>
      <c r="XM11" s="17">
        <v>10</v>
      </c>
      <c r="XN11" s="17">
        <v>10</v>
      </c>
      <c r="XO11" s="17">
        <v>0</v>
      </c>
      <c r="XP11" s="17">
        <v>8.4</v>
      </c>
      <c r="XQ11" s="17">
        <v>10.8</v>
      </c>
      <c r="XR11" s="17">
        <v>10.8</v>
      </c>
      <c r="XS11" s="17">
        <v>-2.4</v>
      </c>
      <c r="XT11" s="17">
        <v>27.5</v>
      </c>
      <c r="XU11" s="17">
        <v>25</v>
      </c>
      <c r="XV11" s="17">
        <v>25</v>
      </c>
      <c r="XW11" s="17">
        <v>2.5</v>
      </c>
      <c r="XX11" s="17">
        <v>34.9</v>
      </c>
      <c r="XY11" s="17">
        <v>25</v>
      </c>
      <c r="XZ11" s="17">
        <v>25</v>
      </c>
      <c r="YA11" s="17">
        <v>9.9</v>
      </c>
      <c r="YB11" s="17"/>
      <c r="YC11" s="17"/>
      <c r="YD11" s="17"/>
      <c r="YE11" s="17">
        <v>0</v>
      </c>
      <c r="YF11" s="17"/>
      <c r="YG11" s="17"/>
      <c r="YH11" s="17"/>
      <c r="YI11" s="17">
        <v>0</v>
      </c>
      <c r="YJ11" s="17">
        <v>8.6</v>
      </c>
      <c r="YK11" s="17">
        <v>7.03</v>
      </c>
      <c r="YL11" s="17">
        <v>7.03</v>
      </c>
      <c r="YM11" s="17">
        <v>1.57</v>
      </c>
      <c r="YN11" s="17">
        <v>11.1</v>
      </c>
      <c r="YO11" s="17">
        <v>11</v>
      </c>
      <c r="YP11" s="17">
        <v>11</v>
      </c>
      <c r="YQ11" s="17">
        <v>0.1</v>
      </c>
      <c r="YR11" s="17">
        <v>20.100000000000001</v>
      </c>
      <c r="YS11" s="17">
        <v>25</v>
      </c>
      <c r="YT11" s="17">
        <v>25</v>
      </c>
      <c r="YU11" s="17">
        <v>-4.9000000000000004</v>
      </c>
    </row>
    <row r="12" spans="1:671" ht="24" customHeight="1" x14ac:dyDescent="0.3">
      <c r="A12" s="1"/>
      <c r="B12" s="16" t="s">
        <v>37</v>
      </c>
      <c r="C12" s="16" t="s">
        <v>642</v>
      </c>
      <c r="D12" s="17">
        <v>201.2</v>
      </c>
      <c r="E12" s="17">
        <v>204.19512</v>
      </c>
      <c r="F12" s="17">
        <v>204.19512</v>
      </c>
      <c r="G12" s="17">
        <v>-2.99512</v>
      </c>
      <c r="H12" s="17">
        <v>499</v>
      </c>
      <c r="I12" s="17">
        <v>521.38941999999997</v>
      </c>
      <c r="J12" s="17">
        <v>512.04682000000003</v>
      </c>
      <c r="K12" s="17">
        <v>-13.04682</v>
      </c>
      <c r="L12" s="17">
        <v>163.4</v>
      </c>
      <c r="M12" s="17">
        <v>170.44465</v>
      </c>
      <c r="N12" s="17">
        <v>167.3905</v>
      </c>
      <c r="O12" s="17">
        <v>-3.9904999999999999</v>
      </c>
      <c r="P12" s="17"/>
      <c r="Q12" s="17"/>
      <c r="R12" s="17"/>
      <c r="S12" s="17">
        <v>0</v>
      </c>
      <c r="T12" s="17"/>
      <c r="U12" s="17"/>
      <c r="V12" s="17"/>
      <c r="W12" s="17">
        <v>0</v>
      </c>
      <c r="X12" s="17">
        <v>66.400000000000006</v>
      </c>
      <c r="Y12" s="17">
        <v>30.82244</v>
      </c>
      <c r="Z12" s="17">
        <v>63.734310000000001</v>
      </c>
      <c r="AA12" s="17">
        <v>2.6656900000000001</v>
      </c>
      <c r="AB12" s="17">
        <v>178.6</v>
      </c>
      <c r="AC12" s="17">
        <v>170.16739999999999</v>
      </c>
      <c r="AD12" s="17">
        <v>183.97708</v>
      </c>
      <c r="AE12" s="17">
        <v>-5.3770800000000003</v>
      </c>
      <c r="AF12" s="17"/>
      <c r="AG12" s="17"/>
      <c r="AH12" s="17"/>
      <c r="AI12" s="17">
        <v>0</v>
      </c>
      <c r="AJ12" s="17">
        <v>78.7</v>
      </c>
      <c r="AK12" s="17">
        <v>87.667349999999999</v>
      </c>
      <c r="AL12" s="17">
        <v>81.903819999999996</v>
      </c>
      <c r="AM12" s="17">
        <v>-3.2038199999999999</v>
      </c>
      <c r="AN12" s="17">
        <v>183</v>
      </c>
      <c r="AO12" s="17">
        <v>177.93126000000001</v>
      </c>
      <c r="AP12" s="17">
        <v>177.93125000000001</v>
      </c>
      <c r="AQ12" s="17">
        <v>5.0687499999999996</v>
      </c>
      <c r="AR12" s="17"/>
      <c r="AS12" s="17"/>
      <c r="AT12" s="17"/>
      <c r="AU12" s="17">
        <v>0</v>
      </c>
      <c r="AV12" s="17">
        <v>204.1</v>
      </c>
      <c r="AW12" s="17">
        <v>200.25633999999999</v>
      </c>
      <c r="AX12" s="17">
        <v>200.25633999999999</v>
      </c>
      <c r="AY12" s="17">
        <v>3.8436599999999999</v>
      </c>
      <c r="AZ12" s="17"/>
      <c r="BA12" s="17"/>
      <c r="BB12" s="17"/>
      <c r="BC12" s="17">
        <v>0</v>
      </c>
      <c r="BD12" s="17">
        <v>210.6</v>
      </c>
      <c r="BE12" s="17">
        <v>206.01686000000001</v>
      </c>
      <c r="BF12" s="17">
        <v>206.01685000000001</v>
      </c>
      <c r="BG12" s="17">
        <v>4.5831499999999998</v>
      </c>
      <c r="BH12" s="17"/>
      <c r="BI12" s="17"/>
      <c r="BJ12" s="17"/>
      <c r="BK12" s="17">
        <v>0</v>
      </c>
      <c r="BL12" s="17">
        <v>208.9</v>
      </c>
      <c r="BM12" s="17">
        <v>250.61043000000001</v>
      </c>
      <c r="BN12" s="17">
        <v>257.61054000000001</v>
      </c>
      <c r="BO12" s="17">
        <v>-48.710540000000002</v>
      </c>
      <c r="BP12" s="17">
        <v>9.4</v>
      </c>
      <c r="BQ12" s="17">
        <v>3.4695499999999999</v>
      </c>
      <c r="BR12" s="17">
        <v>3.4695499999999999</v>
      </c>
      <c r="BS12" s="17">
        <v>5.9304500000000004</v>
      </c>
      <c r="BT12" s="17"/>
      <c r="BU12" s="17"/>
      <c r="BV12" s="17"/>
      <c r="BW12" s="17">
        <v>0</v>
      </c>
      <c r="BX12" s="17"/>
      <c r="BY12" s="17"/>
      <c r="BZ12" s="17"/>
      <c r="CA12" s="17">
        <v>0</v>
      </c>
      <c r="CB12" s="17"/>
      <c r="CC12" s="17"/>
      <c r="CD12" s="17"/>
      <c r="CE12" s="17">
        <v>0</v>
      </c>
      <c r="CF12" s="17"/>
      <c r="CG12" s="17"/>
      <c r="CH12" s="17"/>
      <c r="CI12" s="17">
        <v>0</v>
      </c>
      <c r="CJ12" s="17">
        <v>155.1</v>
      </c>
      <c r="CK12" s="17">
        <v>164.70732000000001</v>
      </c>
      <c r="CL12" s="17">
        <v>164.70732000000001</v>
      </c>
      <c r="CM12" s="17">
        <v>-9.6073199999999996</v>
      </c>
      <c r="CN12" s="17">
        <v>7.4</v>
      </c>
      <c r="CO12" s="17">
        <v>5.1583800000000002</v>
      </c>
      <c r="CP12" s="17">
        <v>5.1583800000000002</v>
      </c>
      <c r="CQ12" s="17">
        <v>2.2416200000000002</v>
      </c>
      <c r="CR12" s="17">
        <v>5.0999999999999996</v>
      </c>
      <c r="CS12" s="17">
        <v>2.8315000000000001</v>
      </c>
      <c r="CT12" s="17">
        <v>2.8315000000000001</v>
      </c>
      <c r="CU12" s="17">
        <v>2.2685</v>
      </c>
      <c r="CV12" s="17">
        <v>22</v>
      </c>
      <c r="CW12" s="17">
        <v>22.49822</v>
      </c>
      <c r="CX12" s="17">
        <v>22.49822</v>
      </c>
      <c r="CY12" s="17">
        <v>-0.49822</v>
      </c>
      <c r="CZ12" s="17">
        <v>6.9</v>
      </c>
      <c r="DA12" s="17">
        <v>6.8787000000000003</v>
      </c>
      <c r="DB12" s="17">
        <v>6.8787000000000003</v>
      </c>
      <c r="DC12" s="17">
        <v>2.1299999999999999E-2</v>
      </c>
      <c r="DD12" s="17">
        <v>14.6</v>
      </c>
      <c r="DE12" s="17">
        <v>14.9922</v>
      </c>
      <c r="DF12" s="17">
        <v>14.992190000000001</v>
      </c>
      <c r="DG12" s="17">
        <v>-0.39218999999999998</v>
      </c>
      <c r="DH12" s="17">
        <v>90.5</v>
      </c>
      <c r="DI12" s="17">
        <v>95.755080000000007</v>
      </c>
      <c r="DJ12" s="17">
        <v>94.021429999999995</v>
      </c>
      <c r="DK12" s="17">
        <v>-3.5214300000000001</v>
      </c>
      <c r="DL12" s="17"/>
      <c r="DM12" s="17"/>
      <c r="DN12" s="17"/>
      <c r="DO12" s="17">
        <v>0</v>
      </c>
      <c r="DP12" s="17"/>
      <c r="DQ12" s="17"/>
      <c r="DR12" s="17"/>
      <c r="DS12" s="17">
        <v>0</v>
      </c>
      <c r="DT12" s="17"/>
      <c r="DU12" s="17"/>
      <c r="DV12" s="17"/>
      <c r="DW12" s="17">
        <v>0</v>
      </c>
      <c r="DX12" s="17"/>
      <c r="DY12" s="17"/>
      <c r="DZ12" s="17"/>
      <c r="EA12" s="17">
        <v>0</v>
      </c>
      <c r="EB12" s="17">
        <v>111</v>
      </c>
      <c r="EC12" s="17">
        <v>112.15157000000001</v>
      </c>
      <c r="ED12" s="17">
        <v>112.15206999999999</v>
      </c>
      <c r="EE12" s="17">
        <v>-1.1520699999999999</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154.19999999999999</v>
      </c>
      <c r="FA12" s="17"/>
      <c r="FB12" s="17">
        <v>143.59002000000001</v>
      </c>
      <c r="FC12" s="17">
        <v>10.60998</v>
      </c>
      <c r="FD12" s="17">
        <v>29.3</v>
      </c>
      <c r="FE12" s="17">
        <v>34.806359999999998</v>
      </c>
      <c r="FF12" s="17">
        <v>34.806359999999998</v>
      </c>
      <c r="FG12" s="17">
        <v>-5.5063599999999999</v>
      </c>
      <c r="FH12" s="17">
        <v>61.4</v>
      </c>
      <c r="FI12" s="17">
        <v>68.627660000000006</v>
      </c>
      <c r="FJ12" s="17">
        <v>67.316389999999998</v>
      </c>
      <c r="FK12" s="17">
        <v>-5.9163899999999998</v>
      </c>
      <c r="FL12" s="17">
        <v>14.4</v>
      </c>
      <c r="FM12" s="17">
        <v>16.120049999999999</v>
      </c>
      <c r="FN12" s="17">
        <v>16.120049999999999</v>
      </c>
      <c r="FO12" s="17">
        <v>-1.7200500000000001</v>
      </c>
      <c r="FP12" s="17">
        <v>16</v>
      </c>
      <c r="FQ12" s="17">
        <v>16.765409999999999</v>
      </c>
      <c r="FR12" s="17">
        <v>16.765409999999999</v>
      </c>
      <c r="FS12" s="17">
        <v>-0.76541000000000003</v>
      </c>
      <c r="FT12" s="17">
        <v>13.6</v>
      </c>
      <c r="FU12" s="17">
        <v>14.63415</v>
      </c>
      <c r="FV12" s="17">
        <v>14.63414</v>
      </c>
      <c r="FW12" s="17">
        <v>-1.0341400000000001</v>
      </c>
      <c r="FX12" s="17">
        <v>92</v>
      </c>
      <c r="FY12" s="17">
        <v>88.116100000000003</v>
      </c>
      <c r="FZ12" s="17">
        <v>88.116100000000003</v>
      </c>
      <c r="GA12" s="17">
        <v>3.8839000000000001</v>
      </c>
      <c r="GB12" s="17">
        <v>180.89391000000001</v>
      </c>
      <c r="GC12" s="17">
        <v>186.54553999999999</v>
      </c>
      <c r="GD12" s="17">
        <v>186.54553999999999</v>
      </c>
      <c r="GE12" s="17">
        <v>-5.6516299999999999</v>
      </c>
      <c r="GF12" s="17">
        <v>181.35952</v>
      </c>
      <c r="GG12" s="17">
        <v>186.54553999999999</v>
      </c>
      <c r="GH12" s="17">
        <v>186.54553999999999</v>
      </c>
      <c r="GI12" s="17">
        <v>-5.1860200000000001</v>
      </c>
      <c r="GJ12" s="17">
        <v>184.41595000000001</v>
      </c>
      <c r="GK12" s="17">
        <v>187.10574</v>
      </c>
      <c r="GL12" s="17">
        <v>187.10574</v>
      </c>
      <c r="GM12" s="17">
        <v>-2.6897899999999999</v>
      </c>
      <c r="GN12" s="17">
        <v>107.699</v>
      </c>
      <c r="GO12" s="17">
        <v>110.91316999999999</v>
      </c>
      <c r="GP12" s="17">
        <v>98.629589999999993</v>
      </c>
      <c r="GQ12" s="17">
        <v>9.0694099999999995</v>
      </c>
      <c r="GR12" s="17">
        <v>0</v>
      </c>
      <c r="GS12" s="17"/>
      <c r="GT12" s="17"/>
      <c r="GU12" s="17">
        <v>0</v>
      </c>
      <c r="GV12" s="17">
        <v>28.021000000000001</v>
      </c>
      <c r="GW12" s="17">
        <v>27.139800000000001</v>
      </c>
      <c r="GX12" s="17">
        <v>27.139800000000001</v>
      </c>
      <c r="GY12" s="17">
        <v>0.88119999999999998</v>
      </c>
      <c r="GZ12" s="17">
        <v>4.0830000000000002</v>
      </c>
      <c r="HA12" s="17">
        <v>4.1192200000000003</v>
      </c>
      <c r="HB12" s="17">
        <v>4.1192200000000003</v>
      </c>
      <c r="HC12" s="17">
        <v>-3.6220000000000002E-2</v>
      </c>
      <c r="HD12" s="17">
        <v>32.39</v>
      </c>
      <c r="HE12" s="17">
        <v>34.419510000000002</v>
      </c>
      <c r="HF12" s="17">
        <v>34.419510000000002</v>
      </c>
      <c r="HG12" s="17">
        <v>-2.0295100000000001</v>
      </c>
      <c r="HH12" s="17">
        <v>46.831000000000003</v>
      </c>
      <c r="HI12" s="17">
        <v>47.179490000000001</v>
      </c>
      <c r="HJ12" s="17">
        <v>20.51286</v>
      </c>
      <c r="HK12" s="17">
        <v>26.31814</v>
      </c>
      <c r="HL12" s="17"/>
      <c r="HM12" s="17"/>
      <c r="HN12" s="17"/>
      <c r="HO12" s="17">
        <v>0</v>
      </c>
      <c r="HP12" s="17"/>
      <c r="HQ12" s="17"/>
      <c r="HR12" s="17"/>
      <c r="HS12" s="17">
        <v>0</v>
      </c>
      <c r="HT12" s="17">
        <v>45.9</v>
      </c>
      <c r="HU12" s="17">
        <v>84.751260000000002</v>
      </c>
      <c r="HV12" s="17">
        <v>77.184259999999995</v>
      </c>
      <c r="HW12" s="17">
        <v>-31.28426</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84.5</v>
      </c>
      <c r="IW12" s="17">
        <v>88.251679999999993</v>
      </c>
      <c r="IX12" s="17">
        <v>77.816460000000006</v>
      </c>
      <c r="IY12" s="17">
        <v>6.6835399999999998</v>
      </c>
      <c r="IZ12" s="17">
        <v>162.6</v>
      </c>
      <c r="JA12" s="17">
        <v>170.94</v>
      </c>
      <c r="JB12" s="17">
        <v>170.94</v>
      </c>
      <c r="JC12" s="17">
        <v>-8.34</v>
      </c>
      <c r="JD12" s="17">
        <v>162.9</v>
      </c>
      <c r="JE12" s="17">
        <v>170.94</v>
      </c>
      <c r="JF12" s="17">
        <v>170.94</v>
      </c>
      <c r="JG12" s="17">
        <v>-8.0399999999999991</v>
      </c>
      <c r="JH12" s="17">
        <v>161.9</v>
      </c>
      <c r="JI12" s="17">
        <v>170.94</v>
      </c>
      <c r="JJ12" s="17">
        <v>170.94</v>
      </c>
      <c r="JK12" s="17">
        <v>-9.0399999999999991</v>
      </c>
      <c r="JL12" s="17">
        <v>240.8</v>
      </c>
      <c r="JM12" s="17">
        <v>257.18</v>
      </c>
      <c r="JN12" s="17">
        <v>257.18</v>
      </c>
      <c r="JO12" s="17">
        <v>-16.38</v>
      </c>
      <c r="JP12" s="17">
        <v>73.5</v>
      </c>
      <c r="JQ12" s="17">
        <v>71.796109999999999</v>
      </c>
      <c r="JR12" s="17">
        <v>71.796109999999999</v>
      </c>
      <c r="JS12" s="17">
        <v>1.7038899999999999</v>
      </c>
      <c r="JT12" s="17">
        <v>36.200000000000003</v>
      </c>
      <c r="JU12" s="17">
        <v>36.005859999999998</v>
      </c>
      <c r="JV12" s="17">
        <v>36.005859999999998</v>
      </c>
      <c r="JW12" s="17">
        <v>0.19414000000000001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v>0.89207999999999998</v>
      </c>
      <c r="KX12" s="17">
        <v>0.89207999999999998</v>
      </c>
      <c r="KY12" s="17">
        <v>-0.89207999999999998</v>
      </c>
      <c r="KZ12" s="17">
        <v>133.6</v>
      </c>
      <c r="LA12" s="17">
        <v>158.97435999999999</v>
      </c>
      <c r="LB12" s="17">
        <v>150.39765</v>
      </c>
      <c r="LC12" s="17">
        <v>-16.797650000000001</v>
      </c>
      <c r="LD12" s="17">
        <v>48.2</v>
      </c>
      <c r="LE12" s="17">
        <v>48.820070000000001</v>
      </c>
      <c r="LF12" s="17">
        <v>60.879660000000001</v>
      </c>
      <c r="LG12" s="17">
        <v>-12.67966</v>
      </c>
      <c r="LH12" s="17">
        <v>62.7</v>
      </c>
      <c r="LI12" s="17">
        <v>67.461460000000002</v>
      </c>
      <c r="LJ12" s="17">
        <v>67.461460000000002</v>
      </c>
      <c r="LK12" s="17">
        <v>-4.7614599999999996</v>
      </c>
      <c r="LL12" s="17">
        <v>61.8</v>
      </c>
      <c r="LM12" s="17">
        <v>55.146799999999999</v>
      </c>
      <c r="LN12" s="17">
        <v>58.011710000000001</v>
      </c>
      <c r="LO12" s="17">
        <v>3.7882899999999999</v>
      </c>
      <c r="LP12" s="17">
        <v>30.1</v>
      </c>
      <c r="LQ12" s="17">
        <v>30.097560000000001</v>
      </c>
      <c r="LR12" s="17">
        <v>30.097560000000001</v>
      </c>
      <c r="LS12" s="17">
        <v>2.4399999999999999E-3</v>
      </c>
      <c r="LT12" s="17">
        <v>119.2</v>
      </c>
      <c r="LU12" s="17">
        <v>115.26571</v>
      </c>
      <c r="LV12" s="17"/>
      <c r="LW12" s="17">
        <v>119.2</v>
      </c>
      <c r="LX12" s="17"/>
      <c r="LY12" s="17"/>
      <c r="LZ12" s="17"/>
      <c r="MA12" s="17">
        <v>0</v>
      </c>
      <c r="MB12" s="17"/>
      <c r="MC12" s="17"/>
      <c r="MD12" s="17"/>
      <c r="ME12" s="17">
        <v>0</v>
      </c>
      <c r="MF12" s="17">
        <v>144.1</v>
      </c>
      <c r="MG12" s="17">
        <v>153.12568999999999</v>
      </c>
      <c r="MH12" s="17">
        <v>153.12568999999999</v>
      </c>
      <c r="MI12" s="17">
        <v>-9.0256900000000009</v>
      </c>
      <c r="MJ12" s="17">
        <v>145.19999999999999</v>
      </c>
      <c r="MK12" s="17">
        <v>153.12568999999999</v>
      </c>
      <c r="ML12" s="17">
        <v>153.12568999999999</v>
      </c>
      <c r="MM12" s="17">
        <v>-7.9256900000000003</v>
      </c>
      <c r="MN12" s="17">
        <v>170</v>
      </c>
      <c r="MO12" s="17">
        <v>153.58553000000001</v>
      </c>
      <c r="MP12" s="17">
        <v>153.58552</v>
      </c>
      <c r="MQ12" s="17">
        <v>16.414480000000001</v>
      </c>
      <c r="MR12" s="17">
        <v>188.5</v>
      </c>
      <c r="MS12" s="17">
        <v>186.53289000000001</v>
      </c>
      <c r="MT12" s="17">
        <v>186.53288000000001</v>
      </c>
      <c r="MU12" s="17">
        <v>1.96712</v>
      </c>
      <c r="MV12" s="17"/>
      <c r="MW12" s="17"/>
      <c r="MX12" s="17"/>
      <c r="MY12" s="17">
        <v>0</v>
      </c>
      <c r="MZ12" s="17"/>
      <c r="NA12" s="17"/>
      <c r="NB12" s="17"/>
      <c r="NC12" s="17">
        <v>0</v>
      </c>
      <c r="ND12" s="17"/>
      <c r="NE12" s="17"/>
      <c r="NF12" s="17"/>
      <c r="NG12" s="17">
        <v>0</v>
      </c>
      <c r="NH12" s="17"/>
      <c r="NI12" s="17"/>
      <c r="NJ12" s="17"/>
      <c r="NK12" s="17">
        <v>0</v>
      </c>
      <c r="NL12" s="17">
        <v>211.2</v>
      </c>
      <c r="NM12" s="17">
        <v>207.29667000000001</v>
      </c>
      <c r="NN12" s="17">
        <v>207.29667000000001</v>
      </c>
      <c r="NO12" s="17">
        <v>3.90333</v>
      </c>
      <c r="NP12" s="17">
        <v>101.6</v>
      </c>
      <c r="NQ12" s="17">
        <v>103.95959000000001</v>
      </c>
      <c r="NR12" s="17">
        <v>103.95959000000001</v>
      </c>
      <c r="NS12" s="17">
        <v>-2.3595899999999999</v>
      </c>
      <c r="NT12" s="17">
        <v>3.1</v>
      </c>
      <c r="NU12" s="17">
        <v>2.97797</v>
      </c>
      <c r="NV12" s="17">
        <v>2.9779599999999999</v>
      </c>
      <c r="NW12" s="17">
        <v>0.12204</v>
      </c>
      <c r="NX12" s="17"/>
      <c r="NY12" s="17">
        <v>3.1241699999999999</v>
      </c>
      <c r="NZ12" s="17">
        <v>3.1241599999999998</v>
      </c>
      <c r="OA12" s="17">
        <v>-3.1241599999999998</v>
      </c>
      <c r="OB12" s="17">
        <v>4.4000000000000004</v>
      </c>
      <c r="OC12" s="17">
        <v>4.2</v>
      </c>
      <c r="OD12" s="17">
        <v>4.2</v>
      </c>
      <c r="OE12" s="17">
        <v>0.2</v>
      </c>
      <c r="OF12" s="17">
        <v>0</v>
      </c>
      <c r="OG12" s="17"/>
      <c r="OH12" s="17"/>
      <c r="OI12" s="17">
        <v>0</v>
      </c>
      <c r="OJ12" s="17">
        <v>30.9</v>
      </c>
      <c r="OK12" s="17">
        <v>44.433999999999997</v>
      </c>
      <c r="OL12" s="17">
        <v>44.433999999999997</v>
      </c>
      <c r="OM12" s="17">
        <v>-13.534000000000001</v>
      </c>
      <c r="ON12" s="17">
        <v>0</v>
      </c>
      <c r="OO12" s="17"/>
      <c r="OP12" s="17"/>
      <c r="OQ12" s="17">
        <v>0</v>
      </c>
      <c r="OR12" s="17">
        <v>0.4</v>
      </c>
      <c r="OS12" s="17">
        <v>0.251</v>
      </c>
      <c r="OT12" s="17">
        <v>0.251</v>
      </c>
      <c r="OU12" s="17">
        <v>0.14899999999999999</v>
      </c>
      <c r="OV12" s="17">
        <v>0</v>
      </c>
      <c r="OW12" s="17"/>
      <c r="OX12" s="17"/>
      <c r="OY12" s="17">
        <v>0</v>
      </c>
      <c r="OZ12" s="17">
        <v>5.0999999999999996</v>
      </c>
      <c r="PA12" s="17">
        <v>8.6000599999999991</v>
      </c>
      <c r="PB12" s="17">
        <v>8.6002600000000005</v>
      </c>
      <c r="PC12" s="17">
        <v>-3.5002599999999999</v>
      </c>
      <c r="PD12" s="17">
        <v>9.9</v>
      </c>
      <c r="PE12" s="17">
        <v>9</v>
      </c>
      <c r="PF12" s="17"/>
      <c r="PG12" s="17">
        <v>9.9</v>
      </c>
      <c r="PH12" s="17">
        <v>5.4</v>
      </c>
      <c r="PI12" s="17"/>
      <c r="PJ12" s="17"/>
      <c r="PK12" s="17">
        <v>5.4</v>
      </c>
      <c r="PL12" s="17">
        <v>0</v>
      </c>
      <c r="PM12" s="17"/>
      <c r="PN12" s="17"/>
      <c r="PO12" s="17">
        <v>0</v>
      </c>
      <c r="PP12" s="17">
        <v>1.1000000000000001</v>
      </c>
      <c r="PQ12" s="17">
        <v>1</v>
      </c>
      <c r="PR12" s="17">
        <v>0.99987000000000004</v>
      </c>
      <c r="PS12" s="17">
        <v>0.10013</v>
      </c>
      <c r="PT12" s="17">
        <v>1.7</v>
      </c>
      <c r="PU12" s="17">
        <v>1.7</v>
      </c>
      <c r="PV12" s="17">
        <v>1.7</v>
      </c>
      <c r="PW12" s="17">
        <v>0</v>
      </c>
      <c r="PX12" s="17">
        <v>4.3</v>
      </c>
      <c r="PY12" s="17">
        <v>4</v>
      </c>
      <c r="PZ12" s="17">
        <v>4</v>
      </c>
      <c r="QA12" s="17">
        <v>0.3</v>
      </c>
      <c r="QB12" s="17">
        <v>18.100000000000001</v>
      </c>
      <c r="QC12" s="17">
        <v>20.353169999999999</v>
      </c>
      <c r="QD12" s="17">
        <v>20.352969999999999</v>
      </c>
      <c r="QE12" s="17">
        <v>-2.2529699999999999</v>
      </c>
      <c r="QF12" s="17">
        <v>10.6</v>
      </c>
      <c r="QG12" s="17">
        <v>13.65854</v>
      </c>
      <c r="QH12" s="17">
        <v>13.658530000000001</v>
      </c>
      <c r="QI12" s="17">
        <v>-3.0585300000000002</v>
      </c>
      <c r="QJ12" s="17">
        <v>14</v>
      </c>
      <c r="QK12" s="17">
        <v>13.65854</v>
      </c>
      <c r="QL12" s="17">
        <v>13.658530000000001</v>
      </c>
      <c r="QM12" s="17">
        <v>0.34147</v>
      </c>
      <c r="QN12" s="17">
        <v>2.2999999999999998</v>
      </c>
      <c r="QO12" s="17">
        <v>2.5</v>
      </c>
      <c r="QP12" s="17">
        <v>2.5</v>
      </c>
      <c r="QQ12" s="17">
        <v>-0.2</v>
      </c>
      <c r="QR12" s="17">
        <v>17.2</v>
      </c>
      <c r="QS12" s="17">
        <v>17.951219999999999</v>
      </c>
      <c r="QT12" s="17">
        <v>17.951219999999999</v>
      </c>
      <c r="QU12" s="17">
        <v>-0.75122</v>
      </c>
      <c r="QV12" s="17">
        <v>0</v>
      </c>
      <c r="QW12" s="17"/>
      <c r="QX12" s="17"/>
      <c r="QY12" s="17">
        <v>0</v>
      </c>
      <c r="QZ12" s="17">
        <v>0</v>
      </c>
      <c r="RA12" s="17"/>
      <c r="RB12" s="17"/>
      <c r="RC12" s="17">
        <v>0</v>
      </c>
      <c r="RD12" s="17">
        <v>7.3</v>
      </c>
      <c r="RE12" s="17">
        <v>8.32</v>
      </c>
      <c r="RF12" s="17">
        <v>8.32</v>
      </c>
      <c r="RG12" s="17">
        <v>-1.02</v>
      </c>
      <c r="RH12" s="17">
        <v>10.3</v>
      </c>
      <c r="RI12" s="17">
        <v>21.49</v>
      </c>
      <c r="RJ12" s="17">
        <v>21.49</v>
      </c>
      <c r="RK12" s="17">
        <v>-11.19</v>
      </c>
      <c r="RL12" s="17">
        <v>0</v>
      </c>
      <c r="RM12" s="17"/>
      <c r="RN12" s="17"/>
      <c r="RO12" s="17">
        <v>0</v>
      </c>
      <c r="RP12" s="17">
        <v>2.1</v>
      </c>
      <c r="RQ12" s="17">
        <v>2.3010000000000002</v>
      </c>
      <c r="RR12" s="17">
        <v>2.3010000000000002</v>
      </c>
      <c r="RS12" s="17">
        <v>-0.20100000000000001</v>
      </c>
      <c r="RT12" s="17">
        <v>11.4</v>
      </c>
      <c r="RU12" s="17">
        <v>19.699249999999999</v>
      </c>
      <c r="RV12" s="17">
        <v>17.94041</v>
      </c>
      <c r="RW12" s="17">
        <v>-6.5404099999999996</v>
      </c>
      <c r="RX12" s="17">
        <v>3</v>
      </c>
      <c r="RY12" s="17">
        <v>2</v>
      </c>
      <c r="RZ12" s="17">
        <v>2</v>
      </c>
      <c r="SA12" s="17">
        <v>1</v>
      </c>
      <c r="SB12" s="17"/>
      <c r="SC12" s="17"/>
      <c r="SD12" s="17"/>
      <c r="SE12" s="17">
        <v>0</v>
      </c>
      <c r="SF12" s="17">
        <v>0</v>
      </c>
      <c r="SG12" s="17"/>
      <c r="SH12" s="17"/>
      <c r="SI12" s="17">
        <v>0</v>
      </c>
      <c r="SJ12" s="17">
        <v>4.0999999999999996</v>
      </c>
      <c r="SK12" s="17">
        <v>6.3</v>
      </c>
      <c r="SL12" s="17">
        <v>6.3</v>
      </c>
      <c r="SM12" s="17">
        <v>-2.2000000000000002</v>
      </c>
      <c r="SN12" s="17">
        <v>8.1999999999999993</v>
      </c>
      <c r="SO12" s="17">
        <v>7.2</v>
      </c>
      <c r="SP12" s="17">
        <v>7.2</v>
      </c>
      <c r="SQ12" s="17">
        <v>1</v>
      </c>
      <c r="SR12" s="17">
        <v>10.8</v>
      </c>
      <c r="SS12" s="17">
        <v>10.73171</v>
      </c>
      <c r="ST12" s="17">
        <v>10.73171</v>
      </c>
      <c r="SU12" s="17">
        <v>6.8290000000000003E-2</v>
      </c>
      <c r="SV12" s="17">
        <v>14.7</v>
      </c>
      <c r="SW12" s="17">
        <v>14.63415</v>
      </c>
      <c r="SX12" s="17">
        <v>14.63414</v>
      </c>
      <c r="SY12" s="17">
        <v>6.5860000000000002E-2</v>
      </c>
      <c r="SZ12" s="17">
        <v>17.399999999999999</v>
      </c>
      <c r="TA12" s="17">
        <v>19.121949999999998</v>
      </c>
      <c r="TB12" s="17">
        <v>19.121949999999998</v>
      </c>
      <c r="TC12" s="17">
        <v>-1.7219500000000001</v>
      </c>
      <c r="TD12" s="17">
        <v>22.6</v>
      </c>
      <c r="TE12" s="17">
        <v>21.347000000000001</v>
      </c>
      <c r="TF12" s="17">
        <v>21.347000000000001</v>
      </c>
      <c r="TG12" s="17">
        <v>1.2529999999999999</v>
      </c>
      <c r="TH12" s="17">
        <v>60.8</v>
      </c>
      <c r="TI12" s="17">
        <v>39.345999999999997</v>
      </c>
      <c r="TJ12" s="17">
        <v>39.345999999999997</v>
      </c>
      <c r="TK12" s="17">
        <v>21.454000000000001</v>
      </c>
      <c r="TL12" s="17">
        <v>0</v>
      </c>
      <c r="TM12" s="17"/>
      <c r="TN12" s="17"/>
      <c r="TO12" s="17">
        <v>0</v>
      </c>
      <c r="TP12" s="17">
        <v>3.5</v>
      </c>
      <c r="TQ12" s="17">
        <v>21.795000000000002</v>
      </c>
      <c r="TR12" s="17">
        <v>21.795000000000002</v>
      </c>
      <c r="TS12" s="17">
        <v>-18.295000000000002</v>
      </c>
      <c r="TT12" s="17">
        <v>10.8</v>
      </c>
      <c r="TU12" s="17">
        <v>40.064999999999998</v>
      </c>
      <c r="TV12" s="17">
        <v>40.064999999999998</v>
      </c>
      <c r="TW12" s="17">
        <v>-29.265000000000001</v>
      </c>
      <c r="TX12" s="17">
        <v>0</v>
      </c>
      <c r="TY12" s="17">
        <v>0.56899999999999995</v>
      </c>
      <c r="TZ12" s="17">
        <v>0.56899999999999995</v>
      </c>
      <c r="UA12" s="17">
        <v>-0.56899999999999995</v>
      </c>
      <c r="UB12" s="17">
        <v>0</v>
      </c>
      <c r="UC12" s="17">
        <v>0.54900000000000004</v>
      </c>
      <c r="UD12" s="17">
        <v>0.54900000000000004</v>
      </c>
      <c r="UE12" s="17">
        <v>-0.54900000000000004</v>
      </c>
      <c r="UF12" s="17">
        <v>0</v>
      </c>
      <c r="UG12" s="17"/>
      <c r="UH12" s="17"/>
      <c r="UI12" s="17">
        <v>0</v>
      </c>
      <c r="UJ12" s="17">
        <v>9.3000000000000007</v>
      </c>
      <c r="UK12" s="17">
        <v>11.707319999999999</v>
      </c>
      <c r="UL12" s="17">
        <v>11.707319999999999</v>
      </c>
      <c r="UM12" s="17">
        <v>-2.4073199999999999</v>
      </c>
      <c r="UN12" s="17">
        <v>3.1</v>
      </c>
      <c r="UO12" s="17">
        <v>3.5</v>
      </c>
      <c r="UP12" s="17">
        <v>3.5</v>
      </c>
      <c r="UQ12" s="17">
        <v>-0.4</v>
      </c>
      <c r="UR12" s="17">
        <v>8.5</v>
      </c>
      <c r="US12" s="17">
        <v>8.1999999999999993</v>
      </c>
      <c r="UT12" s="17">
        <v>8.1999999999999993</v>
      </c>
      <c r="UU12" s="17">
        <v>0.3</v>
      </c>
      <c r="UV12" s="17">
        <v>20.399999999999999</v>
      </c>
      <c r="UW12" s="17">
        <v>19.5122</v>
      </c>
      <c r="UX12" s="17">
        <v>19.512070000000001</v>
      </c>
      <c r="UY12" s="17">
        <v>0.88793</v>
      </c>
      <c r="UZ12" s="17">
        <v>20.399999999999999</v>
      </c>
      <c r="VA12" s="17">
        <v>19.5122</v>
      </c>
      <c r="VB12" s="17">
        <v>19.512070000000001</v>
      </c>
      <c r="VC12" s="17">
        <v>0.88793</v>
      </c>
      <c r="VD12" s="17">
        <v>20.100000000000001</v>
      </c>
      <c r="VE12" s="17">
        <v>19.5122</v>
      </c>
      <c r="VF12" s="17">
        <v>19.512070000000001</v>
      </c>
      <c r="VG12" s="17">
        <v>0.58792999999999995</v>
      </c>
      <c r="VH12" s="17">
        <v>0.5</v>
      </c>
      <c r="VI12" s="17">
        <v>0.55400000000000005</v>
      </c>
      <c r="VJ12" s="17">
        <v>0.55400000000000005</v>
      </c>
      <c r="VK12" s="17">
        <v>-5.3999999999999999E-2</v>
      </c>
      <c r="VL12" s="17">
        <v>0</v>
      </c>
      <c r="VM12" s="17"/>
      <c r="VN12" s="17"/>
      <c r="VO12" s="17">
        <v>0</v>
      </c>
      <c r="VP12" s="17">
        <v>0</v>
      </c>
      <c r="VQ12" s="17"/>
      <c r="VR12" s="17"/>
      <c r="VS12" s="17">
        <v>0</v>
      </c>
      <c r="VT12" s="17">
        <v>0</v>
      </c>
      <c r="VU12" s="17"/>
      <c r="VV12" s="17"/>
      <c r="VW12" s="17">
        <v>0</v>
      </c>
      <c r="VX12" s="17">
        <v>0.6</v>
      </c>
      <c r="VY12" s="17">
        <v>0.6</v>
      </c>
      <c r="VZ12" s="17">
        <v>0.6</v>
      </c>
      <c r="WA12" s="17">
        <v>0</v>
      </c>
      <c r="WB12" s="17">
        <v>0</v>
      </c>
      <c r="WC12" s="17">
        <v>11.44</v>
      </c>
      <c r="WD12" s="17">
        <v>11.44</v>
      </c>
      <c r="WE12" s="17">
        <v>-11.44</v>
      </c>
      <c r="WF12" s="17">
        <v>0.2</v>
      </c>
      <c r="WG12" s="17">
        <v>8.5399999999999991</v>
      </c>
      <c r="WH12" s="17">
        <v>8.5399999999999991</v>
      </c>
      <c r="WI12" s="17">
        <v>-8.34</v>
      </c>
      <c r="WJ12" s="17">
        <v>0</v>
      </c>
      <c r="WK12" s="17"/>
      <c r="WL12" s="17"/>
      <c r="WM12" s="17">
        <v>0</v>
      </c>
      <c r="WN12" s="17">
        <v>4.3</v>
      </c>
      <c r="WO12" s="17">
        <v>4.2</v>
      </c>
      <c r="WP12" s="17">
        <v>4.2</v>
      </c>
      <c r="WQ12" s="17">
        <v>0.1</v>
      </c>
      <c r="WR12" s="17">
        <v>2.2000000000000002</v>
      </c>
      <c r="WS12" s="17">
        <v>2.4</v>
      </c>
      <c r="WT12" s="17">
        <v>2.4</v>
      </c>
      <c r="WU12" s="17">
        <v>-0.2</v>
      </c>
      <c r="WV12" s="17">
        <v>1.2</v>
      </c>
      <c r="WW12" s="17">
        <v>1.2</v>
      </c>
      <c r="WX12" s="17">
        <v>1.2</v>
      </c>
      <c r="WY12" s="17">
        <v>0</v>
      </c>
      <c r="WZ12" s="17">
        <v>1.2</v>
      </c>
      <c r="XA12" s="17">
        <v>1.4</v>
      </c>
      <c r="XB12" s="17">
        <v>1.4</v>
      </c>
      <c r="XC12" s="17">
        <v>-0.2</v>
      </c>
      <c r="XD12" s="17">
        <v>0</v>
      </c>
      <c r="XE12" s="17"/>
      <c r="XF12" s="17"/>
      <c r="XG12" s="17">
        <v>0</v>
      </c>
      <c r="XH12" s="17">
        <v>5.6</v>
      </c>
      <c r="XI12" s="17">
        <v>5.6</v>
      </c>
      <c r="XJ12" s="17">
        <v>5.6</v>
      </c>
      <c r="XK12" s="17">
        <v>0</v>
      </c>
      <c r="XL12" s="17">
        <v>9.9</v>
      </c>
      <c r="XM12" s="17">
        <v>10</v>
      </c>
      <c r="XN12" s="17">
        <v>10</v>
      </c>
      <c r="XO12" s="17">
        <v>-0.1</v>
      </c>
      <c r="XP12" s="17">
        <v>8.8000000000000007</v>
      </c>
      <c r="XQ12" s="17">
        <v>10.8</v>
      </c>
      <c r="XR12" s="17">
        <v>10.8</v>
      </c>
      <c r="XS12" s="17">
        <v>-2</v>
      </c>
      <c r="XT12" s="17">
        <v>27</v>
      </c>
      <c r="XU12" s="17">
        <v>25</v>
      </c>
      <c r="XV12" s="17">
        <v>25</v>
      </c>
      <c r="XW12" s="17">
        <v>2</v>
      </c>
      <c r="XX12" s="17">
        <v>34.299999999999997</v>
      </c>
      <c r="XY12" s="17">
        <v>25</v>
      </c>
      <c r="XZ12" s="17">
        <v>25</v>
      </c>
      <c r="YA12" s="17">
        <v>9.3000000000000007</v>
      </c>
      <c r="YB12" s="17"/>
      <c r="YC12" s="17"/>
      <c r="YD12" s="17"/>
      <c r="YE12" s="17">
        <v>0</v>
      </c>
      <c r="YF12" s="17"/>
      <c r="YG12" s="17"/>
      <c r="YH12" s="17"/>
      <c r="YI12" s="17">
        <v>0</v>
      </c>
      <c r="YJ12" s="17">
        <v>8.6</v>
      </c>
      <c r="YK12" s="17">
        <v>7.03</v>
      </c>
      <c r="YL12" s="17">
        <v>7.03</v>
      </c>
      <c r="YM12" s="17">
        <v>1.57</v>
      </c>
      <c r="YN12" s="17">
        <v>11.1</v>
      </c>
      <c r="YO12" s="17">
        <v>11</v>
      </c>
      <c r="YP12" s="17">
        <v>11</v>
      </c>
      <c r="YQ12" s="17">
        <v>0.1</v>
      </c>
      <c r="YR12" s="17">
        <v>19.399999999999999</v>
      </c>
      <c r="YS12" s="17">
        <v>25</v>
      </c>
      <c r="YT12" s="17">
        <v>25</v>
      </c>
      <c r="YU12" s="17">
        <v>-5.6</v>
      </c>
    </row>
    <row r="13" spans="1:671" ht="24" customHeight="1" x14ac:dyDescent="0.3">
      <c r="A13" s="1"/>
      <c r="B13" s="16" t="s">
        <v>37</v>
      </c>
      <c r="C13" s="16" t="s">
        <v>643</v>
      </c>
      <c r="D13" s="17">
        <v>202.5</v>
      </c>
      <c r="E13" s="17">
        <v>204.19512</v>
      </c>
      <c r="F13" s="17">
        <v>204.19512</v>
      </c>
      <c r="G13" s="17">
        <v>-1.69512</v>
      </c>
      <c r="H13" s="17">
        <v>495.6</v>
      </c>
      <c r="I13" s="17">
        <v>506.69846000000001</v>
      </c>
      <c r="J13" s="17">
        <v>459.42216000000002</v>
      </c>
      <c r="K13" s="17">
        <v>36.177840000000003</v>
      </c>
      <c r="L13" s="17">
        <v>163.6</v>
      </c>
      <c r="M13" s="17">
        <v>165.6421</v>
      </c>
      <c r="N13" s="17">
        <v>150.18726000000001</v>
      </c>
      <c r="O13" s="17">
        <v>13.412739999999999</v>
      </c>
      <c r="P13" s="17"/>
      <c r="Q13" s="17"/>
      <c r="R13" s="17"/>
      <c r="S13" s="17">
        <v>0</v>
      </c>
      <c r="T13" s="17"/>
      <c r="U13" s="17"/>
      <c r="V13" s="17"/>
      <c r="W13" s="17">
        <v>0</v>
      </c>
      <c r="X13" s="17">
        <v>68.2</v>
      </c>
      <c r="Y13" s="17">
        <v>48.683720000000001</v>
      </c>
      <c r="Z13" s="17">
        <v>33.36835</v>
      </c>
      <c r="AA13" s="17">
        <v>34.831650000000003</v>
      </c>
      <c r="AB13" s="17">
        <v>178.3</v>
      </c>
      <c r="AC13" s="17">
        <v>169.77696</v>
      </c>
      <c r="AD13" s="17">
        <v>183.7784</v>
      </c>
      <c r="AE13" s="17">
        <v>-5.4783999999999997</v>
      </c>
      <c r="AF13" s="17"/>
      <c r="AG13" s="17"/>
      <c r="AH13" s="17"/>
      <c r="AI13" s="17">
        <v>0</v>
      </c>
      <c r="AJ13" s="17">
        <v>77.2</v>
      </c>
      <c r="AK13" s="17">
        <v>87.667349999999999</v>
      </c>
      <c r="AL13" s="17">
        <v>72.013440000000003</v>
      </c>
      <c r="AM13" s="17">
        <v>5.1865600000000001</v>
      </c>
      <c r="AN13" s="17">
        <v>183.9</v>
      </c>
      <c r="AO13" s="17">
        <v>177.93126000000001</v>
      </c>
      <c r="AP13" s="17">
        <v>177.93125000000001</v>
      </c>
      <c r="AQ13" s="17">
        <v>5.96875</v>
      </c>
      <c r="AR13" s="17"/>
      <c r="AS13" s="17"/>
      <c r="AT13" s="17"/>
      <c r="AU13" s="17">
        <v>0</v>
      </c>
      <c r="AV13" s="17">
        <v>201.1</v>
      </c>
      <c r="AW13" s="17">
        <v>200.25633999999999</v>
      </c>
      <c r="AX13" s="17">
        <v>200.25633999999999</v>
      </c>
      <c r="AY13" s="17">
        <v>0.84365999999999997</v>
      </c>
      <c r="AZ13" s="17"/>
      <c r="BA13" s="17"/>
      <c r="BB13" s="17"/>
      <c r="BC13" s="17">
        <v>0</v>
      </c>
      <c r="BD13" s="17">
        <v>208.7</v>
      </c>
      <c r="BE13" s="17">
        <v>206.01686000000001</v>
      </c>
      <c r="BF13" s="17">
        <v>206.01685000000001</v>
      </c>
      <c r="BG13" s="17">
        <v>2.6831499999999999</v>
      </c>
      <c r="BH13" s="17"/>
      <c r="BI13" s="17"/>
      <c r="BJ13" s="17"/>
      <c r="BK13" s="17">
        <v>0</v>
      </c>
      <c r="BL13" s="17">
        <v>229.2</v>
      </c>
      <c r="BM13" s="17">
        <v>230.05517</v>
      </c>
      <c r="BN13" s="17">
        <v>167.07570000000001</v>
      </c>
      <c r="BO13" s="17">
        <v>62.124299999999998</v>
      </c>
      <c r="BP13" s="17">
        <v>9.4</v>
      </c>
      <c r="BQ13" s="17">
        <v>3.4695499999999999</v>
      </c>
      <c r="BR13" s="17">
        <v>3.4695499999999999</v>
      </c>
      <c r="BS13" s="17">
        <v>5.9304500000000004</v>
      </c>
      <c r="BT13" s="17"/>
      <c r="BU13" s="17"/>
      <c r="BV13" s="17"/>
      <c r="BW13" s="17">
        <v>0</v>
      </c>
      <c r="BX13" s="17"/>
      <c r="BY13" s="17"/>
      <c r="BZ13" s="17"/>
      <c r="CA13" s="17">
        <v>0</v>
      </c>
      <c r="CB13" s="17"/>
      <c r="CC13" s="17"/>
      <c r="CD13" s="17"/>
      <c r="CE13" s="17">
        <v>0</v>
      </c>
      <c r="CF13" s="17"/>
      <c r="CG13" s="17"/>
      <c r="CH13" s="17"/>
      <c r="CI13" s="17">
        <v>0</v>
      </c>
      <c r="CJ13" s="17">
        <v>164.2</v>
      </c>
      <c r="CK13" s="17">
        <v>164.70732000000001</v>
      </c>
      <c r="CL13" s="17">
        <v>164.70732000000001</v>
      </c>
      <c r="CM13" s="17">
        <v>-0.50731999999999999</v>
      </c>
      <c r="CN13" s="17">
        <v>7.5</v>
      </c>
      <c r="CO13" s="17">
        <v>5.1583800000000002</v>
      </c>
      <c r="CP13" s="17">
        <v>5.1583800000000002</v>
      </c>
      <c r="CQ13" s="17">
        <v>2.3416199999999998</v>
      </c>
      <c r="CR13" s="17">
        <v>5.0999999999999996</v>
      </c>
      <c r="CS13" s="17">
        <v>2.8315000000000001</v>
      </c>
      <c r="CT13" s="17">
        <v>2.8315000000000001</v>
      </c>
      <c r="CU13" s="17">
        <v>2.2685</v>
      </c>
      <c r="CV13" s="17">
        <v>22.1</v>
      </c>
      <c r="CW13" s="17">
        <v>22.49822</v>
      </c>
      <c r="CX13" s="17">
        <v>22.49822</v>
      </c>
      <c r="CY13" s="17">
        <v>-0.39822000000000002</v>
      </c>
      <c r="CZ13" s="17">
        <v>6.9</v>
      </c>
      <c r="DA13" s="17">
        <v>6.8787000000000003</v>
      </c>
      <c r="DB13" s="17">
        <v>6.8787000000000003</v>
      </c>
      <c r="DC13" s="17">
        <v>2.1299999999999999E-2</v>
      </c>
      <c r="DD13" s="17">
        <v>14.6</v>
      </c>
      <c r="DE13" s="17">
        <v>14.9922</v>
      </c>
      <c r="DF13" s="17">
        <v>14.992190000000001</v>
      </c>
      <c r="DG13" s="17">
        <v>-0.39218999999999998</v>
      </c>
      <c r="DH13" s="17">
        <v>89.8</v>
      </c>
      <c r="DI13" s="17">
        <v>91.360069999999993</v>
      </c>
      <c r="DJ13" s="17">
        <v>88.729190000000003</v>
      </c>
      <c r="DK13" s="17">
        <v>1.07081</v>
      </c>
      <c r="DL13" s="17"/>
      <c r="DM13" s="17"/>
      <c r="DN13" s="17"/>
      <c r="DO13" s="17">
        <v>0</v>
      </c>
      <c r="DP13" s="17"/>
      <c r="DQ13" s="17"/>
      <c r="DR13" s="17"/>
      <c r="DS13" s="17">
        <v>0</v>
      </c>
      <c r="DT13" s="17"/>
      <c r="DU13" s="17"/>
      <c r="DV13" s="17"/>
      <c r="DW13" s="17">
        <v>0</v>
      </c>
      <c r="DX13" s="17"/>
      <c r="DY13" s="17"/>
      <c r="DZ13" s="17"/>
      <c r="EA13" s="17">
        <v>0</v>
      </c>
      <c r="EB13" s="17">
        <v>110.8</v>
      </c>
      <c r="EC13" s="17">
        <v>111.53949</v>
      </c>
      <c r="ED13" s="17">
        <v>111.52200999999999</v>
      </c>
      <c r="EE13" s="17">
        <v>-0.72201000000000004</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v>149.74376000000001</v>
      </c>
      <c r="FC13" s="17">
        <v>-149.74376000000001</v>
      </c>
      <c r="FD13" s="17">
        <v>28</v>
      </c>
      <c r="FE13" s="17">
        <v>34.806359999999998</v>
      </c>
      <c r="FF13" s="17">
        <v>34.806359999999998</v>
      </c>
      <c r="FG13" s="17">
        <v>-6.8063599999999997</v>
      </c>
      <c r="FH13" s="17">
        <v>57.3</v>
      </c>
      <c r="FI13" s="17">
        <v>66.666669999999996</v>
      </c>
      <c r="FJ13" s="17">
        <v>67.315539999999999</v>
      </c>
      <c r="FK13" s="17">
        <v>-10.01554</v>
      </c>
      <c r="FL13" s="17">
        <v>15.7</v>
      </c>
      <c r="FM13" s="17">
        <v>16.120049999999999</v>
      </c>
      <c r="FN13" s="17">
        <v>16.120049999999999</v>
      </c>
      <c r="FO13" s="17">
        <v>-0.42004999999999998</v>
      </c>
      <c r="FP13" s="17">
        <v>16</v>
      </c>
      <c r="FQ13" s="17">
        <v>16.765409999999999</v>
      </c>
      <c r="FR13" s="17">
        <v>16.765409999999999</v>
      </c>
      <c r="FS13" s="17">
        <v>-0.76541000000000003</v>
      </c>
      <c r="FT13" s="17">
        <v>13.6</v>
      </c>
      <c r="FU13" s="17">
        <v>14.63415</v>
      </c>
      <c r="FV13" s="17">
        <v>14.63414</v>
      </c>
      <c r="FW13" s="17">
        <v>-1.0341400000000001</v>
      </c>
      <c r="FX13" s="17">
        <v>93</v>
      </c>
      <c r="FY13" s="17">
        <v>88.116100000000003</v>
      </c>
      <c r="FZ13" s="17">
        <v>88.116100000000003</v>
      </c>
      <c r="GA13" s="17">
        <v>4.8838999999999997</v>
      </c>
      <c r="GB13" s="17">
        <v>181.55938</v>
      </c>
      <c r="GC13" s="17">
        <v>186.54553999999999</v>
      </c>
      <c r="GD13" s="17">
        <v>181.48500000000001</v>
      </c>
      <c r="GE13" s="17">
        <v>7.4380000000000002E-2</v>
      </c>
      <c r="GF13" s="17">
        <v>182.72725</v>
      </c>
      <c r="GG13" s="17">
        <v>186.54553999999999</v>
      </c>
      <c r="GH13" s="17">
        <v>181.48500000000001</v>
      </c>
      <c r="GI13" s="17">
        <v>1.2422500000000001</v>
      </c>
      <c r="GJ13" s="17">
        <v>183.74182999999999</v>
      </c>
      <c r="GK13" s="17">
        <v>187.10574</v>
      </c>
      <c r="GL13" s="17">
        <v>182.03</v>
      </c>
      <c r="GM13" s="17">
        <v>1.71183</v>
      </c>
      <c r="GN13" s="17">
        <v>109.24299999999999</v>
      </c>
      <c r="GO13" s="17">
        <v>110.91316999999999</v>
      </c>
      <c r="GP13" s="17">
        <v>82.470190000000002</v>
      </c>
      <c r="GQ13" s="17">
        <v>26.77281</v>
      </c>
      <c r="GR13" s="17">
        <v>0</v>
      </c>
      <c r="GS13" s="17"/>
      <c r="GT13" s="17"/>
      <c r="GU13" s="17">
        <v>0</v>
      </c>
      <c r="GV13" s="17">
        <v>28.08</v>
      </c>
      <c r="GW13" s="17">
        <v>27.139800000000001</v>
      </c>
      <c r="GX13" s="17">
        <v>27.139800000000001</v>
      </c>
      <c r="GY13" s="17">
        <v>0.94020000000000004</v>
      </c>
      <c r="GZ13" s="17">
        <v>4.0789999999999997</v>
      </c>
      <c r="HA13" s="17">
        <v>4.1192200000000003</v>
      </c>
      <c r="HB13" s="17">
        <v>4.1192200000000003</v>
      </c>
      <c r="HC13" s="17">
        <v>-4.0219999999999999E-2</v>
      </c>
      <c r="HD13" s="17">
        <v>32.96</v>
      </c>
      <c r="HE13" s="17">
        <v>34.419510000000002</v>
      </c>
      <c r="HF13" s="17">
        <v>34.419510000000002</v>
      </c>
      <c r="HG13" s="17">
        <v>-1.4595100000000001</v>
      </c>
      <c r="HH13" s="17">
        <v>56.267000000000003</v>
      </c>
      <c r="HI13" s="17">
        <v>41.025640000000003</v>
      </c>
      <c r="HJ13" s="17">
        <v>116.92322</v>
      </c>
      <c r="HK13" s="17">
        <v>-60.656219999999998</v>
      </c>
      <c r="HL13" s="17"/>
      <c r="HM13" s="17"/>
      <c r="HN13" s="17"/>
      <c r="HO13" s="17">
        <v>0</v>
      </c>
      <c r="HP13" s="17"/>
      <c r="HQ13" s="17"/>
      <c r="HR13" s="17"/>
      <c r="HS13" s="17">
        <v>0</v>
      </c>
      <c r="HT13" s="17">
        <v>46.4</v>
      </c>
      <c r="HU13" s="17">
        <v>70.787049999999994</v>
      </c>
      <c r="HV13" s="17">
        <v>33.422820000000002</v>
      </c>
      <c r="HW13" s="17">
        <v>12.977180000000001</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84.7</v>
      </c>
      <c r="IW13" s="17">
        <v>88.251679999999993</v>
      </c>
      <c r="IX13" s="17">
        <v>58.250210000000003</v>
      </c>
      <c r="IY13" s="17">
        <v>26.44979</v>
      </c>
      <c r="IZ13" s="17">
        <v>162.6</v>
      </c>
      <c r="JA13" s="17">
        <v>170.94</v>
      </c>
      <c r="JB13" s="17">
        <v>184.04796999999999</v>
      </c>
      <c r="JC13" s="17">
        <v>-21.447970000000002</v>
      </c>
      <c r="JD13" s="17">
        <v>162.69999999999999</v>
      </c>
      <c r="JE13" s="17">
        <v>170.94</v>
      </c>
      <c r="JF13" s="17">
        <v>184.04796999999999</v>
      </c>
      <c r="JG13" s="17">
        <v>-21.34797</v>
      </c>
      <c r="JH13" s="17">
        <v>165.6</v>
      </c>
      <c r="JI13" s="17">
        <v>170.94</v>
      </c>
      <c r="JJ13" s="17">
        <v>184.04796999999999</v>
      </c>
      <c r="JK13" s="17">
        <v>-18.447970000000002</v>
      </c>
      <c r="JL13" s="17">
        <v>254.6</v>
      </c>
      <c r="JM13" s="17">
        <v>257.18</v>
      </c>
      <c r="JN13" s="17">
        <v>276.90100000000001</v>
      </c>
      <c r="JO13" s="17">
        <v>-22.300999999999998</v>
      </c>
      <c r="JP13" s="17">
        <v>73.599999999999994</v>
      </c>
      <c r="JQ13" s="17">
        <v>71.796109999999999</v>
      </c>
      <c r="JR13" s="17">
        <v>71.796109999999999</v>
      </c>
      <c r="JS13" s="17">
        <v>1.80389</v>
      </c>
      <c r="JT13" s="17">
        <v>36.200000000000003</v>
      </c>
      <c r="JU13" s="17">
        <v>36.005859999999998</v>
      </c>
      <c r="JV13" s="17">
        <v>36.005859999999998</v>
      </c>
      <c r="JW13" s="17">
        <v>0.19414000000000001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v>0.89207999999999998</v>
      </c>
      <c r="KX13" s="17">
        <v>0.89207999999999998</v>
      </c>
      <c r="KY13" s="17">
        <v>-0.89207999999999998</v>
      </c>
      <c r="KZ13" s="17">
        <v>123.8</v>
      </c>
      <c r="LA13" s="17">
        <v>140.33865</v>
      </c>
      <c r="LB13" s="17">
        <v>158.97443999999999</v>
      </c>
      <c r="LC13" s="17">
        <v>-35.174439999999997</v>
      </c>
      <c r="LD13" s="17">
        <v>60.2</v>
      </c>
      <c r="LE13" s="17">
        <v>64.581339999999997</v>
      </c>
      <c r="LF13" s="17">
        <v>48.820810000000002</v>
      </c>
      <c r="LG13" s="17">
        <v>11.379189999999999</v>
      </c>
      <c r="LH13" s="17">
        <v>63</v>
      </c>
      <c r="LI13" s="17">
        <v>67.461460000000002</v>
      </c>
      <c r="LJ13" s="17">
        <v>67.461460000000002</v>
      </c>
      <c r="LK13" s="17">
        <v>-4.4614599999999998</v>
      </c>
      <c r="LL13" s="17">
        <v>62</v>
      </c>
      <c r="LM13" s="17">
        <v>61.370849999999997</v>
      </c>
      <c r="LN13" s="17">
        <v>55.146929999999998</v>
      </c>
      <c r="LO13" s="17">
        <v>6.8530699999999998</v>
      </c>
      <c r="LP13" s="17">
        <v>30.4</v>
      </c>
      <c r="LQ13" s="17">
        <v>30.097560000000001</v>
      </c>
      <c r="LR13" s="17">
        <v>30.097560000000001</v>
      </c>
      <c r="LS13" s="17">
        <v>0.30243999999999999</v>
      </c>
      <c r="LT13" s="17">
        <v>119.1</v>
      </c>
      <c r="LU13" s="17">
        <v>115.26571</v>
      </c>
      <c r="LV13" s="17">
        <v>108.57908999999999</v>
      </c>
      <c r="LW13" s="17">
        <v>10.520910000000001</v>
      </c>
      <c r="LX13" s="17"/>
      <c r="LY13" s="17"/>
      <c r="LZ13" s="17"/>
      <c r="MA13" s="17">
        <v>0</v>
      </c>
      <c r="MB13" s="17"/>
      <c r="MC13" s="17"/>
      <c r="MD13" s="17"/>
      <c r="ME13" s="17">
        <v>0</v>
      </c>
      <c r="MF13" s="17">
        <v>143.4</v>
      </c>
      <c r="MG13" s="17">
        <v>153.12568999999999</v>
      </c>
      <c r="MH13" s="17">
        <v>153.12568999999999</v>
      </c>
      <c r="MI13" s="17">
        <v>-9.7256900000000002</v>
      </c>
      <c r="MJ13" s="17">
        <v>144.19999999999999</v>
      </c>
      <c r="MK13" s="17">
        <v>153.12568999999999</v>
      </c>
      <c r="ML13" s="17">
        <v>153.12568999999999</v>
      </c>
      <c r="MM13" s="17">
        <v>-8.9256899999999995</v>
      </c>
      <c r="MN13" s="17">
        <v>169.2</v>
      </c>
      <c r="MO13" s="17">
        <v>153.58553000000001</v>
      </c>
      <c r="MP13" s="17">
        <v>153.58552</v>
      </c>
      <c r="MQ13" s="17">
        <v>15.61448</v>
      </c>
      <c r="MR13" s="17">
        <v>187.9</v>
      </c>
      <c r="MS13" s="17">
        <v>186.53289000000001</v>
      </c>
      <c r="MT13" s="17">
        <v>186.53288000000001</v>
      </c>
      <c r="MU13" s="17">
        <v>1.3671199999999999</v>
      </c>
      <c r="MV13" s="17"/>
      <c r="MW13" s="17"/>
      <c r="MX13" s="17"/>
      <c r="MY13" s="17">
        <v>0</v>
      </c>
      <c r="MZ13" s="17"/>
      <c r="NA13" s="17"/>
      <c r="NB13" s="17"/>
      <c r="NC13" s="17">
        <v>0</v>
      </c>
      <c r="ND13" s="17"/>
      <c r="NE13" s="17"/>
      <c r="NF13" s="17"/>
      <c r="NG13" s="17">
        <v>0</v>
      </c>
      <c r="NH13" s="17"/>
      <c r="NI13" s="17"/>
      <c r="NJ13" s="17"/>
      <c r="NK13" s="17">
        <v>0</v>
      </c>
      <c r="NL13" s="17">
        <v>210.9</v>
      </c>
      <c r="NM13" s="17">
        <v>207.29667000000001</v>
      </c>
      <c r="NN13" s="17">
        <v>207.29667000000001</v>
      </c>
      <c r="NO13" s="17">
        <v>3.6033300000000001</v>
      </c>
      <c r="NP13" s="17">
        <v>101.5</v>
      </c>
      <c r="NQ13" s="17">
        <v>103.95959000000001</v>
      </c>
      <c r="NR13" s="17">
        <v>103.95959000000001</v>
      </c>
      <c r="NS13" s="17">
        <v>-2.4595899999999999</v>
      </c>
      <c r="NT13" s="17">
        <v>3.2</v>
      </c>
      <c r="NU13" s="17">
        <v>2.97797</v>
      </c>
      <c r="NV13" s="17">
        <v>2.9779599999999999</v>
      </c>
      <c r="NW13" s="17">
        <v>0.22203999999999999</v>
      </c>
      <c r="NX13" s="17"/>
      <c r="NY13" s="17">
        <v>3.1241699999999999</v>
      </c>
      <c r="NZ13" s="17">
        <v>3.1241599999999998</v>
      </c>
      <c r="OA13" s="17">
        <v>-3.1241599999999998</v>
      </c>
      <c r="OB13" s="17">
        <v>4.4000000000000004</v>
      </c>
      <c r="OC13" s="17">
        <v>4.2</v>
      </c>
      <c r="OD13" s="17">
        <v>4.2</v>
      </c>
      <c r="OE13" s="17">
        <v>0.2</v>
      </c>
      <c r="OF13" s="17">
        <v>0</v>
      </c>
      <c r="OG13" s="17"/>
      <c r="OH13" s="17"/>
      <c r="OI13" s="17">
        <v>0</v>
      </c>
      <c r="OJ13" s="17">
        <v>19.100000000000001</v>
      </c>
      <c r="OK13" s="17">
        <v>44.078000000000003</v>
      </c>
      <c r="OL13" s="17">
        <v>44.078000000000003</v>
      </c>
      <c r="OM13" s="17">
        <v>-24.978000000000002</v>
      </c>
      <c r="ON13" s="17">
        <v>0</v>
      </c>
      <c r="OO13" s="17"/>
      <c r="OP13" s="17"/>
      <c r="OQ13" s="17">
        <v>0</v>
      </c>
      <c r="OR13" s="17">
        <v>0.1</v>
      </c>
      <c r="OS13" s="17">
        <v>0.26700000000000002</v>
      </c>
      <c r="OT13" s="17">
        <v>0.26700000000000002</v>
      </c>
      <c r="OU13" s="17">
        <v>-0.16700000000000001</v>
      </c>
      <c r="OV13" s="17">
        <v>0</v>
      </c>
      <c r="OW13" s="17"/>
      <c r="OX13" s="17"/>
      <c r="OY13" s="17">
        <v>0</v>
      </c>
      <c r="OZ13" s="17">
        <v>5.2</v>
      </c>
      <c r="PA13" s="17">
        <v>8.6000599999999991</v>
      </c>
      <c r="PB13" s="17">
        <v>8.6002600000000005</v>
      </c>
      <c r="PC13" s="17">
        <v>-3.4002599999999998</v>
      </c>
      <c r="PD13" s="17">
        <v>9.9</v>
      </c>
      <c r="PE13" s="17">
        <v>9</v>
      </c>
      <c r="PF13" s="17"/>
      <c r="PG13" s="17">
        <v>9.9</v>
      </c>
      <c r="PH13" s="17">
        <v>5.3</v>
      </c>
      <c r="PI13" s="17"/>
      <c r="PJ13" s="17"/>
      <c r="PK13" s="17">
        <v>5.3</v>
      </c>
      <c r="PL13" s="17">
        <v>0</v>
      </c>
      <c r="PM13" s="17"/>
      <c r="PN13" s="17"/>
      <c r="PO13" s="17">
        <v>0</v>
      </c>
      <c r="PP13" s="17">
        <v>1.1000000000000001</v>
      </c>
      <c r="PQ13" s="17">
        <v>1</v>
      </c>
      <c r="PR13" s="17">
        <v>0.99987000000000004</v>
      </c>
      <c r="PS13" s="17">
        <v>0.10013</v>
      </c>
      <c r="PT13" s="17">
        <v>1.7</v>
      </c>
      <c r="PU13" s="17">
        <v>1.7</v>
      </c>
      <c r="PV13" s="17">
        <v>1.7</v>
      </c>
      <c r="PW13" s="17">
        <v>0</v>
      </c>
      <c r="PX13" s="17">
        <v>4.3</v>
      </c>
      <c r="PY13" s="17">
        <v>4</v>
      </c>
      <c r="PZ13" s="17">
        <v>4</v>
      </c>
      <c r="QA13" s="17">
        <v>0.3</v>
      </c>
      <c r="QB13" s="17">
        <v>18.899999999999999</v>
      </c>
      <c r="QC13" s="17">
        <v>20.353169999999999</v>
      </c>
      <c r="QD13" s="17">
        <v>20.352969999999999</v>
      </c>
      <c r="QE13" s="17">
        <v>-1.4529700000000001</v>
      </c>
      <c r="QF13" s="17">
        <v>10.6</v>
      </c>
      <c r="QG13" s="17">
        <v>13.65854</v>
      </c>
      <c r="QH13" s="17">
        <v>13.658530000000001</v>
      </c>
      <c r="QI13" s="17">
        <v>-3.0585300000000002</v>
      </c>
      <c r="QJ13" s="17">
        <v>13.5</v>
      </c>
      <c r="QK13" s="17">
        <v>13.65854</v>
      </c>
      <c r="QL13" s="17">
        <v>13.658530000000001</v>
      </c>
      <c r="QM13" s="17">
        <v>-0.15853</v>
      </c>
      <c r="QN13" s="17">
        <v>2.2999999999999998</v>
      </c>
      <c r="QO13" s="17">
        <v>2.5</v>
      </c>
      <c r="QP13" s="17">
        <v>2.5</v>
      </c>
      <c r="QQ13" s="17">
        <v>-0.2</v>
      </c>
      <c r="QR13" s="17">
        <v>17.2</v>
      </c>
      <c r="QS13" s="17">
        <v>17.951219999999999</v>
      </c>
      <c r="QT13" s="17">
        <v>17.951219999999999</v>
      </c>
      <c r="QU13" s="17">
        <v>-0.75122</v>
      </c>
      <c r="QV13" s="17">
        <v>0</v>
      </c>
      <c r="QW13" s="17"/>
      <c r="QX13" s="17"/>
      <c r="QY13" s="17">
        <v>0</v>
      </c>
      <c r="QZ13" s="17">
        <v>0</v>
      </c>
      <c r="RA13" s="17"/>
      <c r="RB13" s="17"/>
      <c r="RC13" s="17">
        <v>0</v>
      </c>
      <c r="RD13" s="17">
        <v>4.5</v>
      </c>
      <c r="RE13" s="17">
        <v>8.2899999999999991</v>
      </c>
      <c r="RF13" s="17">
        <v>8.2899999999999991</v>
      </c>
      <c r="RG13" s="17">
        <v>-3.79</v>
      </c>
      <c r="RH13" s="17">
        <v>5.8</v>
      </c>
      <c r="RI13" s="17">
        <v>20.95</v>
      </c>
      <c r="RJ13" s="17">
        <v>20.95</v>
      </c>
      <c r="RK13" s="17">
        <v>-15.15</v>
      </c>
      <c r="RL13" s="17">
        <v>0</v>
      </c>
      <c r="RM13" s="17"/>
      <c r="RN13" s="17"/>
      <c r="RO13" s="17">
        <v>0</v>
      </c>
      <c r="RP13" s="17">
        <v>2.2999999999999998</v>
      </c>
      <c r="RQ13" s="17">
        <v>2.3010000000000002</v>
      </c>
      <c r="RR13" s="17">
        <v>2.3010000000000002</v>
      </c>
      <c r="RS13" s="17">
        <v>-1E-3</v>
      </c>
      <c r="RT13" s="17">
        <v>11</v>
      </c>
      <c r="RU13" s="17">
        <v>16.453469999999999</v>
      </c>
      <c r="RV13" s="17">
        <v>7.7686700000000002</v>
      </c>
      <c r="RW13" s="17">
        <v>3.2313299999999998</v>
      </c>
      <c r="RX13" s="17">
        <v>3</v>
      </c>
      <c r="RY13" s="17">
        <v>2</v>
      </c>
      <c r="RZ13" s="17">
        <v>2</v>
      </c>
      <c r="SA13" s="17">
        <v>1</v>
      </c>
      <c r="SB13" s="17"/>
      <c r="SC13" s="17"/>
      <c r="SD13" s="17"/>
      <c r="SE13" s="17">
        <v>0</v>
      </c>
      <c r="SF13" s="17">
        <v>0</v>
      </c>
      <c r="SG13" s="17"/>
      <c r="SH13" s="17"/>
      <c r="SI13" s="17">
        <v>0</v>
      </c>
      <c r="SJ13" s="17">
        <v>4.0999999999999996</v>
      </c>
      <c r="SK13" s="17">
        <v>6.3</v>
      </c>
      <c r="SL13" s="17">
        <v>6.3</v>
      </c>
      <c r="SM13" s="17">
        <v>-2.2000000000000002</v>
      </c>
      <c r="SN13" s="17">
        <v>8.3000000000000007</v>
      </c>
      <c r="SO13" s="17">
        <v>7.2</v>
      </c>
      <c r="SP13" s="17">
        <v>7.2</v>
      </c>
      <c r="SQ13" s="17">
        <v>1.1000000000000001</v>
      </c>
      <c r="SR13" s="17">
        <v>11.1</v>
      </c>
      <c r="SS13" s="17">
        <v>10.73171</v>
      </c>
      <c r="ST13" s="17">
        <v>10.73171</v>
      </c>
      <c r="SU13" s="17">
        <v>0.36829000000000001</v>
      </c>
      <c r="SV13" s="17">
        <v>14.5</v>
      </c>
      <c r="SW13" s="17">
        <v>14.63415</v>
      </c>
      <c r="SX13" s="17">
        <v>14.63414</v>
      </c>
      <c r="SY13" s="17">
        <v>-0.13414000000000001</v>
      </c>
      <c r="SZ13" s="17">
        <v>17.8</v>
      </c>
      <c r="TA13" s="17">
        <v>19.121949999999998</v>
      </c>
      <c r="TB13" s="17">
        <v>19.121949999999998</v>
      </c>
      <c r="TC13" s="17">
        <v>-1.32195</v>
      </c>
      <c r="TD13" s="17">
        <v>27.7</v>
      </c>
      <c r="TE13" s="17">
        <v>21.074999999999999</v>
      </c>
      <c r="TF13" s="17">
        <v>21.074999999999999</v>
      </c>
      <c r="TG13" s="17">
        <v>6.625</v>
      </c>
      <c r="TH13" s="17">
        <v>51.3</v>
      </c>
      <c r="TI13" s="17">
        <v>38.573999999999998</v>
      </c>
      <c r="TJ13" s="17">
        <v>38.573999999999998</v>
      </c>
      <c r="TK13" s="17">
        <v>12.726000000000001</v>
      </c>
      <c r="TL13" s="17">
        <v>0</v>
      </c>
      <c r="TM13" s="17"/>
      <c r="TN13" s="17"/>
      <c r="TO13" s="17">
        <v>0</v>
      </c>
      <c r="TP13" s="17">
        <v>3.3</v>
      </c>
      <c r="TQ13" s="17">
        <v>19.236999999999998</v>
      </c>
      <c r="TR13" s="17">
        <v>19.236999999999998</v>
      </c>
      <c r="TS13" s="17">
        <v>-15.936999999999999</v>
      </c>
      <c r="TT13" s="17">
        <v>8.3000000000000007</v>
      </c>
      <c r="TU13" s="17">
        <v>36.164000000000001</v>
      </c>
      <c r="TV13" s="17">
        <v>36.164000000000001</v>
      </c>
      <c r="TW13" s="17">
        <v>-27.864000000000001</v>
      </c>
      <c r="TX13" s="17">
        <v>0</v>
      </c>
      <c r="TY13" s="17">
        <v>0.51800000000000002</v>
      </c>
      <c r="TZ13" s="17">
        <v>0.51800000000000002</v>
      </c>
      <c r="UA13" s="17">
        <v>-0.51800000000000002</v>
      </c>
      <c r="UB13" s="17">
        <v>0</v>
      </c>
      <c r="UC13" s="17">
        <v>0.5</v>
      </c>
      <c r="UD13" s="17">
        <v>0.5</v>
      </c>
      <c r="UE13" s="17">
        <v>-0.5</v>
      </c>
      <c r="UF13" s="17">
        <v>0</v>
      </c>
      <c r="UG13" s="17"/>
      <c r="UH13" s="17"/>
      <c r="UI13" s="17">
        <v>0</v>
      </c>
      <c r="UJ13" s="17">
        <v>9.4</v>
      </c>
      <c r="UK13" s="17">
        <v>11.707319999999999</v>
      </c>
      <c r="UL13" s="17">
        <v>11.707319999999999</v>
      </c>
      <c r="UM13" s="17">
        <v>-2.3073199999999998</v>
      </c>
      <c r="UN13" s="17">
        <v>2.9</v>
      </c>
      <c r="UO13" s="17">
        <v>3.5</v>
      </c>
      <c r="UP13" s="17">
        <v>3.5</v>
      </c>
      <c r="UQ13" s="17">
        <v>-0.6</v>
      </c>
      <c r="UR13" s="17">
        <v>8.5</v>
      </c>
      <c r="US13" s="17">
        <v>8.1999999999999993</v>
      </c>
      <c r="UT13" s="17">
        <v>8.1999999999999993</v>
      </c>
      <c r="UU13" s="17">
        <v>0.3</v>
      </c>
      <c r="UV13" s="17">
        <v>20.399999999999999</v>
      </c>
      <c r="UW13" s="17">
        <v>19.5122</v>
      </c>
      <c r="UX13" s="17">
        <v>19.512070000000001</v>
      </c>
      <c r="UY13" s="17">
        <v>0.88793</v>
      </c>
      <c r="UZ13" s="17">
        <v>20.399999999999999</v>
      </c>
      <c r="VA13" s="17">
        <v>19.5122</v>
      </c>
      <c r="VB13" s="17">
        <v>19.512070000000001</v>
      </c>
      <c r="VC13" s="17">
        <v>0.88793</v>
      </c>
      <c r="VD13" s="17">
        <v>20.100000000000001</v>
      </c>
      <c r="VE13" s="17">
        <v>19.5122</v>
      </c>
      <c r="VF13" s="17">
        <v>19.512070000000001</v>
      </c>
      <c r="VG13" s="17">
        <v>0.58792999999999995</v>
      </c>
      <c r="VH13" s="17">
        <v>0.3</v>
      </c>
      <c r="VI13" s="17">
        <v>0.49399999999999999</v>
      </c>
      <c r="VJ13" s="17">
        <v>0.49399999999999999</v>
      </c>
      <c r="VK13" s="17">
        <v>-0.19400000000000001</v>
      </c>
      <c r="VL13" s="17">
        <v>0</v>
      </c>
      <c r="VM13" s="17"/>
      <c r="VN13" s="17"/>
      <c r="VO13" s="17">
        <v>0</v>
      </c>
      <c r="VP13" s="17">
        <v>0</v>
      </c>
      <c r="VQ13" s="17"/>
      <c r="VR13" s="17"/>
      <c r="VS13" s="17">
        <v>0</v>
      </c>
      <c r="VT13" s="17">
        <v>0</v>
      </c>
      <c r="VU13" s="17"/>
      <c r="VV13" s="17"/>
      <c r="VW13" s="17">
        <v>0</v>
      </c>
      <c r="VX13" s="17">
        <v>0.6</v>
      </c>
      <c r="VY13" s="17">
        <v>0.6</v>
      </c>
      <c r="VZ13" s="17">
        <v>0.6</v>
      </c>
      <c r="WA13" s="17">
        <v>0</v>
      </c>
      <c r="WB13" s="17">
        <v>0</v>
      </c>
      <c r="WC13" s="17">
        <v>11.36</v>
      </c>
      <c r="WD13" s="17">
        <v>11.36</v>
      </c>
      <c r="WE13" s="17">
        <v>-11.36</v>
      </c>
      <c r="WF13" s="17">
        <v>0</v>
      </c>
      <c r="WG13" s="17">
        <v>7.77</v>
      </c>
      <c r="WH13" s="17">
        <v>7.77</v>
      </c>
      <c r="WI13" s="17">
        <v>-7.77</v>
      </c>
      <c r="WJ13" s="17">
        <v>0</v>
      </c>
      <c r="WK13" s="17"/>
      <c r="WL13" s="17"/>
      <c r="WM13" s="17">
        <v>0</v>
      </c>
      <c r="WN13" s="17">
        <v>4.3</v>
      </c>
      <c r="WO13" s="17">
        <v>4.2</v>
      </c>
      <c r="WP13" s="17">
        <v>4.2</v>
      </c>
      <c r="WQ13" s="17">
        <v>0.1</v>
      </c>
      <c r="WR13" s="17">
        <v>2.2000000000000002</v>
      </c>
      <c r="WS13" s="17">
        <v>2.4</v>
      </c>
      <c r="WT13" s="17">
        <v>2.4</v>
      </c>
      <c r="WU13" s="17">
        <v>-0.2</v>
      </c>
      <c r="WV13" s="17">
        <v>1.2</v>
      </c>
      <c r="WW13" s="17">
        <v>1.2</v>
      </c>
      <c r="WX13" s="17">
        <v>1.2</v>
      </c>
      <c r="WY13" s="17">
        <v>0</v>
      </c>
      <c r="WZ13" s="17">
        <v>1.2</v>
      </c>
      <c r="XA13" s="17">
        <v>1.4</v>
      </c>
      <c r="XB13" s="17">
        <v>1.4</v>
      </c>
      <c r="XC13" s="17">
        <v>-0.2</v>
      </c>
      <c r="XD13" s="17">
        <v>0</v>
      </c>
      <c r="XE13" s="17"/>
      <c r="XF13" s="17"/>
      <c r="XG13" s="17">
        <v>0</v>
      </c>
      <c r="XH13" s="17">
        <v>5.6</v>
      </c>
      <c r="XI13" s="17">
        <v>5.6</v>
      </c>
      <c r="XJ13" s="17">
        <v>5.6</v>
      </c>
      <c r="XK13" s="17">
        <v>0</v>
      </c>
      <c r="XL13" s="17">
        <v>10</v>
      </c>
      <c r="XM13" s="17">
        <v>10</v>
      </c>
      <c r="XN13" s="17">
        <v>10</v>
      </c>
      <c r="XO13" s="17">
        <v>0</v>
      </c>
      <c r="XP13" s="17">
        <v>9.1</v>
      </c>
      <c r="XQ13" s="17">
        <v>10.8</v>
      </c>
      <c r="XR13" s="17">
        <v>10.8</v>
      </c>
      <c r="XS13" s="17">
        <v>-1.7</v>
      </c>
      <c r="XT13" s="17">
        <v>27.3</v>
      </c>
      <c r="XU13" s="17">
        <v>25</v>
      </c>
      <c r="XV13" s="17">
        <v>25</v>
      </c>
      <c r="XW13" s="17">
        <v>2.2999999999999998</v>
      </c>
      <c r="XX13" s="17">
        <v>34.700000000000003</v>
      </c>
      <c r="XY13" s="17">
        <v>25</v>
      </c>
      <c r="XZ13" s="17">
        <v>25</v>
      </c>
      <c r="YA13" s="17">
        <v>9.6999999999999993</v>
      </c>
      <c r="YB13" s="17"/>
      <c r="YC13" s="17"/>
      <c r="YD13" s="17"/>
      <c r="YE13" s="17">
        <v>0</v>
      </c>
      <c r="YF13" s="17"/>
      <c r="YG13" s="17"/>
      <c r="YH13" s="17"/>
      <c r="YI13" s="17">
        <v>0</v>
      </c>
      <c r="YJ13" s="17">
        <v>8.6</v>
      </c>
      <c r="YK13" s="17">
        <v>7.03</v>
      </c>
      <c r="YL13" s="17">
        <v>7.03</v>
      </c>
      <c r="YM13" s="17">
        <v>1.57</v>
      </c>
      <c r="YN13" s="17">
        <v>11.1</v>
      </c>
      <c r="YO13" s="17">
        <v>11</v>
      </c>
      <c r="YP13" s="17">
        <v>11</v>
      </c>
      <c r="YQ13" s="17">
        <v>0.1</v>
      </c>
      <c r="YR13" s="17">
        <v>19.100000000000001</v>
      </c>
      <c r="YS13" s="17">
        <v>25</v>
      </c>
      <c r="YT13" s="17">
        <v>25</v>
      </c>
      <c r="YU13" s="17">
        <v>-5.9</v>
      </c>
    </row>
    <row r="14" spans="1:671" ht="24" customHeight="1" x14ac:dyDescent="0.3">
      <c r="A14" s="1"/>
      <c r="B14" s="16" t="s">
        <v>37</v>
      </c>
      <c r="C14" s="16" t="s">
        <v>644</v>
      </c>
      <c r="D14" s="17">
        <v>203.4</v>
      </c>
      <c r="E14" s="17">
        <v>204.19512</v>
      </c>
      <c r="F14" s="17">
        <v>204.19512</v>
      </c>
      <c r="G14" s="17">
        <v>-0.79512000000000005</v>
      </c>
      <c r="H14" s="17">
        <v>502.4</v>
      </c>
      <c r="I14" s="17">
        <v>517.04807000000005</v>
      </c>
      <c r="J14" s="17">
        <v>461.05612000000002</v>
      </c>
      <c r="K14" s="17">
        <v>41.343879999999999</v>
      </c>
      <c r="L14" s="17">
        <v>165.2</v>
      </c>
      <c r="M14" s="17">
        <v>169.02544</v>
      </c>
      <c r="N14" s="17">
        <v>150.72140999999999</v>
      </c>
      <c r="O14" s="17">
        <v>14.478590000000001</v>
      </c>
      <c r="P14" s="17"/>
      <c r="Q14" s="17"/>
      <c r="R14" s="17"/>
      <c r="S14" s="17">
        <v>0</v>
      </c>
      <c r="T14" s="17"/>
      <c r="U14" s="17"/>
      <c r="V14" s="17"/>
      <c r="W14" s="17">
        <v>0</v>
      </c>
      <c r="X14" s="17">
        <v>68.099999999999994</v>
      </c>
      <c r="Y14" s="17">
        <v>52.185479999999998</v>
      </c>
      <c r="Z14" s="17">
        <v>30.336670000000002</v>
      </c>
      <c r="AA14" s="17">
        <v>37.763330000000003</v>
      </c>
      <c r="AB14" s="17">
        <v>179.1</v>
      </c>
      <c r="AC14" s="17">
        <v>170.16739999999999</v>
      </c>
      <c r="AD14" s="17">
        <v>183.62455</v>
      </c>
      <c r="AE14" s="17">
        <v>-4.5245499999999996</v>
      </c>
      <c r="AF14" s="17"/>
      <c r="AG14" s="17"/>
      <c r="AH14" s="17"/>
      <c r="AI14" s="17">
        <v>0</v>
      </c>
      <c r="AJ14" s="17">
        <v>77.8</v>
      </c>
      <c r="AK14" s="17">
        <v>87.667349999999999</v>
      </c>
      <c r="AL14" s="17">
        <v>70.858509999999995</v>
      </c>
      <c r="AM14" s="17">
        <v>6.9414899999999999</v>
      </c>
      <c r="AN14" s="17">
        <v>184.5</v>
      </c>
      <c r="AO14" s="17">
        <v>177.93126000000001</v>
      </c>
      <c r="AP14" s="17">
        <v>177.93125000000001</v>
      </c>
      <c r="AQ14" s="17">
        <v>6.5687499999999996</v>
      </c>
      <c r="AR14" s="17"/>
      <c r="AS14" s="17"/>
      <c r="AT14" s="17"/>
      <c r="AU14" s="17">
        <v>0</v>
      </c>
      <c r="AV14" s="17">
        <v>202.4</v>
      </c>
      <c r="AW14" s="17">
        <v>200.25633999999999</v>
      </c>
      <c r="AX14" s="17">
        <v>200.25633999999999</v>
      </c>
      <c r="AY14" s="17">
        <v>2.1436600000000001</v>
      </c>
      <c r="AZ14" s="17"/>
      <c r="BA14" s="17"/>
      <c r="BB14" s="17"/>
      <c r="BC14" s="17">
        <v>0</v>
      </c>
      <c r="BD14" s="17">
        <v>209</v>
      </c>
      <c r="BE14" s="17">
        <v>206.01686000000001</v>
      </c>
      <c r="BF14" s="17">
        <v>206.01685000000001</v>
      </c>
      <c r="BG14" s="17">
        <v>2.9831500000000002</v>
      </c>
      <c r="BH14" s="17"/>
      <c r="BI14" s="17"/>
      <c r="BJ14" s="17"/>
      <c r="BK14" s="17">
        <v>0</v>
      </c>
      <c r="BL14" s="17">
        <v>251.1</v>
      </c>
      <c r="BM14" s="17">
        <v>249.0624</v>
      </c>
      <c r="BN14" s="17">
        <v>166.52085</v>
      </c>
      <c r="BO14" s="17">
        <v>84.579149999999998</v>
      </c>
      <c r="BP14" s="17">
        <v>9.3000000000000007</v>
      </c>
      <c r="BQ14" s="17">
        <v>3.4695499999999999</v>
      </c>
      <c r="BR14" s="17">
        <v>3.4695499999999999</v>
      </c>
      <c r="BS14" s="17">
        <v>5.8304499999999999</v>
      </c>
      <c r="BT14" s="17"/>
      <c r="BU14" s="17"/>
      <c r="BV14" s="17"/>
      <c r="BW14" s="17">
        <v>0</v>
      </c>
      <c r="BX14" s="17"/>
      <c r="BY14" s="17"/>
      <c r="BZ14" s="17"/>
      <c r="CA14" s="17">
        <v>0</v>
      </c>
      <c r="CB14" s="17"/>
      <c r="CC14" s="17"/>
      <c r="CD14" s="17"/>
      <c r="CE14" s="17">
        <v>0</v>
      </c>
      <c r="CF14" s="17"/>
      <c r="CG14" s="17"/>
      <c r="CH14" s="17"/>
      <c r="CI14" s="17">
        <v>0</v>
      </c>
      <c r="CJ14" s="17">
        <v>161.30000000000001</v>
      </c>
      <c r="CK14" s="17">
        <v>164.70732000000001</v>
      </c>
      <c r="CL14" s="17">
        <v>164.70732000000001</v>
      </c>
      <c r="CM14" s="17">
        <v>-3.4073199999999999</v>
      </c>
      <c r="CN14" s="17">
        <v>7.6</v>
      </c>
      <c r="CO14" s="17">
        <v>5.1583800000000002</v>
      </c>
      <c r="CP14" s="17">
        <v>5.1583800000000002</v>
      </c>
      <c r="CQ14" s="17">
        <v>2.4416199999999999</v>
      </c>
      <c r="CR14" s="17">
        <v>5.2</v>
      </c>
      <c r="CS14" s="17">
        <v>2.8315000000000001</v>
      </c>
      <c r="CT14" s="17">
        <v>2.8315000000000001</v>
      </c>
      <c r="CU14" s="17">
        <v>2.3685</v>
      </c>
      <c r="CV14" s="17">
        <v>22.2</v>
      </c>
      <c r="CW14" s="17">
        <v>22.49822</v>
      </c>
      <c r="CX14" s="17">
        <v>22.49822</v>
      </c>
      <c r="CY14" s="17">
        <v>-0.29821999999999999</v>
      </c>
      <c r="CZ14" s="17">
        <v>6.9</v>
      </c>
      <c r="DA14" s="17">
        <v>6.8787000000000003</v>
      </c>
      <c r="DB14" s="17">
        <v>6.8787000000000003</v>
      </c>
      <c r="DC14" s="17">
        <v>2.1299999999999999E-2</v>
      </c>
      <c r="DD14" s="17">
        <v>14.6</v>
      </c>
      <c r="DE14" s="17">
        <v>14.9922</v>
      </c>
      <c r="DF14" s="17">
        <v>14.992190000000001</v>
      </c>
      <c r="DG14" s="17">
        <v>-0.39218999999999998</v>
      </c>
      <c r="DH14" s="17">
        <v>91.1</v>
      </c>
      <c r="DI14" s="17">
        <v>95.306809999999999</v>
      </c>
      <c r="DJ14" s="17">
        <v>90.043670000000006</v>
      </c>
      <c r="DK14" s="17">
        <v>1.05633</v>
      </c>
      <c r="DL14" s="17"/>
      <c r="DM14" s="17"/>
      <c r="DN14" s="17"/>
      <c r="DO14" s="17">
        <v>0</v>
      </c>
      <c r="DP14" s="17"/>
      <c r="DQ14" s="17"/>
      <c r="DR14" s="17"/>
      <c r="DS14" s="17">
        <v>0</v>
      </c>
      <c r="DT14" s="17"/>
      <c r="DU14" s="17"/>
      <c r="DV14" s="17"/>
      <c r="DW14" s="17">
        <v>0</v>
      </c>
      <c r="DX14" s="17"/>
      <c r="DY14" s="17"/>
      <c r="DZ14" s="17"/>
      <c r="EA14" s="17">
        <v>0</v>
      </c>
      <c r="EB14" s="17">
        <v>110.8</v>
      </c>
      <c r="EC14" s="17">
        <v>111.11705000000001</v>
      </c>
      <c r="ED14" s="17">
        <v>110.94145</v>
      </c>
      <c r="EE14" s="17">
        <v>-0.14144999999999999</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v>149.74376000000001</v>
      </c>
      <c r="FC14" s="17">
        <v>-149.74376000000001</v>
      </c>
      <c r="FD14" s="17">
        <v>29.5</v>
      </c>
      <c r="FE14" s="17">
        <v>34.806359999999998</v>
      </c>
      <c r="FF14" s="17">
        <v>34.806359999999998</v>
      </c>
      <c r="FG14" s="17">
        <v>-5.3063599999999997</v>
      </c>
      <c r="FH14" s="17">
        <v>64.900000000000006</v>
      </c>
      <c r="FI14" s="17">
        <v>65.067520000000002</v>
      </c>
      <c r="FJ14" s="17">
        <v>67.315489999999997</v>
      </c>
      <c r="FK14" s="17">
        <v>-2.4154900000000001</v>
      </c>
      <c r="FL14" s="17">
        <v>13.5</v>
      </c>
      <c r="FM14" s="17">
        <v>16.120049999999999</v>
      </c>
      <c r="FN14" s="17">
        <v>16.120049999999999</v>
      </c>
      <c r="FO14" s="17">
        <v>-2.62005</v>
      </c>
      <c r="FP14" s="17">
        <v>16.2</v>
      </c>
      <c r="FQ14" s="17">
        <v>16.765409999999999</v>
      </c>
      <c r="FR14" s="17">
        <v>16.765409999999999</v>
      </c>
      <c r="FS14" s="17">
        <v>-0.56540999999999997</v>
      </c>
      <c r="FT14" s="17">
        <v>13.6</v>
      </c>
      <c r="FU14" s="17">
        <v>14.63415</v>
      </c>
      <c r="FV14" s="17">
        <v>14.63414</v>
      </c>
      <c r="FW14" s="17">
        <v>-1.0341400000000001</v>
      </c>
      <c r="FX14" s="17">
        <v>94.9</v>
      </c>
      <c r="FY14" s="17">
        <v>88.116100000000003</v>
      </c>
      <c r="FZ14" s="17">
        <v>88.116100000000003</v>
      </c>
      <c r="GA14" s="17">
        <v>6.7839</v>
      </c>
      <c r="GB14" s="17">
        <v>181.85096999999999</v>
      </c>
      <c r="GC14" s="17">
        <v>186.54553999999999</v>
      </c>
      <c r="GD14" s="17">
        <v>181.48500000000001</v>
      </c>
      <c r="GE14" s="17">
        <v>0.36597000000000002</v>
      </c>
      <c r="GF14" s="17">
        <v>181.96854999999999</v>
      </c>
      <c r="GG14" s="17">
        <v>186.54553999999999</v>
      </c>
      <c r="GH14" s="17">
        <v>181.48500000000001</v>
      </c>
      <c r="GI14" s="17">
        <v>0.48354999999999998</v>
      </c>
      <c r="GJ14" s="17">
        <v>185.69945000000001</v>
      </c>
      <c r="GK14" s="17">
        <v>187.10574</v>
      </c>
      <c r="GL14" s="17">
        <v>182.03</v>
      </c>
      <c r="GM14" s="17">
        <v>3.6694499999999999</v>
      </c>
      <c r="GN14" s="17">
        <v>108.26300000000001</v>
      </c>
      <c r="GO14" s="17">
        <v>110.91316999999999</v>
      </c>
      <c r="GP14" s="17">
        <v>81.967770000000002</v>
      </c>
      <c r="GQ14" s="17">
        <v>26.29523</v>
      </c>
      <c r="GR14" s="17">
        <v>0</v>
      </c>
      <c r="GS14" s="17"/>
      <c r="GT14" s="17"/>
      <c r="GU14" s="17">
        <v>0</v>
      </c>
      <c r="GV14" s="17">
        <v>27.981000000000002</v>
      </c>
      <c r="GW14" s="17">
        <v>27.139800000000001</v>
      </c>
      <c r="GX14" s="17">
        <v>27.139800000000001</v>
      </c>
      <c r="GY14" s="17">
        <v>0.84119999999999995</v>
      </c>
      <c r="GZ14" s="17">
        <v>4.0839999999999996</v>
      </c>
      <c r="HA14" s="17">
        <v>4.1192200000000003</v>
      </c>
      <c r="HB14" s="17">
        <v>4.1192200000000003</v>
      </c>
      <c r="HC14" s="17">
        <v>-3.5220000000000001E-2</v>
      </c>
      <c r="HD14" s="17">
        <v>32.909999999999997</v>
      </c>
      <c r="HE14" s="17">
        <v>34.419510000000002</v>
      </c>
      <c r="HF14" s="17">
        <v>34.419510000000002</v>
      </c>
      <c r="HG14" s="17">
        <v>-1.5095099999999999</v>
      </c>
      <c r="HH14" s="17">
        <v>61.326999999999998</v>
      </c>
      <c r="HI14" s="17">
        <v>20.512820000000001</v>
      </c>
      <c r="HJ14" s="17">
        <v>116.92346999999999</v>
      </c>
      <c r="HK14" s="17">
        <v>-55.596469999999997</v>
      </c>
      <c r="HL14" s="17"/>
      <c r="HM14" s="17"/>
      <c r="HN14" s="17"/>
      <c r="HO14" s="17">
        <v>0</v>
      </c>
      <c r="HP14" s="17"/>
      <c r="HQ14" s="17"/>
      <c r="HR14" s="17"/>
      <c r="HS14" s="17">
        <v>0</v>
      </c>
      <c r="HT14" s="17">
        <v>46.5</v>
      </c>
      <c r="HU14" s="17">
        <v>73.537859999999995</v>
      </c>
      <c r="HV14" s="17">
        <v>31.46724</v>
      </c>
      <c r="HW14" s="17">
        <v>15.03276</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84.5</v>
      </c>
      <c r="IW14" s="17">
        <v>88.251679999999993</v>
      </c>
      <c r="IX14" s="17">
        <v>57.641860000000001</v>
      </c>
      <c r="IY14" s="17">
        <v>26.858139999999999</v>
      </c>
      <c r="IZ14" s="17">
        <v>171.9</v>
      </c>
      <c r="JA14" s="17">
        <v>170.94</v>
      </c>
      <c r="JB14" s="17">
        <v>184.04796999999999</v>
      </c>
      <c r="JC14" s="17">
        <v>-12.147970000000001</v>
      </c>
      <c r="JD14" s="17">
        <v>169.1</v>
      </c>
      <c r="JE14" s="17">
        <v>170.94</v>
      </c>
      <c r="JF14" s="17">
        <v>184.04796999999999</v>
      </c>
      <c r="JG14" s="17">
        <v>-14.94797</v>
      </c>
      <c r="JH14" s="17">
        <v>168.8</v>
      </c>
      <c r="JI14" s="17">
        <v>170.94</v>
      </c>
      <c r="JJ14" s="17">
        <v>184.04796999999999</v>
      </c>
      <c r="JK14" s="17">
        <v>-15.24797</v>
      </c>
      <c r="JL14" s="17">
        <v>243.5</v>
      </c>
      <c r="JM14" s="17">
        <v>257.18</v>
      </c>
      <c r="JN14" s="17">
        <v>276.90100000000001</v>
      </c>
      <c r="JO14" s="17">
        <v>-33.401000000000003</v>
      </c>
      <c r="JP14" s="17">
        <v>73.7</v>
      </c>
      <c r="JQ14" s="17">
        <v>71.796109999999999</v>
      </c>
      <c r="JR14" s="17">
        <v>71.796109999999999</v>
      </c>
      <c r="JS14" s="17">
        <v>1.9038900000000001</v>
      </c>
      <c r="JT14" s="17">
        <v>36.200000000000003</v>
      </c>
      <c r="JU14" s="17">
        <v>36.005859999999998</v>
      </c>
      <c r="JV14" s="17">
        <v>36.005859999999998</v>
      </c>
      <c r="JW14" s="17">
        <v>0.19414000000000001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v>0.89207999999999998</v>
      </c>
      <c r="KX14" s="17">
        <v>0.89207999999999998</v>
      </c>
      <c r="KY14" s="17">
        <v>-0.89207999999999998</v>
      </c>
      <c r="KZ14" s="17">
        <v>92.1</v>
      </c>
      <c r="LA14" s="17">
        <v>61.538460000000001</v>
      </c>
      <c r="LB14" s="17">
        <v>158.97426999999999</v>
      </c>
      <c r="LC14" s="17">
        <v>-66.874269999999996</v>
      </c>
      <c r="LD14" s="17">
        <v>71.3</v>
      </c>
      <c r="LE14" s="17">
        <v>92.444500000000005</v>
      </c>
      <c r="LF14" s="17">
        <v>48.79654</v>
      </c>
      <c r="LG14" s="17">
        <v>22.50346</v>
      </c>
      <c r="LH14" s="17">
        <v>63</v>
      </c>
      <c r="LI14" s="17">
        <v>67.461460000000002</v>
      </c>
      <c r="LJ14" s="17">
        <v>67.461460000000002</v>
      </c>
      <c r="LK14" s="17">
        <v>-4.4614599999999998</v>
      </c>
      <c r="LL14" s="17">
        <v>62</v>
      </c>
      <c r="LM14" s="17">
        <v>72.37388</v>
      </c>
      <c r="LN14" s="17">
        <v>55.146990000000002</v>
      </c>
      <c r="LO14" s="17">
        <v>6.8530100000000003</v>
      </c>
      <c r="LP14" s="17">
        <v>30.3</v>
      </c>
      <c r="LQ14" s="17">
        <v>30.097560000000001</v>
      </c>
      <c r="LR14" s="17">
        <v>30.097560000000001</v>
      </c>
      <c r="LS14" s="17">
        <v>0.20244000000000001</v>
      </c>
      <c r="LT14" s="17">
        <v>119.5</v>
      </c>
      <c r="LU14" s="17">
        <v>115.26571</v>
      </c>
      <c r="LV14" s="17">
        <v>95.327820000000003</v>
      </c>
      <c r="LW14" s="17">
        <v>24.172180000000001</v>
      </c>
      <c r="LX14" s="17"/>
      <c r="LY14" s="17"/>
      <c r="LZ14" s="17"/>
      <c r="MA14" s="17">
        <v>0</v>
      </c>
      <c r="MB14" s="17"/>
      <c r="MC14" s="17"/>
      <c r="MD14" s="17"/>
      <c r="ME14" s="17">
        <v>0</v>
      </c>
      <c r="MF14" s="17">
        <v>144.1</v>
      </c>
      <c r="MG14" s="17">
        <v>153.12568999999999</v>
      </c>
      <c r="MH14" s="17">
        <v>153.12568999999999</v>
      </c>
      <c r="MI14" s="17">
        <v>-9.0256900000000009</v>
      </c>
      <c r="MJ14" s="17">
        <v>144.80000000000001</v>
      </c>
      <c r="MK14" s="17">
        <v>153.12568999999999</v>
      </c>
      <c r="ML14" s="17">
        <v>153.12568999999999</v>
      </c>
      <c r="MM14" s="17">
        <v>-8.3256899999999998</v>
      </c>
      <c r="MN14" s="17">
        <v>170.4</v>
      </c>
      <c r="MO14" s="17">
        <v>153.58553000000001</v>
      </c>
      <c r="MP14" s="17">
        <v>153.58552</v>
      </c>
      <c r="MQ14" s="17">
        <v>16.81448</v>
      </c>
      <c r="MR14" s="17">
        <v>188.7</v>
      </c>
      <c r="MS14" s="17">
        <v>186.53289000000001</v>
      </c>
      <c r="MT14" s="17">
        <v>186.53288000000001</v>
      </c>
      <c r="MU14" s="17">
        <v>2.1671200000000002</v>
      </c>
      <c r="MV14" s="17"/>
      <c r="MW14" s="17"/>
      <c r="MX14" s="17"/>
      <c r="MY14" s="17">
        <v>0</v>
      </c>
      <c r="MZ14" s="17"/>
      <c r="NA14" s="17"/>
      <c r="NB14" s="17"/>
      <c r="NC14" s="17">
        <v>0</v>
      </c>
      <c r="ND14" s="17"/>
      <c r="NE14" s="17"/>
      <c r="NF14" s="17"/>
      <c r="NG14" s="17">
        <v>0</v>
      </c>
      <c r="NH14" s="17"/>
      <c r="NI14" s="17"/>
      <c r="NJ14" s="17"/>
      <c r="NK14" s="17">
        <v>0</v>
      </c>
      <c r="NL14" s="17">
        <v>211.2</v>
      </c>
      <c r="NM14" s="17">
        <v>207.29667000000001</v>
      </c>
      <c r="NN14" s="17">
        <v>207.29667000000001</v>
      </c>
      <c r="NO14" s="17">
        <v>3.90333</v>
      </c>
      <c r="NP14" s="17">
        <v>101.5</v>
      </c>
      <c r="NQ14" s="17">
        <v>103.95959000000001</v>
      </c>
      <c r="NR14" s="17">
        <v>103.95959000000001</v>
      </c>
      <c r="NS14" s="17">
        <v>-2.4595899999999999</v>
      </c>
      <c r="NT14" s="17">
        <v>3.2</v>
      </c>
      <c r="NU14" s="17">
        <v>2.97797</v>
      </c>
      <c r="NV14" s="17">
        <v>2.9779599999999999</v>
      </c>
      <c r="NW14" s="17">
        <v>0.22203999999999999</v>
      </c>
      <c r="NX14" s="17"/>
      <c r="NY14" s="17">
        <v>3.1241699999999999</v>
      </c>
      <c r="NZ14" s="17">
        <v>3.1241599999999998</v>
      </c>
      <c r="OA14" s="17">
        <v>-3.1241599999999998</v>
      </c>
      <c r="OB14" s="17">
        <v>4.4000000000000004</v>
      </c>
      <c r="OC14" s="17">
        <v>4.2</v>
      </c>
      <c r="OD14" s="17">
        <v>4.2</v>
      </c>
      <c r="OE14" s="17">
        <v>0.2</v>
      </c>
      <c r="OF14" s="17">
        <v>0</v>
      </c>
      <c r="OG14" s="17"/>
      <c r="OH14" s="17"/>
      <c r="OI14" s="17">
        <v>0</v>
      </c>
      <c r="OJ14" s="17">
        <v>12.5</v>
      </c>
      <c r="OK14" s="17">
        <v>44.152000000000001</v>
      </c>
      <c r="OL14" s="17">
        <v>44.152000000000001</v>
      </c>
      <c r="OM14" s="17">
        <v>-31.652000000000001</v>
      </c>
      <c r="ON14" s="17">
        <v>0</v>
      </c>
      <c r="OO14" s="17"/>
      <c r="OP14" s="17"/>
      <c r="OQ14" s="17">
        <v>0</v>
      </c>
      <c r="OR14" s="17">
        <v>0</v>
      </c>
      <c r="OS14" s="17">
        <v>0.28299999999999997</v>
      </c>
      <c r="OT14" s="17">
        <v>0.28299999999999997</v>
      </c>
      <c r="OU14" s="17">
        <v>-0.28299999999999997</v>
      </c>
      <c r="OV14" s="17">
        <v>0</v>
      </c>
      <c r="OW14" s="17"/>
      <c r="OX14" s="17"/>
      <c r="OY14" s="17">
        <v>0</v>
      </c>
      <c r="OZ14" s="17">
        <v>5.0999999999999996</v>
      </c>
      <c r="PA14" s="17">
        <v>8.6000599999999991</v>
      </c>
      <c r="PB14" s="17">
        <v>8.6002600000000005</v>
      </c>
      <c r="PC14" s="17">
        <v>-3.5002599999999999</v>
      </c>
      <c r="PD14" s="17">
        <v>9.9</v>
      </c>
      <c r="PE14" s="17">
        <v>9</v>
      </c>
      <c r="PF14" s="17"/>
      <c r="PG14" s="17">
        <v>9.9</v>
      </c>
      <c r="PH14" s="17">
        <v>5.3</v>
      </c>
      <c r="PI14" s="17"/>
      <c r="PJ14" s="17"/>
      <c r="PK14" s="17">
        <v>5.3</v>
      </c>
      <c r="PL14" s="17">
        <v>0</v>
      </c>
      <c r="PM14" s="17"/>
      <c r="PN14" s="17"/>
      <c r="PO14" s="17">
        <v>0</v>
      </c>
      <c r="PP14" s="17">
        <v>1.1000000000000001</v>
      </c>
      <c r="PQ14" s="17">
        <v>1</v>
      </c>
      <c r="PR14" s="17">
        <v>0.99987000000000004</v>
      </c>
      <c r="PS14" s="17">
        <v>0.10013</v>
      </c>
      <c r="PT14" s="17">
        <v>1.7</v>
      </c>
      <c r="PU14" s="17">
        <v>1.7</v>
      </c>
      <c r="PV14" s="17">
        <v>1.7</v>
      </c>
      <c r="PW14" s="17">
        <v>0</v>
      </c>
      <c r="PX14" s="17">
        <v>4.0999999999999996</v>
      </c>
      <c r="PY14" s="17">
        <v>4</v>
      </c>
      <c r="PZ14" s="17">
        <v>4</v>
      </c>
      <c r="QA14" s="17">
        <v>0.1</v>
      </c>
      <c r="QB14" s="17">
        <v>17.3</v>
      </c>
      <c r="QC14" s="17">
        <v>20.353169999999999</v>
      </c>
      <c r="QD14" s="17">
        <v>20.352969999999999</v>
      </c>
      <c r="QE14" s="17">
        <v>-3.0529700000000002</v>
      </c>
      <c r="QF14" s="17">
        <v>10.6</v>
      </c>
      <c r="QG14" s="17">
        <v>13.65854</v>
      </c>
      <c r="QH14" s="17">
        <v>13.658530000000001</v>
      </c>
      <c r="QI14" s="17">
        <v>-3.0585300000000002</v>
      </c>
      <c r="QJ14" s="17">
        <v>13.6</v>
      </c>
      <c r="QK14" s="17">
        <v>13.65854</v>
      </c>
      <c r="QL14" s="17">
        <v>13.658530000000001</v>
      </c>
      <c r="QM14" s="17">
        <v>-5.8529999999999999E-2</v>
      </c>
      <c r="QN14" s="17">
        <v>2.2999999999999998</v>
      </c>
      <c r="QO14" s="17">
        <v>2.5</v>
      </c>
      <c r="QP14" s="17">
        <v>2.5</v>
      </c>
      <c r="QQ14" s="17">
        <v>-0.2</v>
      </c>
      <c r="QR14" s="17">
        <v>17.2</v>
      </c>
      <c r="QS14" s="17">
        <v>17.951219999999999</v>
      </c>
      <c r="QT14" s="17">
        <v>17.951219999999999</v>
      </c>
      <c r="QU14" s="17">
        <v>-0.75122</v>
      </c>
      <c r="QV14" s="17">
        <v>0</v>
      </c>
      <c r="QW14" s="17"/>
      <c r="QX14" s="17"/>
      <c r="QY14" s="17">
        <v>0</v>
      </c>
      <c r="QZ14" s="17">
        <v>0</v>
      </c>
      <c r="RA14" s="17"/>
      <c r="RB14" s="17"/>
      <c r="RC14" s="17">
        <v>0</v>
      </c>
      <c r="RD14" s="17">
        <v>3</v>
      </c>
      <c r="RE14" s="17">
        <v>8.4</v>
      </c>
      <c r="RF14" s="17">
        <v>8.4</v>
      </c>
      <c r="RG14" s="17">
        <v>-5.4</v>
      </c>
      <c r="RH14" s="17">
        <v>5.3</v>
      </c>
      <c r="RI14" s="17">
        <v>20.72</v>
      </c>
      <c r="RJ14" s="17">
        <v>20.72</v>
      </c>
      <c r="RK14" s="17">
        <v>-15.42</v>
      </c>
      <c r="RL14" s="17">
        <v>0</v>
      </c>
      <c r="RM14" s="17"/>
      <c r="RN14" s="17"/>
      <c r="RO14" s="17">
        <v>0</v>
      </c>
      <c r="RP14" s="17">
        <v>2.2999999999999998</v>
      </c>
      <c r="RQ14" s="17">
        <v>2.3010000000000002</v>
      </c>
      <c r="RR14" s="17">
        <v>2.3010000000000002</v>
      </c>
      <c r="RS14" s="17">
        <v>-1E-3</v>
      </c>
      <c r="RT14" s="17">
        <v>11.7</v>
      </c>
      <c r="RU14" s="17">
        <v>17.092849999999999</v>
      </c>
      <c r="RV14" s="17">
        <v>7.31412</v>
      </c>
      <c r="RW14" s="17">
        <v>4.3858800000000002</v>
      </c>
      <c r="RX14" s="17">
        <v>3</v>
      </c>
      <c r="RY14" s="17">
        <v>2</v>
      </c>
      <c r="RZ14" s="17">
        <v>2</v>
      </c>
      <c r="SA14" s="17">
        <v>1</v>
      </c>
      <c r="SB14" s="17"/>
      <c r="SC14" s="17"/>
      <c r="SD14" s="17"/>
      <c r="SE14" s="17">
        <v>0</v>
      </c>
      <c r="SF14" s="17">
        <v>0</v>
      </c>
      <c r="SG14" s="17"/>
      <c r="SH14" s="17"/>
      <c r="SI14" s="17">
        <v>0</v>
      </c>
      <c r="SJ14" s="17">
        <v>4.0999999999999996</v>
      </c>
      <c r="SK14" s="17">
        <v>6.3</v>
      </c>
      <c r="SL14" s="17">
        <v>6.3</v>
      </c>
      <c r="SM14" s="17">
        <v>-2.2000000000000002</v>
      </c>
      <c r="SN14" s="17">
        <v>8.3000000000000007</v>
      </c>
      <c r="SO14" s="17">
        <v>7.2</v>
      </c>
      <c r="SP14" s="17">
        <v>7.2</v>
      </c>
      <c r="SQ14" s="17">
        <v>1.1000000000000001</v>
      </c>
      <c r="SR14" s="17">
        <v>12.1</v>
      </c>
      <c r="SS14" s="17">
        <v>10.73171</v>
      </c>
      <c r="ST14" s="17">
        <v>10.73171</v>
      </c>
      <c r="SU14" s="17">
        <v>1.36829</v>
      </c>
      <c r="SV14" s="17">
        <v>14.8</v>
      </c>
      <c r="SW14" s="17">
        <v>14.63415</v>
      </c>
      <c r="SX14" s="17">
        <v>14.63414</v>
      </c>
      <c r="SY14" s="17">
        <v>0.16586000000000001</v>
      </c>
      <c r="SZ14" s="17">
        <v>17.8</v>
      </c>
      <c r="TA14" s="17">
        <v>19.121949999999998</v>
      </c>
      <c r="TB14" s="17">
        <v>19.121949999999998</v>
      </c>
      <c r="TC14" s="17">
        <v>-1.32195</v>
      </c>
      <c r="TD14" s="17">
        <v>28.1</v>
      </c>
      <c r="TE14" s="17">
        <v>20.81</v>
      </c>
      <c r="TF14" s="17">
        <v>20.81</v>
      </c>
      <c r="TG14" s="17">
        <v>7.29</v>
      </c>
      <c r="TH14" s="17">
        <v>55.6</v>
      </c>
      <c r="TI14" s="17">
        <v>37.064</v>
      </c>
      <c r="TJ14" s="17">
        <v>37.064</v>
      </c>
      <c r="TK14" s="17">
        <v>18.536000000000001</v>
      </c>
      <c r="TL14" s="17">
        <v>0</v>
      </c>
      <c r="TM14" s="17"/>
      <c r="TN14" s="17"/>
      <c r="TO14" s="17">
        <v>0</v>
      </c>
      <c r="TP14" s="17">
        <v>1.8</v>
      </c>
      <c r="TQ14" s="17">
        <v>16.823</v>
      </c>
      <c r="TR14" s="17">
        <v>16.823</v>
      </c>
      <c r="TS14" s="17">
        <v>-15.023</v>
      </c>
      <c r="TT14" s="17">
        <v>6.3</v>
      </c>
      <c r="TU14" s="17">
        <v>32.345999999999997</v>
      </c>
      <c r="TV14" s="17">
        <v>32.345999999999997</v>
      </c>
      <c r="TW14" s="17">
        <v>-26.045999999999999</v>
      </c>
      <c r="TX14" s="17">
        <v>0</v>
      </c>
      <c r="TY14" s="17">
        <v>0.48099999999999998</v>
      </c>
      <c r="TZ14" s="17">
        <v>0.48099999999999998</v>
      </c>
      <c r="UA14" s="17">
        <v>-0.48099999999999998</v>
      </c>
      <c r="UB14" s="17">
        <v>0</v>
      </c>
      <c r="UC14" s="17">
        <v>0.46600000000000003</v>
      </c>
      <c r="UD14" s="17">
        <v>0.46600000000000003</v>
      </c>
      <c r="UE14" s="17">
        <v>-0.46600000000000003</v>
      </c>
      <c r="UF14" s="17">
        <v>0</v>
      </c>
      <c r="UG14" s="17"/>
      <c r="UH14" s="17"/>
      <c r="UI14" s="17">
        <v>0</v>
      </c>
      <c r="UJ14" s="17">
        <v>9.1999999999999993</v>
      </c>
      <c r="UK14" s="17">
        <v>11.707319999999999</v>
      </c>
      <c r="UL14" s="17">
        <v>11.707319999999999</v>
      </c>
      <c r="UM14" s="17">
        <v>-2.50732</v>
      </c>
      <c r="UN14" s="17">
        <v>2.8</v>
      </c>
      <c r="UO14" s="17">
        <v>3.5</v>
      </c>
      <c r="UP14" s="17">
        <v>3.5</v>
      </c>
      <c r="UQ14" s="17">
        <v>-0.7</v>
      </c>
      <c r="UR14" s="17">
        <v>8.5</v>
      </c>
      <c r="US14" s="17">
        <v>8.1999999999999993</v>
      </c>
      <c r="UT14" s="17">
        <v>8.1999999999999993</v>
      </c>
      <c r="UU14" s="17">
        <v>0.3</v>
      </c>
      <c r="UV14" s="17">
        <v>20.399999999999999</v>
      </c>
      <c r="UW14" s="17">
        <v>19.5122</v>
      </c>
      <c r="UX14" s="17">
        <v>19.512070000000001</v>
      </c>
      <c r="UY14" s="17">
        <v>0.88793</v>
      </c>
      <c r="UZ14" s="17">
        <v>20.399999999999999</v>
      </c>
      <c r="VA14" s="17">
        <v>19.5122</v>
      </c>
      <c r="VB14" s="17">
        <v>19.512070000000001</v>
      </c>
      <c r="VC14" s="17">
        <v>0.88793</v>
      </c>
      <c r="VD14" s="17">
        <v>20.100000000000001</v>
      </c>
      <c r="VE14" s="17">
        <v>19.5122</v>
      </c>
      <c r="VF14" s="17">
        <v>19.512070000000001</v>
      </c>
      <c r="VG14" s="17">
        <v>0.58792999999999995</v>
      </c>
      <c r="VH14" s="17">
        <v>0</v>
      </c>
      <c r="VI14" s="17">
        <v>0.42499999999999999</v>
      </c>
      <c r="VJ14" s="17">
        <v>0.42499999999999999</v>
      </c>
      <c r="VK14" s="17">
        <v>-0.42499999999999999</v>
      </c>
      <c r="VL14" s="17">
        <v>0</v>
      </c>
      <c r="VM14" s="17"/>
      <c r="VN14" s="17"/>
      <c r="VO14" s="17">
        <v>0</v>
      </c>
      <c r="VP14" s="17">
        <v>0</v>
      </c>
      <c r="VQ14" s="17"/>
      <c r="VR14" s="17"/>
      <c r="VS14" s="17">
        <v>0</v>
      </c>
      <c r="VT14" s="17">
        <v>0</v>
      </c>
      <c r="VU14" s="17"/>
      <c r="VV14" s="17"/>
      <c r="VW14" s="17">
        <v>0</v>
      </c>
      <c r="VX14" s="17">
        <v>0.6</v>
      </c>
      <c r="VY14" s="17">
        <v>0.6</v>
      </c>
      <c r="VZ14" s="17">
        <v>0.6</v>
      </c>
      <c r="WA14" s="17">
        <v>0</v>
      </c>
      <c r="WB14" s="17">
        <v>0.4</v>
      </c>
      <c r="WC14" s="17">
        <v>11.76</v>
      </c>
      <c r="WD14" s="17">
        <v>11.76</v>
      </c>
      <c r="WE14" s="17">
        <v>-11.36</v>
      </c>
      <c r="WF14" s="17">
        <v>0</v>
      </c>
      <c r="WG14" s="17">
        <v>7.38</v>
      </c>
      <c r="WH14" s="17">
        <v>7.38</v>
      </c>
      <c r="WI14" s="17">
        <v>-7.38</v>
      </c>
      <c r="WJ14" s="17">
        <v>0</v>
      </c>
      <c r="WK14" s="17"/>
      <c r="WL14" s="17"/>
      <c r="WM14" s="17">
        <v>0</v>
      </c>
      <c r="WN14" s="17">
        <v>4.3</v>
      </c>
      <c r="WO14" s="17">
        <v>4.2</v>
      </c>
      <c r="WP14" s="17">
        <v>4.2</v>
      </c>
      <c r="WQ14" s="17">
        <v>0.1</v>
      </c>
      <c r="WR14" s="17">
        <v>2.2000000000000002</v>
      </c>
      <c r="WS14" s="17">
        <v>2.4</v>
      </c>
      <c r="WT14" s="17">
        <v>2.4</v>
      </c>
      <c r="WU14" s="17">
        <v>-0.2</v>
      </c>
      <c r="WV14" s="17">
        <v>1.2</v>
      </c>
      <c r="WW14" s="17">
        <v>1.2</v>
      </c>
      <c r="WX14" s="17">
        <v>1.2</v>
      </c>
      <c r="WY14" s="17">
        <v>0</v>
      </c>
      <c r="WZ14" s="17">
        <v>1.2</v>
      </c>
      <c r="XA14" s="17">
        <v>1.4</v>
      </c>
      <c r="XB14" s="17">
        <v>1.4</v>
      </c>
      <c r="XC14" s="17">
        <v>-0.2</v>
      </c>
      <c r="XD14" s="17">
        <v>0</v>
      </c>
      <c r="XE14" s="17"/>
      <c r="XF14" s="17"/>
      <c r="XG14" s="17">
        <v>0</v>
      </c>
      <c r="XH14" s="17">
        <v>5.6</v>
      </c>
      <c r="XI14" s="17">
        <v>5.6</v>
      </c>
      <c r="XJ14" s="17">
        <v>5.6</v>
      </c>
      <c r="XK14" s="17">
        <v>0</v>
      </c>
      <c r="XL14" s="17">
        <v>10</v>
      </c>
      <c r="XM14" s="17">
        <v>10</v>
      </c>
      <c r="XN14" s="17">
        <v>10</v>
      </c>
      <c r="XO14" s="17">
        <v>0</v>
      </c>
      <c r="XP14" s="17">
        <v>8.6</v>
      </c>
      <c r="XQ14" s="17">
        <v>10.8</v>
      </c>
      <c r="XR14" s="17">
        <v>10.8</v>
      </c>
      <c r="XS14" s="17">
        <v>-2.2000000000000002</v>
      </c>
      <c r="XT14" s="17">
        <v>27.3</v>
      </c>
      <c r="XU14" s="17">
        <v>25</v>
      </c>
      <c r="XV14" s="17">
        <v>25</v>
      </c>
      <c r="XW14" s="17">
        <v>2.2999999999999998</v>
      </c>
      <c r="XX14" s="17">
        <v>34.6</v>
      </c>
      <c r="XY14" s="17">
        <v>25</v>
      </c>
      <c r="XZ14" s="17">
        <v>25</v>
      </c>
      <c r="YA14" s="17">
        <v>9.6</v>
      </c>
      <c r="YB14" s="17"/>
      <c r="YC14" s="17"/>
      <c r="YD14" s="17"/>
      <c r="YE14" s="17">
        <v>0</v>
      </c>
      <c r="YF14" s="17"/>
      <c r="YG14" s="17"/>
      <c r="YH14" s="17"/>
      <c r="YI14" s="17">
        <v>0</v>
      </c>
      <c r="YJ14" s="17">
        <v>8.1</v>
      </c>
      <c r="YK14" s="17">
        <v>7.03</v>
      </c>
      <c r="YL14" s="17">
        <v>7.03</v>
      </c>
      <c r="YM14" s="17">
        <v>1.07</v>
      </c>
      <c r="YN14" s="17">
        <v>11</v>
      </c>
      <c r="YO14" s="17">
        <v>11</v>
      </c>
      <c r="YP14" s="17">
        <v>11</v>
      </c>
      <c r="YQ14" s="17">
        <v>0</v>
      </c>
      <c r="YR14" s="17">
        <v>19.5</v>
      </c>
      <c r="YS14" s="17">
        <v>25</v>
      </c>
      <c r="YT14" s="17">
        <v>25</v>
      </c>
      <c r="YU14" s="17">
        <v>-5.5</v>
      </c>
    </row>
    <row r="15" spans="1:671" ht="24" customHeight="1" x14ac:dyDescent="0.3">
      <c r="A15" s="1"/>
      <c r="B15" s="16" t="s">
        <v>37</v>
      </c>
      <c r="C15" s="16" t="s">
        <v>645</v>
      </c>
      <c r="D15" s="17">
        <v>206.4</v>
      </c>
      <c r="E15" s="17">
        <v>204.19512</v>
      </c>
      <c r="F15" s="17">
        <v>204.19512</v>
      </c>
      <c r="G15" s="17">
        <v>2.2048800000000002</v>
      </c>
      <c r="H15" s="17">
        <v>502.1</v>
      </c>
      <c r="I15" s="17">
        <v>497.48120999999998</v>
      </c>
      <c r="J15" s="17">
        <v>460.09467999999998</v>
      </c>
      <c r="K15" s="17">
        <v>42.005319999999998</v>
      </c>
      <c r="L15" s="17">
        <v>160.1</v>
      </c>
      <c r="M15" s="17">
        <v>162.62894</v>
      </c>
      <c r="N15" s="17">
        <v>150.40710999999999</v>
      </c>
      <c r="O15" s="17">
        <v>9.6928900000000002</v>
      </c>
      <c r="P15" s="17"/>
      <c r="Q15" s="17"/>
      <c r="R15" s="17"/>
      <c r="S15" s="17">
        <v>0</v>
      </c>
      <c r="T15" s="17"/>
      <c r="U15" s="17"/>
      <c r="V15" s="17"/>
      <c r="W15" s="17">
        <v>0</v>
      </c>
      <c r="X15" s="17">
        <v>69.5</v>
      </c>
      <c r="Y15" s="17">
        <v>42.145659999999999</v>
      </c>
      <c r="Z15" s="17">
        <v>30.553879999999999</v>
      </c>
      <c r="AA15" s="17">
        <v>38.946120000000001</v>
      </c>
      <c r="AB15" s="17">
        <v>181.5</v>
      </c>
      <c r="AC15" s="17">
        <v>169.81826000000001</v>
      </c>
      <c r="AD15" s="17">
        <v>183.74876</v>
      </c>
      <c r="AE15" s="17">
        <v>-2.2487599999999999</v>
      </c>
      <c r="AF15" s="17"/>
      <c r="AG15" s="17"/>
      <c r="AH15" s="17"/>
      <c r="AI15" s="17">
        <v>0</v>
      </c>
      <c r="AJ15" s="17">
        <v>79.5</v>
      </c>
      <c r="AK15" s="17">
        <v>87.667349999999999</v>
      </c>
      <c r="AL15" s="17">
        <v>70.178449999999998</v>
      </c>
      <c r="AM15" s="17">
        <v>9.3215500000000002</v>
      </c>
      <c r="AN15" s="17">
        <v>182.4</v>
      </c>
      <c r="AO15" s="17">
        <v>177.93126000000001</v>
      </c>
      <c r="AP15" s="17">
        <v>177.93125000000001</v>
      </c>
      <c r="AQ15" s="17">
        <v>4.46875</v>
      </c>
      <c r="AR15" s="17"/>
      <c r="AS15" s="17"/>
      <c r="AT15" s="17"/>
      <c r="AU15" s="17">
        <v>0</v>
      </c>
      <c r="AV15" s="17">
        <v>200.8</v>
      </c>
      <c r="AW15" s="17">
        <v>200.25633999999999</v>
      </c>
      <c r="AX15" s="17">
        <v>200.25633999999999</v>
      </c>
      <c r="AY15" s="17">
        <v>0.54366000000000003</v>
      </c>
      <c r="AZ15" s="17"/>
      <c r="BA15" s="17"/>
      <c r="BB15" s="17"/>
      <c r="BC15" s="17">
        <v>0</v>
      </c>
      <c r="BD15" s="17">
        <v>208.3</v>
      </c>
      <c r="BE15" s="17">
        <v>206.01686000000001</v>
      </c>
      <c r="BF15" s="17">
        <v>206.01685000000001</v>
      </c>
      <c r="BG15" s="17">
        <v>2.28315</v>
      </c>
      <c r="BH15" s="17"/>
      <c r="BI15" s="17"/>
      <c r="BJ15" s="17"/>
      <c r="BK15" s="17">
        <v>0</v>
      </c>
      <c r="BL15" s="17">
        <v>231.9</v>
      </c>
      <c r="BM15" s="17">
        <v>214.10803000000001</v>
      </c>
      <c r="BN15" s="17">
        <v>163.41632999999999</v>
      </c>
      <c r="BO15" s="17">
        <v>68.483670000000004</v>
      </c>
      <c r="BP15" s="17">
        <v>9.3000000000000007</v>
      </c>
      <c r="BQ15" s="17">
        <v>3.4695499999999999</v>
      </c>
      <c r="BR15" s="17">
        <v>3.4695499999999999</v>
      </c>
      <c r="BS15" s="17">
        <v>5.8304499999999999</v>
      </c>
      <c r="BT15" s="17"/>
      <c r="BU15" s="17"/>
      <c r="BV15" s="17"/>
      <c r="BW15" s="17">
        <v>0</v>
      </c>
      <c r="BX15" s="17"/>
      <c r="BY15" s="17"/>
      <c r="BZ15" s="17"/>
      <c r="CA15" s="17">
        <v>0</v>
      </c>
      <c r="CB15" s="17"/>
      <c r="CC15" s="17"/>
      <c r="CD15" s="17"/>
      <c r="CE15" s="17">
        <v>0</v>
      </c>
      <c r="CF15" s="17"/>
      <c r="CG15" s="17"/>
      <c r="CH15" s="17"/>
      <c r="CI15" s="17">
        <v>0</v>
      </c>
      <c r="CJ15" s="17">
        <v>172</v>
      </c>
      <c r="CK15" s="17">
        <v>164.70732000000001</v>
      </c>
      <c r="CL15" s="17">
        <v>164.70732000000001</v>
      </c>
      <c r="CM15" s="17">
        <v>7.2926799999999998</v>
      </c>
      <c r="CN15" s="17">
        <v>7.7</v>
      </c>
      <c r="CO15" s="17">
        <v>5.1583800000000002</v>
      </c>
      <c r="CP15" s="17">
        <v>5.1583800000000002</v>
      </c>
      <c r="CQ15" s="17">
        <v>2.54162</v>
      </c>
      <c r="CR15" s="17">
        <v>5.3</v>
      </c>
      <c r="CS15" s="17">
        <v>2.8315000000000001</v>
      </c>
      <c r="CT15" s="17">
        <v>2.8315000000000001</v>
      </c>
      <c r="CU15" s="17">
        <v>2.4685000000000001</v>
      </c>
      <c r="CV15" s="17">
        <v>22.1</v>
      </c>
      <c r="CW15" s="17">
        <v>22.49822</v>
      </c>
      <c r="CX15" s="17">
        <v>22.49822</v>
      </c>
      <c r="CY15" s="17">
        <v>-0.39822000000000002</v>
      </c>
      <c r="CZ15" s="17">
        <v>6.9</v>
      </c>
      <c r="DA15" s="17">
        <v>6.8787000000000003</v>
      </c>
      <c r="DB15" s="17">
        <v>6.8787000000000003</v>
      </c>
      <c r="DC15" s="17">
        <v>2.1299999999999999E-2</v>
      </c>
      <c r="DD15" s="17">
        <v>14.6</v>
      </c>
      <c r="DE15" s="17">
        <v>14.9922</v>
      </c>
      <c r="DF15" s="17">
        <v>14.992190000000001</v>
      </c>
      <c r="DG15" s="17">
        <v>-0.39218999999999998</v>
      </c>
      <c r="DH15" s="17">
        <v>90.8</v>
      </c>
      <c r="DI15" s="17">
        <v>91.961010000000002</v>
      </c>
      <c r="DJ15" s="17">
        <v>89.790469999999999</v>
      </c>
      <c r="DK15" s="17">
        <v>1.00953</v>
      </c>
      <c r="DL15" s="17"/>
      <c r="DM15" s="17"/>
      <c r="DN15" s="17"/>
      <c r="DO15" s="17">
        <v>0</v>
      </c>
      <c r="DP15" s="17"/>
      <c r="DQ15" s="17"/>
      <c r="DR15" s="17"/>
      <c r="DS15" s="17">
        <v>0</v>
      </c>
      <c r="DT15" s="17"/>
      <c r="DU15" s="17"/>
      <c r="DV15" s="17"/>
      <c r="DW15" s="17">
        <v>0</v>
      </c>
      <c r="DX15" s="17"/>
      <c r="DY15" s="17"/>
      <c r="DZ15" s="17"/>
      <c r="EA15" s="17">
        <v>0</v>
      </c>
      <c r="EB15" s="17">
        <v>111</v>
      </c>
      <c r="EC15" s="17">
        <v>111.34062</v>
      </c>
      <c r="ED15" s="17">
        <v>111.25315000000001</v>
      </c>
      <c r="EE15" s="17">
        <v>-0.25314999999999999</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v>149.74376000000001</v>
      </c>
      <c r="FC15" s="17">
        <v>-149.74376000000001</v>
      </c>
      <c r="FD15" s="17">
        <v>29.3</v>
      </c>
      <c r="FE15" s="17">
        <v>34.806359999999998</v>
      </c>
      <c r="FF15" s="17">
        <v>34.806359999999998</v>
      </c>
      <c r="FG15" s="17">
        <v>-5.5063599999999999</v>
      </c>
      <c r="FH15" s="17">
        <v>59</v>
      </c>
      <c r="FI15" s="17">
        <v>66.666669999999996</v>
      </c>
      <c r="FJ15" s="17">
        <v>67.315439999999995</v>
      </c>
      <c r="FK15" s="17">
        <v>-8.3154400000000006</v>
      </c>
      <c r="FL15" s="17">
        <v>14.4</v>
      </c>
      <c r="FM15" s="17">
        <v>16.120049999999999</v>
      </c>
      <c r="FN15" s="17">
        <v>16.120049999999999</v>
      </c>
      <c r="FO15" s="17">
        <v>-1.7200500000000001</v>
      </c>
      <c r="FP15" s="17">
        <v>16.100000000000001</v>
      </c>
      <c r="FQ15" s="17">
        <v>16.765409999999999</v>
      </c>
      <c r="FR15" s="17">
        <v>16.765409999999999</v>
      </c>
      <c r="FS15" s="17">
        <v>-0.66540999999999995</v>
      </c>
      <c r="FT15" s="17">
        <v>13.7</v>
      </c>
      <c r="FU15" s="17">
        <v>14.63415</v>
      </c>
      <c r="FV15" s="17">
        <v>14.63414</v>
      </c>
      <c r="FW15" s="17">
        <v>-0.93413999999999997</v>
      </c>
      <c r="FX15" s="17">
        <v>87.5</v>
      </c>
      <c r="FY15" s="17">
        <v>88.116100000000003</v>
      </c>
      <c r="FZ15" s="17">
        <v>88.116100000000003</v>
      </c>
      <c r="GA15" s="17">
        <v>-0.61609999999999998</v>
      </c>
      <c r="GB15" s="17">
        <v>183.68208000000001</v>
      </c>
      <c r="GC15" s="17">
        <v>186.54553999999999</v>
      </c>
      <c r="GD15" s="17">
        <v>181.48500000000001</v>
      </c>
      <c r="GE15" s="17">
        <v>2.1970800000000001</v>
      </c>
      <c r="GF15" s="17">
        <v>183.7</v>
      </c>
      <c r="GG15" s="17">
        <v>186.54553999999999</v>
      </c>
      <c r="GH15" s="17">
        <v>181.48500000000001</v>
      </c>
      <c r="GI15" s="17">
        <v>2.2149999999999999</v>
      </c>
      <c r="GJ15" s="17">
        <v>183.63566</v>
      </c>
      <c r="GK15" s="17">
        <v>187.10574</v>
      </c>
      <c r="GL15" s="17">
        <v>182.03</v>
      </c>
      <c r="GM15" s="17">
        <v>1.6056600000000001</v>
      </c>
      <c r="GN15" s="17">
        <v>107.89400000000001</v>
      </c>
      <c r="GO15" s="17">
        <v>110.91316999999999</v>
      </c>
      <c r="GP15" s="17">
        <v>81.758099999999999</v>
      </c>
      <c r="GQ15" s="17">
        <v>26.135899999999999</v>
      </c>
      <c r="GR15" s="17">
        <v>0</v>
      </c>
      <c r="GS15" s="17"/>
      <c r="GT15" s="17"/>
      <c r="GU15" s="17">
        <v>0</v>
      </c>
      <c r="GV15" s="17">
        <v>28.141999999999999</v>
      </c>
      <c r="GW15" s="17">
        <v>27.139800000000001</v>
      </c>
      <c r="GX15" s="17">
        <v>27.139800000000001</v>
      </c>
      <c r="GY15" s="17">
        <v>1.0022</v>
      </c>
      <c r="GZ15" s="17">
        <v>4.0810000000000004</v>
      </c>
      <c r="HA15" s="17">
        <v>4.1192200000000003</v>
      </c>
      <c r="HB15" s="17">
        <v>4.1192200000000003</v>
      </c>
      <c r="HC15" s="17">
        <v>-3.8219999999999997E-2</v>
      </c>
      <c r="HD15" s="17">
        <v>32.880000000000003</v>
      </c>
      <c r="HE15" s="17">
        <v>34.419510000000002</v>
      </c>
      <c r="HF15" s="17">
        <v>34.419510000000002</v>
      </c>
      <c r="HG15" s="17">
        <v>-1.5395099999999999</v>
      </c>
      <c r="HH15" s="17">
        <v>42.860999999999997</v>
      </c>
      <c r="HI15" s="17">
        <v>41.025640000000003</v>
      </c>
      <c r="HJ15" s="17">
        <v>116.92346999999999</v>
      </c>
      <c r="HK15" s="17">
        <v>-74.062470000000005</v>
      </c>
      <c r="HL15" s="17"/>
      <c r="HM15" s="17"/>
      <c r="HN15" s="17"/>
      <c r="HO15" s="17">
        <v>0</v>
      </c>
      <c r="HP15" s="17"/>
      <c r="HQ15" s="17"/>
      <c r="HR15" s="17"/>
      <c r="HS15" s="17">
        <v>0</v>
      </c>
      <c r="HT15" s="17">
        <v>47.2</v>
      </c>
      <c r="HU15" s="17">
        <v>56.201410000000003</v>
      </c>
      <c r="HV15" s="17">
        <v>30.55518</v>
      </c>
      <c r="HW15" s="17">
        <v>16.644819999999999</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85</v>
      </c>
      <c r="IW15" s="17">
        <v>88.251679999999993</v>
      </c>
      <c r="IX15" s="17">
        <v>57.387990000000002</v>
      </c>
      <c r="IY15" s="17">
        <v>27.612010000000001</v>
      </c>
      <c r="IZ15" s="17">
        <v>158.9</v>
      </c>
      <c r="JA15" s="17">
        <v>170.94</v>
      </c>
      <c r="JB15" s="17">
        <v>184.14606000000001</v>
      </c>
      <c r="JC15" s="17">
        <v>-25.24606</v>
      </c>
      <c r="JD15" s="17">
        <v>158.69999999999999</v>
      </c>
      <c r="JE15" s="17">
        <v>170.94</v>
      </c>
      <c r="JF15" s="17">
        <v>184.14606000000001</v>
      </c>
      <c r="JG15" s="17">
        <v>-25.446059999999999</v>
      </c>
      <c r="JH15" s="17">
        <v>156.5</v>
      </c>
      <c r="JI15" s="17">
        <v>170.94</v>
      </c>
      <c r="JJ15" s="17">
        <v>184.14606000000001</v>
      </c>
      <c r="JK15" s="17">
        <v>-27.646059999999999</v>
      </c>
      <c r="JL15" s="17">
        <v>239.6</v>
      </c>
      <c r="JM15" s="17">
        <v>257.18</v>
      </c>
      <c r="JN15" s="17">
        <v>277.04856999999998</v>
      </c>
      <c r="JO15" s="17">
        <v>-37.448569999999997</v>
      </c>
      <c r="JP15" s="17">
        <v>73.599999999999994</v>
      </c>
      <c r="JQ15" s="17">
        <v>71.796109999999999</v>
      </c>
      <c r="JR15" s="17">
        <v>71.796109999999999</v>
      </c>
      <c r="JS15" s="17">
        <v>1.80389</v>
      </c>
      <c r="JT15" s="17">
        <v>36.299999999999997</v>
      </c>
      <c r="JU15" s="17">
        <v>36.005859999999998</v>
      </c>
      <c r="JV15" s="17">
        <v>36.005859999999998</v>
      </c>
      <c r="JW15" s="17">
        <v>0.29414000000000001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v>0.89207999999999998</v>
      </c>
      <c r="KX15" s="17">
        <v>0.89207999999999998</v>
      </c>
      <c r="KY15" s="17">
        <v>-0.89207999999999998</v>
      </c>
      <c r="KZ15" s="17">
        <v>125.5</v>
      </c>
      <c r="LA15" s="17">
        <v>125.59218</v>
      </c>
      <c r="LB15" s="17">
        <v>158.97425999999999</v>
      </c>
      <c r="LC15" s="17">
        <v>-33.474260000000001</v>
      </c>
      <c r="LD15" s="17">
        <v>67.099999999999994</v>
      </c>
      <c r="LE15" s="17">
        <v>87.638729999999995</v>
      </c>
      <c r="LF15" s="17">
        <v>48.842179999999999</v>
      </c>
      <c r="LG15" s="17">
        <v>18.257819999999999</v>
      </c>
      <c r="LH15" s="17">
        <v>63.5</v>
      </c>
      <c r="LI15" s="17">
        <v>67.461460000000002</v>
      </c>
      <c r="LJ15" s="17">
        <v>67.461460000000002</v>
      </c>
      <c r="LK15" s="17">
        <v>-3.9614600000000002</v>
      </c>
      <c r="LL15" s="17">
        <v>62.4</v>
      </c>
      <c r="LM15" s="17">
        <v>72.37388</v>
      </c>
      <c r="LN15" s="17">
        <v>55.146990000000002</v>
      </c>
      <c r="LO15" s="17">
        <v>7.2530099999999997</v>
      </c>
      <c r="LP15" s="17">
        <v>30.4</v>
      </c>
      <c r="LQ15" s="17">
        <v>30.097560000000001</v>
      </c>
      <c r="LR15" s="17">
        <v>30.097560000000001</v>
      </c>
      <c r="LS15" s="17">
        <v>0.30243999999999999</v>
      </c>
      <c r="LT15" s="17">
        <v>119</v>
      </c>
      <c r="LU15" s="17">
        <v>115.26571</v>
      </c>
      <c r="LV15" s="17">
        <v>86.492260000000002</v>
      </c>
      <c r="LW15" s="17">
        <v>32.507739999999998</v>
      </c>
      <c r="LX15" s="17"/>
      <c r="LY15" s="17"/>
      <c r="LZ15" s="17"/>
      <c r="MA15" s="17">
        <v>0</v>
      </c>
      <c r="MB15" s="17"/>
      <c r="MC15" s="17"/>
      <c r="MD15" s="17"/>
      <c r="ME15" s="17">
        <v>0</v>
      </c>
      <c r="MF15" s="17">
        <v>143</v>
      </c>
      <c r="MG15" s="17">
        <v>153.12568999999999</v>
      </c>
      <c r="MH15" s="17">
        <v>153.12568999999999</v>
      </c>
      <c r="MI15" s="17">
        <v>-10.125690000000001</v>
      </c>
      <c r="MJ15" s="17">
        <v>144</v>
      </c>
      <c r="MK15" s="17">
        <v>153.12568999999999</v>
      </c>
      <c r="ML15" s="17">
        <v>153.12568999999999</v>
      </c>
      <c r="MM15" s="17">
        <v>-9.1256900000000005</v>
      </c>
      <c r="MN15" s="17">
        <v>169.3</v>
      </c>
      <c r="MO15" s="17">
        <v>153.58553000000001</v>
      </c>
      <c r="MP15" s="17">
        <v>153.58552</v>
      </c>
      <c r="MQ15" s="17">
        <v>15.71448</v>
      </c>
      <c r="MR15" s="17">
        <v>188</v>
      </c>
      <c r="MS15" s="17">
        <v>186.53289000000001</v>
      </c>
      <c r="MT15" s="17">
        <v>186.53288000000001</v>
      </c>
      <c r="MU15" s="17">
        <v>1.46712</v>
      </c>
      <c r="MV15" s="17"/>
      <c r="MW15" s="17"/>
      <c r="MX15" s="17"/>
      <c r="MY15" s="17">
        <v>0</v>
      </c>
      <c r="MZ15" s="17"/>
      <c r="NA15" s="17"/>
      <c r="NB15" s="17"/>
      <c r="NC15" s="17">
        <v>0</v>
      </c>
      <c r="ND15" s="17"/>
      <c r="NE15" s="17"/>
      <c r="NF15" s="17"/>
      <c r="NG15" s="17">
        <v>0</v>
      </c>
      <c r="NH15" s="17"/>
      <c r="NI15" s="17"/>
      <c r="NJ15" s="17"/>
      <c r="NK15" s="17">
        <v>0</v>
      </c>
      <c r="NL15" s="17">
        <v>211.8</v>
      </c>
      <c r="NM15" s="17">
        <v>207.29667000000001</v>
      </c>
      <c r="NN15" s="17">
        <v>207.29667000000001</v>
      </c>
      <c r="NO15" s="17">
        <v>4.5033300000000001</v>
      </c>
      <c r="NP15" s="17">
        <v>101.6</v>
      </c>
      <c r="NQ15" s="17">
        <v>103.95959000000001</v>
      </c>
      <c r="NR15" s="17">
        <v>103.95959000000001</v>
      </c>
      <c r="NS15" s="17">
        <v>-2.3595899999999999</v>
      </c>
      <c r="NT15" s="17">
        <v>3.2</v>
      </c>
      <c r="NU15" s="17">
        <v>2.97797</v>
      </c>
      <c r="NV15" s="17">
        <v>2.9779599999999999</v>
      </c>
      <c r="NW15" s="17">
        <v>0.22203999999999999</v>
      </c>
      <c r="NX15" s="17"/>
      <c r="NY15" s="17">
        <v>3.1241699999999999</v>
      </c>
      <c r="NZ15" s="17">
        <v>3.1241599999999998</v>
      </c>
      <c r="OA15" s="17">
        <v>-3.1241599999999998</v>
      </c>
      <c r="OB15" s="17">
        <v>4.5</v>
      </c>
      <c r="OC15" s="17">
        <v>4.2</v>
      </c>
      <c r="OD15" s="17">
        <v>4.2</v>
      </c>
      <c r="OE15" s="17">
        <v>0.3</v>
      </c>
      <c r="OF15" s="17">
        <v>0</v>
      </c>
      <c r="OG15" s="17"/>
      <c r="OH15" s="17"/>
      <c r="OI15" s="17">
        <v>0</v>
      </c>
      <c r="OJ15" s="17">
        <v>20.2</v>
      </c>
      <c r="OK15" s="17">
        <v>44.493000000000002</v>
      </c>
      <c r="OL15" s="17">
        <v>44.493000000000002</v>
      </c>
      <c r="OM15" s="17">
        <v>-24.292999999999999</v>
      </c>
      <c r="ON15" s="17">
        <v>0</v>
      </c>
      <c r="OO15" s="17"/>
      <c r="OP15" s="17"/>
      <c r="OQ15" s="17">
        <v>0</v>
      </c>
      <c r="OR15" s="17">
        <v>0</v>
      </c>
      <c r="OS15" s="17">
        <v>0.307</v>
      </c>
      <c r="OT15" s="17">
        <v>0.307</v>
      </c>
      <c r="OU15" s="17">
        <v>-0.307</v>
      </c>
      <c r="OV15" s="17">
        <v>0</v>
      </c>
      <c r="OW15" s="17"/>
      <c r="OX15" s="17"/>
      <c r="OY15" s="17">
        <v>0</v>
      </c>
      <c r="OZ15" s="17">
        <v>5.3</v>
      </c>
      <c r="PA15" s="17">
        <v>8.6000599999999991</v>
      </c>
      <c r="PB15" s="17">
        <v>8.6002600000000005</v>
      </c>
      <c r="PC15" s="17">
        <v>-3.3002600000000002</v>
      </c>
      <c r="PD15" s="17">
        <v>9.9</v>
      </c>
      <c r="PE15" s="17">
        <v>9</v>
      </c>
      <c r="PF15" s="17"/>
      <c r="PG15" s="17">
        <v>9.9</v>
      </c>
      <c r="PH15" s="17">
        <v>5.3</v>
      </c>
      <c r="PI15" s="17"/>
      <c r="PJ15" s="17"/>
      <c r="PK15" s="17">
        <v>5.3</v>
      </c>
      <c r="PL15" s="17">
        <v>0</v>
      </c>
      <c r="PM15" s="17"/>
      <c r="PN15" s="17"/>
      <c r="PO15" s="17">
        <v>0</v>
      </c>
      <c r="PP15" s="17">
        <v>1.1000000000000001</v>
      </c>
      <c r="PQ15" s="17">
        <v>1</v>
      </c>
      <c r="PR15" s="17">
        <v>0.99987000000000004</v>
      </c>
      <c r="PS15" s="17">
        <v>0.10013</v>
      </c>
      <c r="PT15" s="17">
        <v>1.6</v>
      </c>
      <c r="PU15" s="17">
        <v>1.6</v>
      </c>
      <c r="PV15" s="17">
        <v>1.6</v>
      </c>
      <c r="PW15" s="17">
        <v>0</v>
      </c>
      <c r="PX15" s="17">
        <v>4.0999999999999996</v>
      </c>
      <c r="PY15" s="17">
        <v>4</v>
      </c>
      <c r="PZ15" s="17">
        <v>4</v>
      </c>
      <c r="QA15" s="17">
        <v>0.1</v>
      </c>
      <c r="QB15" s="17">
        <v>18.600000000000001</v>
      </c>
      <c r="QC15" s="17">
        <v>20.353169999999999</v>
      </c>
      <c r="QD15" s="17">
        <v>20.352969999999999</v>
      </c>
      <c r="QE15" s="17">
        <v>-1.7529699999999999</v>
      </c>
      <c r="QF15" s="17">
        <v>10.6</v>
      </c>
      <c r="QG15" s="17">
        <v>13.65854</v>
      </c>
      <c r="QH15" s="17">
        <v>13.658530000000001</v>
      </c>
      <c r="QI15" s="17">
        <v>-3.0585300000000002</v>
      </c>
      <c r="QJ15" s="17">
        <v>13.5</v>
      </c>
      <c r="QK15" s="17">
        <v>13.65854</v>
      </c>
      <c r="QL15" s="17">
        <v>13.658530000000001</v>
      </c>
      <c r="QM15" s="17">
        <v>-0.15853</v>
      </c>
      <c r="QN15" s="17">
        <v>2.2999999999999998</v>
      </c>
      <c r="QO15" s="17">
        <v>2.5</v>
      </c>
      <c r="QP15" s="17">
        <v>2.5</v>
      </c>
      <c r="QQ15" s="17">
        <v>-0.2</v>
      </c>
      <c r="QR15" s="17">
        <v>17.2</v>
      </c>
      <c r="QS15" s="17">
        <v>17.951219999999999</v>
      </c>
      <c r="QT15" s="17">
        <v>17.951219999999999</v>
      </c>
      <c r="QU15" s="17">
        <v>-0.75122</v>
      </c>
      <c r="QV15" s="17">
        <v>0</v>
      </c>
      <c r="QW15" s="17"/>
      <c r="QX15" s="17"/>
      <c r="QY15" s="17">
        <v>0</v>
      </c>
      <c r="QZ15" s="17">
        <v>0</v>
      </c>
      <c r="RA15" s="17"/>
      <c r="RB15" s="17"/>
      <c r="RC15" s="17">
        <v>0</v>
      </c>
      <c r="RD15" s="17">
        <v>3.2</v>
      </c>
      <c r="RE15" s="17">
        <v>8.44</v>
      </c>
      <c r="RF15" s="17">
        <v>8.44</v>
      </c>
      <c r="RG15" s="17">
        <v>-5.24</v>
      </c>
      <c r="RH15" s="17">
        <v>5</v>
      </c>
      <c r="RI15" s="17">
        <v>20.5</v>
      </c>
      <c r="RJ15" s="17">
        <v>20.5</v>
      </c>
      <c r="RK15" s="17">
        <v>-15.5</v>
      </c>
      <c r="RL15" s="17">
        <v>0</v>
      </c>
      <c r="RM15" s="17"/>
      <c r="RN15" s="17"/>
      <c r="RO15" s="17">
        <v>0</v>
      </c>
      <c r="RP15" s="17">
        <v>2.2999999999999998</v>
      </c>
      <c r="RQ15" s="17">
        <v>2.3010000000000002</v>
      </c>
      <c r="RR15" s="17">
        <v>2.3010000000000002</v>
      </c>
      <c r="RS15" s="17">
        <v>-1E-3</v>
      </c>
      <c r="RT15" s="17">
        <v>11.7</v>
      </c>
      <c r="RU15" s="17">
        <v>13.06324</v>
      </c>
      <c r="RV15" s="17">
        <v>7.1021299999999998</v>
      </c>
      <c r="RW15" s="17">
        <v>4.5978700000000003</v>
      </c>
      <c r="RX15" s="17">
        <v>3</v>
      </c>
      <c r="RY15" s="17">
        <v>2</v>
      </c>
      <c r="RZ15" s="17">
        <v>2</v>
      </c>
      <c r="SA15" s="17">
        <v>1</v>
      </c>
      <c r="SB15" s="17"/>
      <c r="SC15" s="17"/>
      <c r="SD15" s="17"/>
      <c r="SE15" s="17">
        <v>0</v>
      </c>
      <c r="SF15" s="17">
        <v>0</v>
      </c>
      <c r="SG15" s="17"/>
      <c r="SH15" s="17"/>
      <c r="SI15" s="17">
        <v>0</v>
      </c>
      <c r="SJ15" s="17">
        <v>4.0999999999999996</v>
      </c>
      <c r="SK15" s="17">
        <v>6.3</v>
      </c>
      <c r="SL15" s="17">
        <v>6.3</v>
      </c>
      <c r="SM15" s="17">
        <v>-2.2000000000000002</v>
      </c>
      <c r="SN15" s="17">
        <v>8.3000000000000007</v>
      </c>
      <c r="SO15" s="17">
        <v>7.2</v>
      </c>
      <c r="SP15" s="17">
        <v>7.2</v>
      </c>
      <c r="SQ15" s="17">
        <v>1.1000000000000001</v>
      </c>
      <c r="SR15" s="17">
        <v>12</v>
      </c>
      <c r="SS15" s="17">
        <v>10.73171</v>
      </c>
      <c r="ST15" s="17">
        <v>10.73171</v>
      </c>
      <c r="SU15" s="17">
        <v>1.2682899999999999</v>
      </c>
      <c r="SV15" s="17">
        <v>14.8</v>
      </c>
      <c r="SW15" s="17">
        <v>14.63415</v>
      </c>
      <c r="SX15" s="17">
        <v>14.63414</v>
      </c>
      <c r="SY15" s="17">
        <v>0.16586000000000001</v>
      </c>
      <c r="SZ15" s="17">
        <v>17.8</v>
      </c>
      <c r="TA15" s="17">
        <v>19.121949999999998</v>
      </c>
      <c r="TB15" s="17">
        <v>19.121949999999998</v>
      </c>
      <c r="TC15" s="17">
        <v>-1.32195</v>
      </c>
      <c r="TD15" s="17">
        <v>29.2</v>
      </c>
      <c r="TE15" s="17">
        <v>21.068999999999999</v>
      </c>
      <c r="TF15" s="17">
        <v>21.068999999999999</v>
      </c>
      <c r="TG15" s="17">
        <v>8.1310000000000002</v>
      </c>
      <c r="TH15" s="17">
        <v>52.2</v>
      </c>
      <c r="TI15" s="17">
        <v>36.447000000000003</v>
      </c>
      <c r="TJ15" s="17">
        <v>36.447000000000003</v>
      </c>
      <c r="TK15" s="17">
        <v>15.753</v>
      </c>
      <c r="TL15" s="17">
        <v>0</v>
      </c>
      <c r="TM15" s="17"/>
      <c r="TN15" s="17"/>
      <c r="TO15" s="17">
        <v>0</v>
      </c>
      <c r="TP15" s="17">
        <v>0.6</v>
      </c>
      <c r="TQ15" s="17">
        <v>15.143000000000001</v>
      </c>
      <c r="TR15" s="17">
        <v>15.143000000000001</v>
      </c>
      <c r="TS15" s="17">
        <v>-14.542999999999999</v>
      </c>
      <c r="TT15" s="17">
        <v>9.5</v>
      </c>
      <c r="TU15" s="17">
        <v>30.013000000000002</v>
      </c>
      <c r="TV15" s="17">
        <v>30.013000000000002</v>
      </c>
      <c r="TW15" s="17">
        <v>-20.513000000000002</v>
      </c>
      <c r="TX15" s="17">
        <v>0</v>
      </c>
      <c r="TY15" s="17">
        <v>0.46100000000000002</v>
      </c>
      <c r="TZ15" s="17">
        <v>0.46100000000000002</v>
      </c>
      <c r="UA15" s="17">
        <v>-0.46100000000000002</v>
      </c>
      <c r="UB15" s="17">
        <v>0</v>
      </c>
      <c r="UC15" s="17">
        <v>0.41199999999999998</v>
      </c>
      <c r="UD15" s="17">
        <v>0.41199999999999998</v>
      </c>
      <c r="UE15" s="17">
        <v>-0.41199999999999998</v>
      </c>
      <c r="UF15" s="17">
        <v>0</v>
      </c>
      <c r="UG15" s="17"/>
      <c r="UH15" s="17"/>
      <c r="UI15" s="17">
        <v>0</v>
      </c>
      <c r="UJ15" s="17">
        <v>9.1</v>
      </c>
      <c r="UK15" s="17">
        <v>11.707319999999999</v>
      </c>
      <c r="UL15" s="17">
        <v>11.707319999999999</v>
      </c>
      <c r="UM15" s="17">
        <v>-2.6073200000000001</v>
      </c>
      <c r="UN15" s="17">
        <v>2.8</v>
      </c>
      <c r="UO15" s="17">
        <v>3.5</v>
      </c>
      <c r="UP15" s="17">
        <v>3.5</v>
      </c>
      <c r="UQ15" s="17">
        <v>-0.7</v>
      </c>
      <c r="UR15" s="17">
        <v>8.5</v>
      </c>
      <c r="US15" s="17">
        <v>8.1999999999999993</v>
      </c>
      <c r="UT15" s="17">
        <v>8.1999999999999993</v>
      </c>
      <c r="UU15" s="17">
        <v>0.3</v>
      </c>
      <c r="UV15" s="17">
        <v>20.399999999999999</v>
      </c>
      <c r="UW15" s="17">
        <v>19.5122</v>
      </c>
      <c r="UX15" s="17">
        <v>19.512070000000001</v>
      </c>
      <c r="UY15" s="17">
        <v>0.88793</v>
      </c>
      <c r="UZ15" s="17">
        <v>20.399999999999999</v>
      </c>
      <c r="VA15" s="17">
        <v>19.5122</v>
      </c>
      <c r="VB15" s="17">
        <v>19.512070000000001</v>
      </c>
      <c r="VC15" s="17">
        <v>0.88793</v>
      </c>
      <c r="VD15" s="17">
        <v>20.100000000000001</v>
      </c>
      <c r="VE15" s="17">
        <v>19.5122</v>
      </c>
      <c r="VF15" s="17">
        <v>19.512070000000001</v>
      </c>
      <c r="VG15" s="17">
        <v>0.58792999999999995</v>
      </c>
      <c r="VH15" s="17">
        <v>0</v>
      </c>
      <c r="VI15" s="17">
        <v>0.40799999999999997</v>
      </c>
      <c r="VJ15" s="17">
        <v>0.40799999999999997</v>
      </c>
      <c r="VK15" s="17">
        <v>-0.40799999999999997</v>
      </c>
      <c r="VL15" s="17">
        <v>0</v>
      </c>
      <c r="VM15" s="17"/>
      <c r="VN15" s="17"/>
      <c r="VO15" s="17">
        <v>0</v>
      </c>
      <c r="VP15" s="17">
        <v>0</v>
      </c>
      <c r="VQ15" s="17"/>
      <c r="VR15" s="17"/>
      <c r="VS15" s="17">
        <v>0</v>
      </c>
      <c r="VT15" s="17">
        <v>0</v>
      </c>
      <c r="VU15" s="17"/>
      <c r="VV15" s="17"/>
      <c r="VW15" s="17">
        <v>0</v>
      </c>
      <c r="VX15" s="17">
        <v>0.6</v>
      </c>
      <c r="VY15" s="17">
        <v>0.6</v>
      </c>
      <c r="VZ15" s="17">
        <v>0.6</v>
      </c>
      <c r="WA15" s="17">
        <v>0</v>
      </c>
      <c r="WB15" s="17">
        <v>0</v>
      </c>
      <c r="WC15" s="17">
        <v>12.06</v>
      </c>
      <c r="WD15" s="17">
        <v>12.06</v>
      </c>
      <c r="WE15" s="17">
        <v>-12.06</v>
      </c>
      <c r="WF15" s="17">
        <v>0</v>
      </c>
      <c r="WG15" s="17">
        <v>7.26</v>
      </c>
      <c r="WH15" s="17">
        <v>7.26</v>
      </c>
      <c r="WI15" s="17">
        <v>-7.26</v>
      </c>
      <c r="WJ15" s="17">
        <v>0</v>
      </c>
      <c r="WK15" s="17"/>
      <c r="WL15" s="17"/>
      <c r="WM15" s="17">
        <v>0</v>
      </c>
      <c r="WN15" s="17">
        <v>4.3</v>
      </c>
      <c r="WO15" s="17">
        <v>4.2</v>
      </c>
      <c r="WP15" s="17">
        <v>4.2</v>
      </c>
      <c r="WQ15" s="17">
        <v>0.1</v>
      </c>
      <c r="WR15" s="17">
        <v>2.2000000000000002</v>
      </c>
      <c r="WS15" s="17">
        <v>2.4</v>
      </c>
      <c r="WT15" s="17">
        <v>2.4</v>
      </c>
      <c r="WU15" s="17">
        <v>-0.2</v>
      </c>
      <c r="WV15" s="17">
        <v>1.2</v>
      </c>
      <c r="WW15" s="17">
        <v>1.2</v>
      </c>
      <c r="WX15" s="17">
        <v>1.2</v>
      </c>
      <c r="WY15" s="17">
        <v>0</v>
      </c>
      <c r="WZ15" s="17">
        <v>1.2</v>
      </c>
      <c r="XA15" s="17">
        <v>1.4</v>
      </c>
      <c r="XB15" s="17">
        <v>1.4</v>
      </c>
      <c r="XC15" s="17">
        <v>-0.2</v>
      </c>
      <c r="XD15" s="17">
        <v>0</v>
      </c>
      <c r="XE15" s="17"/>
      <c r="XF15" s="17"/>
      <c r="XG15" s="17">
        <v>0</v>
      </c>
      <c r="XH15" s="17">
        <v>5.7</v>
      </c>
      <c r="XI15" s="17">
        <v>5.6</v>
      </c>
      <c r="XJ15" s="17">
        <v>5.6</v>
      </c>
      <c r="XK15" s="17">
        <v>0.1</v>
      </c>
      <c r="XL15" s="17">
        <v>10</v>
      </c>
      <c r="XM15" s="17">
        <v>10</v>
      </c>
      <c r="XN15" s="17">
        <v>10</v>
      </c>
      <c r="XO15" s="17">
        <v>0</v>
      </c>
      <c r="XP15" s="17">
        <v>9.3000000000000007</v>
      </c>
      <c r="XQ15" s="17">
        <v>10.8</v>
      </c>
      <c r="XR15" s="17">
        <v>10.8</v>
      </c>
      <c r="XS15" s="17">
        <v>-1.5</v>
      </c>
      <c r="XT15" s="17">
        <v>27</v>
      </c>
      <c r="XU15" s="17">
        <v>25</v>
      </c>
      <c r="XV15" s="17">
        <v>25</v>
      </c>
      <c r="XW15" s="17">
        <v>2</v>
      </c>
      <c r="XX15" s="17">
        <v>34.299999999999997</v>
      </c>
      <c r="XY15" s="17">
        <v>25</v>
      </c>
      <c r="XZ15" s="17">
        <v>25</v>
      </c>
      <c r="YA15" s="17">
        <v>9.3000000000000007</v>
      </c>
      <c r="YB15" s="17"/>
      <c r="YC15" s="17"/>
      <c r="YD15" s="17"/>
      <c r="YE15" s="17">
        <v>0</v>
      </c>
      <c r="YF15" s="17"/>
      <c r="YG15" s="17"/>
      <c r="YH15" s="17"/>
      <c r="YI15" s="17">
        <v>0</v>
      </c>
      <c r="YJ15" s="17">
        <v>8.1999999999999993</v>
      </c>
      <c r="YK15" s="17">
        <v>7.03</v>
      </c>
      <c r="YL15" s="17">
        <v>7.03</v>
      </c>
      <c r="YM15" s="17">
        <v>1.17</v>
      </c>
      <c r="YN15" s="17">
        <v>11</v>
      </c>
      <c r="YO15" s="17">
        <v>11</v>
      </c>
      <c r="YP15" s="17">
        <v>11</v>
      </c>
      <c r="YQ15" s="17">
        <v>0</v>
      </c>
      <c r="YR15" s="17">
        <v>19.8</v>
      </c>
      <c r="YS15" s="17">
        <v>25</v>
      </c>
      <c r="YT15" s="17">
        <v>25</v>
      </c>
      <c r="YU15" s="17">
        <v>-5.2</v>
      </c>
    </row>
    <row r="16" spans="1:671" ht="24" customHeight="1" x14ac:dyDescent="0.3">
      <c r="A16" s="1"/>
      <c r="B16" s="18" t="s">
        <v>37</v>
      </c>
      <c r="C16" s="18" t="s">
        <v>646</v>
      </c>
      <c r="D16" s="19">
        <v>199.9</v>
      </c>
      <c r="E16" s="19">
        <v>204.19512</v>
      </c>
      <c r="F16" s="19">
        <v>204.19512</v>
      </c>
      <c r="G16" s="19">
        <v>-4.2951199999999998</v>
      </c>
      <c r="H16" s="19">
        <v>490.6</v>
      </c>
      <c r="I16" s="19">
        <v>450.32896</v>
      </c>
      <c r="J16" s="19">
        <v>480.39675999999997</v>
      </c>
      <c r="K16" s="19">
        <v>10.203239999999999</v>
      </c>
      <c r="L16" s="19">
        <v>162.1</v>
      </c>
      <c r="M16" s="19">
        <v>147.21465000000001</v>
      </c>
      <c r="N16" s="19">
        <v>157.04395</v>
      </c>
      <c r="O16" s="19">
        <v>5.0560499999999999</v>
      </c>
      <c r="P16" s="19"/>
      <c r="Q16" s="19"/>
      <c r="R16" s="19"/>
      <c r="S16" s="19">
        <v>0</v>
      </c>
      <c r="T16" s="19"/>
      <c r="U16" s="19"/>
      <c r="V16" s="19"/>
      <c r="W16" s="19">
        <v>0</v>
      </c>
      <c r="X16" s="19">
        <v>66.900000000000006</v>
      </c>
      <c r="Y16" s="19">
        <v>48.856769999999997</v>
      </c>
      <c r="Z16" s="19">
        <v>30.70384</v>
      </c>
      <c r="AA16" s="19">
        <v>36.196159999999999</v>
      </c>
      <c r="AB16" s="19">
        <v>179.5</v>
      </c>
      <c r="AC16" s="19">
        <v>169.97210000000001</v>
      </c>
      <c r="AD16" s="19">
        <v>183.97397000000001</v>
      </c>
      <c r="AE16" s="19">
        <v>-4.4739699999999996</v>
      </c>
      <c r="AF16" s="19"/>
      <c r="AG16" s="19"/>
      <c r="AH16" s="19"/>
      <c r="AI16" s="19">
        <v>0</v>
      </c>
      <c r="AJ16" s="19">
        <v>77</v>
      </c>
      <c r="AK16" s="19">
        <v>87.667339999999996</v>
      </c>
      <c r="AL16" s="19">
        <v>76.471159999999998</v>
      </c>
      <c r="AM16" s="19">
        <v>0.52883999999999998</v>
      </c>
      <c r="AN16" s="19">
        <v>183.2</v>
      </c>
      <c r="AO16" s="19">
        <v>177.93126000000001</v>
      </c>
      <c r="AP16" s="19">
        <v>177.93125000000001</v>
      </c>
      <c r="AQ16" s="19">
        <v>5.2687499999999998</v>
      </c>
      <c r="AR16" s="19"/>
      <c r="AS16" s="19"/>
      <c r="AT16" s="19"/>
      <c r="AU16" s="19">
        <v>0</v>
      </c>
      <c r="AV16" s="19">
        <v>202.4</v>
      </c>
      <c r="AW16" s="19">
        <v>200.25633999999999</v>
      </c>
      <c r="AX16" s="19">
        <v>200.25633999999999</v>
      </c>
      <c r="AY16" s="19">
        <v>2.1436600000000001</v>
      </c>
      <c r="AZ16" s="19"/>
      <c r="BA16" s="19"/>
      <c r="BB16" s="19"/>
      <c r="BC16" s="19">
        <v>0</v>
      </c>
      <c r="BD16" s="19">
        <v>211.5</v>
      </c>
      <c r="BE16" s="19">
        <v>206.01686000000001</v>
      </c>
      <c r="BF16" s="19">
        <v>206.01685000000001</v>
      </c>
      <c r="BG16" s="19">
        <v>5.4831500000000002</v>
      </c>
      <c r="BH16" s="19"/>
      <c r="BI16" s="19"/>
      <c r="BJ16" s="19"/>
      <c r="BK16" s="19">
        <v>0</v>
      </c>
      <c r="BL16" s="19">
        <v>226.9</v>
      </c>
      <c r="BM16" s="19">
        <v>228.62768</v>
      </c>
      <c r="BN16" s="19">
        <v>185.12186</v>
      </c>
      <c r="BO16" s="19">
        <v>41.77814</v>
      </c>
      <c r="BP16" s="19">
        <v>9.3000000000000007</v>
      </c>
      <c r="BQ16" s="19">
        <v>3.4695499999999999</v>
      </c>
      <c r="BR16" s="19">
        <v>3.4695499999999999</v>
      </c>
      <c r="BS16" s="19">
        <v>5.8304499999999999</v>
      </c>
      <c r="BT16" s="19"/>
      <c r="BU16" s="19"/>
      <c r="BV16" s="19"/>
      <c r="BW16" s="19">
        <v>0</v>
      </c>
      <c r="BX16" s="19"/>
      <c r="BY16" s="19"/>
      <c r="BZ16" s="19"/>
      <c r="CA16" s="19">
        <v>0</v>
      </c>
      <c r="CB16" s="19"/>
      <c r="CC16" s="19"/>
      <c r="CD16" s="19"/>
      <c r="CE16" s="19">
        <v>0</v>
      </c>
      <c r="CF16" s="19"/>
      <c r="CG16" s="19"/>
      <c r="CH16" s="19"/>
      <c r="CI16" s="19">
        <v>0</v>
      </c>
      <c r="CJ16" s="19">
        <v>165</v>
      </c>
      <c r="CK16" s="19">
        <v>164.70732000000001</v>
      </c>
      <c r="CL16" s="19">
        <v>164.70732000000001</v>
      </c>
      <c r="CM16" s="19">
        <v>0.29268</v>
      </c>
      <c r="CN16" s="19">
        <v>6.8</v>
      </c>
      <c r="CO16" s="19">
        <v>5.1583800000000002</v>
      </c>
      <c r="CP16" s="19">
        <v>5.1583800000000002</v>
      </c>
      <c r="CQ16" s="19">
        <v>1.6416200000000001</v>
      </c>
      <c r="CR16" s="19">
        <v>4.9000000000000004</v>
      </c>
      <c r="CS16" s="19">
        <v>2.8315000000000001</v>
      </c>
      <c r="CT16" s="19">
        <v>2.8315000000000001</v>
      </c>
      <c r="CU16" s="19">
        <v>2.0684999999999998</v>
      </c>
      <c r="CV16" s="19">
        <v>22.1</v>
      </c>
      <c r="CW16" s="19">
        <v>22.49822</v>
      </c>
      <c r="CX16" s="19">
        <v>22.49822</v>
      </c>
      <c r="CY16" s="19">
        <v>-0.39822000000000002</v>
      </c>
      <c r="CZ16" s="19">
        <v>7</v>
      </c>
      <c r="DA16" s="19">
        <v>6.8787000000000003</v>
      </c>
      <c r="DB16" s="19">
        <v>6.8787000000000003</v>
      </c>
      <c r="DC16" s="19">
        <v>0.12130000000000001</v>
      </c>
      <c r="DD16" s="19">
        <v>14.6</v>
      </c>
      <c r="DE16" s="19">
        <v>14.992190000000001</v>
      </c>
      <c r="DF16" s="19">
        <v>14.992190000000001</v>
      </c>
      <c r="DG16" s="19">
        <v>-0.39218999999999998</v>
      </c>
      <c r="DH16" s="19">
        <v>89.6</v>
      </c>
      <c r="DI16" s="19">
        <v>90.794070000000005</v>
      </c>
      <c r="DJ16" s="19">
        <v>93.530670000000001</v>
      </c>
      <c r="DK16" s="19">
        <v>-3.9306700000000001</v>
      </c>
      <c r="DL16" s="19"/>
      <c r="DM16" s="19"/>
      <c r="DN16" s="19"/>
      <c r="DO16" s="19">
        <v>0</v>
      </c>
      <c r="DP16" s="19"/>
      <c r="DQ16" s="19"/>
      <c r="DR16" s="19"/>
      <c r="DS16" s="19">
        <v>0</v>
      </c>
      <c r="DT16" s="19"/>
      <c r="DU16" s="19"/>
      <c r="DV16" s="19"/>
      <c r="DW16" s="19">
        <v>0</v>
      </c>
      <c r="DX16" s="19"/>
      <c r="DY16" s="19"/>
      <c r="DZ16" s="19"/>
      <c r="EA16" s="19">
        <v>0</v>
      </c>
      <c r="EB16" s="19">
        <v>109.7</v>
      </c>
      <c r="EC16" s="19">
        <v>110.29628</v>
      </c>
      <c r="ED16" s="19">
        <v>110.26931</v>
      </c>
      <c r="EE16" s="19">
        <v>-0.56930999999999998</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v>143.58995999999999</v>
      </c>
      <c r="FC16" s="19">
        <v>-143.58995999999999</v>
      </c>
      <c r="FD16" s="19">
        <v>29.2</v>
      </c>
      <c r="FE16" s="19">
        <v>34.806359999999998</v>
      </c>
      <c r="FF16" s="19">
        <v>34.806359999999998</v>
      </c>
      <c r="FG16" s="19">
        <v>-5.6063599999999996</v>
      </c>
      <c r="FH16" s="19">
        <v>45.5</v>
      </c>
      <c r="FI16" s="19">
        <v>133.33371</v>
      </c>
      <c r="FJ16" s="19">
        <v>67.315600000000003</v>
      </c>
      <c r="FK16" s="19">
        <v>-21.8156</v>
      </c>
      <c r="FL16" s="19">
        <v>14.8</v>
      </c>
      <c r="FM16" s="19">
        <v>16.120049999999999</v>
      </c>
      <c r="FN16" s="19">
        <v>16.120049999999999</v>
      </c>
      <c r="FO16" s="19">
        <v>-1.3200499999999999</v>
      </c>
      <c r="FP16" s="19">
        <v>16.100000000000001</v>
      </c>
      <c r="FQ16" s="19">
        <v>16.765409999999999</v>
      </c>
      <c r="FR16" s="19">
        <v>16.765409999999999</v>
      </c>
      <c r="FS16" s="19">
        <v>-0.66540999999999995</v>
      </c>
      <c r="FT16" s="19">
        <v>13.7</v>
      </c>
      <c r="FU16" s="19">
        <v>14.63415</v>
      </c>
      <c r="FV16" s="19">
        <v>14.63414</v>
      </c>
      <c r="FW16" s="19">
        <v>-0.93413999999999997</v>
      </c>
      <c r="FX16" s="19">
        <v>90.5</v>
      </c>
      <c r="FY16" s="19">
        <v>88.116100000000003</v>
      </c>
      <c r="FZ16" s="19">
        <v>88.116100000000003</v>
      </c>
      <c r="GA16" s="19">
        <v>2.3839000000000001</v>
      </c>
      <c r="GB16" s="19">
        <v>179.17222000000001</v>
      </c>
      <c r="GC16" s="19">
        <v>186.54553999999999</v>
      </c>
      <c r="GD16" s="19">
        <v>186.54553999999999</v>
      </c>
      <c r="GE16" s="19">
        <v>-7.3733199999999997</v>
      </c>
      <c r="GF16" s="19">
        <v>179.46790999999999</v>
      </c>
      <c r="GG16" s="19">
        <v>186.54553999999999</v>
      </c>
      <c r="GH16" s="19">
        <v>186.54553999999999</v>
      </c>
      <c r="GI16" s="19">
        <v>-7.0776300000000001</v>
      </c>
      <c r="GJ16" s="19">
        <v>183.90017</v>
      </c>
      <c r="GK16" s="19">
        <v>187.10574</v>
      </c>
      <c r="GL16" s="19">
        <v>187.10574</v>
      </c>
      <c r="GM16" s="19">
        <v>-3.2055699999999998</v>
      </c>
      <c r="GN16" s="19">
        <v>106.629</v>
      </c>
      <c r="GO16" s="19">
        <v>110.91316999999999</v>
      </c>
      <c r="GP16" s="19">
        <v>89.756730000000005</v>
      </c>
      <c r="GQ16" s="19">
        <v>16.87227</v>
      </c>
      <c r="GR16" s="19">
        <v>0</v>
      </c>
      <c r="GS16" s="19"/>
      <c r="GT16" s="19"/>
      <c r="GU16" s="19">
        <v>0</v>
      </c>
      <c r="GV16" s="19">
        <v>27.298999999999999</v>
      </c>
      <c r="GW16" s="19">
        <v>27.139800000000001</v>
      </c>
      <c r="GX16" s="19">
        <v>27.139800000000001</v>
      </c>
      <c r="GY16" s="19">
        <v>0.15920000000000001</v>
      </c>
      <c r="GZ16" s="19">
        <v>4.08</v>
      </c>
      <c r="HA16" s="19">
        <v>4.1192200000000003</v>
      </c>
      <c r="HB16" s="19">
        <v>4.1192200000000003</v>
      </c>
      <c r="HC16" s="19">
        <v>-3.9219999999999998E-2</v>
      </c>
      <c r="HD16" s="19">
        <v>32.18</v>
      </c>
      <c r="HE16" s="19">
        <v>34.419510000000002</v>
      </c>
      <c r="HF16" s="19">
        <v>34.419510000000002</v>
      </c>
      <c r="HG16" s="19">
        <v>-2.2395100000000001</v>
      </c>
      <c r="HH16" s="19">
        <v>37.96</v>
      </c>
      <c r="HI16" s="19">
        <v>20.512830000000001</v>
      </c>
      <c r="HJ16" s="19">
        <v>20.51285</v>
      </c>
      <c r="HK16" s="19">
        <v>17.447150000000001</v>
      </c>
      <c r="HL16" s="19"/>
      <c r="HM16" s="19"/>
      <c r="HN16" s="19"/>
      <c r="HO16" s="19">
        <v>0</v>
      </c>
      <c r="HP16" s="19"/>
      <c r="HQ16" s="19"/>
      <c r="HR16" s="19"/>
      <c r="HS16" s="19">
        <v>0</v>
      </c>
      <c r="HT16" s="19">
        <v>44.3</v>
      </c>
      <c r="HU16" s="19">
        <v>21.59703</v>
      </c>
      <c r="HV16" s="19">
        <v>45.533410000000003</v>
      </c>
      <c r="HW16" s="19">
        <v>-1.2334099999999999</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83.5</v>
      </c>
      <c r="IW16" s="19">
        <v>88.251710000000003</v>
      </c>
      <c r="IX16" s="19">
        <v>67.072950000000006</v>
      </c>
      <c r="IY16" s="19">
        <v>16.427050000000001</v>
      </c>
      <c r="IZ16" s="19">
        <v>152.9</v>
      </c>
      <c r="JA16" s="19">
        <v>170.94</v>
      </c>
      <c r="JB16" s="19">
        <v>170.94</v>
      </c>
      <c r="JC16" s="19">
        <v>-18.04</v>
      </c>
      <c r="JD16" s="19">
        <v>152.9</v>
      </c>
      <c r="JE16" s="19">
        <v>170.94</v>
      </c>
      <c r="JF16" s="19">
        <v>170.94</v>
      </c>
      <c r="JG16" s="19">
        <v>-18.04</v>
      </c>
      <c r="JH16" s="19">
        <v>154.30000000000001</v>
      </c>
      <c r="JI16" s="19">
        <v>170.94</v>
      </c>
      <c r="JJ16" s="19">
        <v>170.94</v>
      </c>
      <c r="JK16" s="19">
        <v>-16.64</v>
      </c>
      <c r="JL16" s="19">
        <v>245.4</v>
      </c>
      <c r="JM16" s="19">
        <v>257.18</v>
      </c>
      <c r="JN16" s="19">
        <v>257.18</v>
      </c>
      <c r="JO16" s="19">
        <v>-11.78</v>
      </c>
      <c r="JP16" s="19">
        <v>73.599999999999994</v>
      </c>
      <c r="JQ16" s="19">
        <v>71.796109999999999</v>
      </c>
      <c r="JR16" s="19">
        <v>71.796109999999999</v>
      </c>
      <c r="JS16" s="19">
        <v>1.80389</v>
      </c>
      <c r="JT16" s="19">
        <v>36.200000000000003</v>
      </c>
      <c r="JU16" s="19">
        <v>36.005859999999998</v>
      </c>
      <c r="JV16" s="19">
        <v>36.005859999999998</v>
      </c>
      <c r="JW16" s="19">
        <v>0.19414000000000001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v>0.89207999999999998</v>
      </c>
      <c r="KX16" s="19">
        <v>0.89207999999999998</v>
      </c>
      <c r="KY16" s="19">
        <v>-0.89207999999999998</v>
      </c>
      <c r="KZ16" s="19">
        <v>82</v>
      </c>
      <c r="LA16" s="19">
        <v>166.59621999999999</v>
      </c>
      <c r="LB16" s="19">
        <v>145.30483000000001</v>
      </c>
      <c r="LC16" s="19">
        <v>-63.304830000000003</v>
      </c>
      <c r="LD16" s="19">
        <v>43.2</v>
      </c>
      <c r="LE16" s="19">
        <v>47.17953</v>
      </c>
      <c r="LF16" s="19">
        <v>55.580930000000002</v>
      </c>
      <c r="LG16" s="19">
        <v>-12.380929999999999</v>
      </c>
      <c r="LH16" s="19">
        <v>61.8</v>
      </c>
      <c r="LI16" s="19">
        <v>67.461460000000002</v>
      </c>
      <c r="LJ16" s="19">
        <v>67.461460000000002</v>
      </c>
      <c r="LK16" s="19">
        <v>-5.6614599999999999</v>
      </c>
      <c r="LL16" s="19">
        <v>61.1</v>
      </c>
      <c r="LM16" s="19">
        <v>52.601219999999998</v>
      </c>
      <c r="LN16" s="19">
        <v>59.712359999999997</v>
      </c>
      <c r="LO16" s="19">
        <v>1.38764</v>
      </c>
      <c r="LP16" s="19">
        <v>29.7</v>
      </c>
      <c r="LQ16" s="19">
        <v>30.097560000000001</v>
      </c>
      <c r="LR16" s="19">
        <v>30.097560000000001</v>
      </c>
      <c r="LS16" s="19">
        <v>-0.39756000000000002</v>
      </c>
      <c r="LT16" s="19">
        <v>119.6</v>
      </c>
      <c r="LU16" s="19">
        <v>66.666719999999998</v>
      </c>
      <c r="LV16" s="19">
        <v>115.26458</v>
      </c>
      <c r="LW16" s="19">
        <v>4.3354200000000001</v>
      </c>
      <c r="LX16" s="19"/>
      <c r="LY16" s="19"/>
      <c r="LZ16" s="19"/>
      <c r="MA16" s="19">
        <v>0</v>
      </c>
      <c r="MB16" s="19"/>
      <c r="MC16" s="19"/>
      <c r="MD16" s="19"/>
      <c r="ME16" s="19">
        <v>0</v>
      </c>
      <c r="MF16" s="19">
        <v>143.9</v>
      </c>
      <c r="MG16" s="19">
        <v>153.12568999999999</v>
      </c>
      <c r="MH16" s="19">
        <v>153.12568999999999</v>
      </c>
      <c r="MI16" s="19">
        <v>-9.2256900000000002</v>
      </c>
      <c r="MJ16" s="19">
        <v>144.80000000000001</v>
      </c>
      <c r="MK16" s="19">
        <v>153.12568999999999</v>
      </c>
      <c r="ML16" s="19">
        <v>153.12568999999999</v>
      </c>
      <c r="MM16" s="19">
        <v>-8.3256899999999998</v>
      </c>
      <c r="MN16" s="19">
        <v>170.6</v>
      </c>
      <c r="MO16" s="19">
        <v>153.58553000000001</v>
      </c>
      <c r="MP16" s="19">
        <v>153.58552</v>
      </c>
      <c r="MQ16" s="19">
        <v>17.014479999999999</v>
      </c>
      <c r="MR16" s="19">
        <v>188.6</v>
      </c>
      <c r="MS16" s="19">
        <v>186.53288000000001</v>
      </c>
      <c r="MT16" s="19">
        <v>186.53288000000001</v>
      </c>
      <c r="MU16" s="19">
        <v>2.0671200000000001</v>
      </c>
      <c r="MV16" s="19"/>
      <c r="MW16" s="19"/>
      <c r="MX16" s="19"/>
      <c r="MY16" s="19">
        <v>0</v>
      </c>
      <c r="MZ16" s="19"/>
      <c r="NA16" s="19"/>
      <c r="NB16" s="19"/>
      <c r="NC16" s="19">
        <v>0</v>
      </c>
      <c r="ND16" s="19"/>
      <c r="NE16" s="19"/>
      <c r="NF16" s="19"/>
      <c r="NG16" s="19">
        <v>0</v>
      </c>
      <c r="NH16" s="19"/>
      <c r="NI16" s="19"/>
      <c r="NJ16" s="19"/>
      <c r="NK16" s="19">
        <v>0</v>
      </c>
      <c r="NL16" s="19">
        <v>211.9</v>
      </c>
      <c r="NM16" s="19">
        <v>207.29667000000001</v>
      </c>
      <c r="NN16" s="19">
        <v>207.29667000000001</v>
      </c>
      <c r="NO16" s="19">
        <v>4.6033299999999997</v>
      </c>
      <c r="NP16" s="19">
        <v>101.6</v>
      </c>
      <c r="NQ16" s="19">
        <v>103.95959000000001</v>
      </c>
      <c r="NR16" s="19">
        <v>103.95959000000001</v>
      </c>
      <c r="NS16" s="19">
        <v>-2.3595899999999999</v>
      </c>
      <c r="NT16" s="19">
        <v>3.2</v>
      </c>
      <c r="NU16" s="19">
        <v>2.9779599999999999</v>
      </c>
      <c r="NV16" s="19">
        <v>2.9779599999999999</v>
      </c>
      <c r="NW16" s="19">
        <v>0.22203999999999999</v>
      </c>
      <c r="NX16" s="19"/>
      <c r="NY16" s="19">
        <v>3.1241599999999998</v>
      </c>
      <c r="NZ16" s="19">
        <v>3.1241599999999998</v>
      </c>
      <c r="OA16" s="19">
        <v>-3.1241599999999998</v>
      </c>
      <c r="OB16" s="19">
        <v>4.5</v>
      </c>
      <c r="OC16" s="19">
        <v>4.2</v>
      </c>
      <c r="OD16" s="19">
        <v>4.2</v>
      </c>
      <c r="OE16" s="19">
        <v>0.3</v>
      </c>
      <c r="OF16" s="19">
        <v>0</v>
      </c>
      <c r="OG16" s="19"/>
      <c r="OH16" s="19"/>
      <c r="OI16" s="19">
        <v>0</v>
      </c>
      <c r="OJ16" s="19">
        <v>44</v>
      </c>
      <c r="OK16" s="19">
        <v>44.920999999999999</v>
      </c>
      <c r="OL16" s="19">
        <v>44.920999999999999</v>
      </c>
      <c r="OM16" s="19">
        <v>-0.92100000000000004</v>
      </c>
      <c r="ON16" s="19">
        <v>0</v>
      </c>
      <c r="OO16" s="19"/>
      <c r="OP16" s="19"/>
      <c r="OQ16" s="19">
        <v>0</v>
      </c>
      <c r="OR16" s="19">
        <v>0</v>
      </c>
      <c r="OS16" s="19">
        <v>0.33500000000000002</v>
      </c>
      <c r="OT16" s="19">
        <v>0.33500000000000002</v>
      </c>
      <c r="OU16" s="19">
        <v>-0.33500000000000002</v>
      </c>
      <c r="OV16" s="19">
        <v>0</v>
      </c>
      <c r="OW16" s="19"/>
      <c r="OX16" s="19"/>
      <c r="OY16" s="19">
        <v>0</v>
      </c>
      <c r="OZ16" s="19">
        <v>5</v>
      </c>
      <c r="PA16" s="19">
        <v>8.6001100000000008</v>
      </c>
      <c r="PB16" s="19">
        <v>8.6002600000000005</v>
      </c>
      <c r="PC16" s="19">
        <v>-3.60026</v>
      </c>
      <c r="PD16" s="19">
        <v>9.9</v>
      </c>
      <c r="PE16" s="19">
        <v>9</v>
      </c>
      <c r="PF16" s="19"/>
      <c r="PG16" s="19">
        <v>9.9</v>
      </c>
      <c r="PH16" s="19">
        <v>5.3</v>
      </c>
      <c r="PI16" s="19"/>
      <c r="PJ16" s="19"/>
      <c r="PK16" s="19">
        <v>5.3</v>
      </c>
      <c r="PL16" s="19">
        <v>0</v>
      </c>
      <c r="PM16" s="19"/>
      <c r="PN16" s="19"/>
      <c r="PO16" s="19">
        <v>0</v>
      </c>
      <c r="PP16" s="19">
        <v>1.1000000000000001</v>
      </c>
      <c r="PQ16" s="19">
        <v>0.99997000000000003</v>
      </c>
      <c r="PR16" s="19">
        <v>0.99987000000000004</v>
      </c>
      <c r="PS16" s="19">
        <v>0.10013</v>
      </c>
      <c r="PT16" s="19">
        <v>1.6</v>
      </c>
      <c r="PU16" s="19">
        <v>1.6</v>
      </c>
      <c r="PV16" s="19">
        <v>1.6</v>
      </c>
      <c r="PW16" s="19">
        <v>0</v>
      </c>
      <c r="PX16" s="19">
        <v>4.0999999999999996</v>
      </c>
      <c r="PY16" s="19">
        <v>4</v>
      </c>
      <c r="PZ16" s="19">
        <v>4</v>
      </c>
      <c r="QA16" s="19">
        <v>0.1</v>
      </c>
      <c r="QB16" s="19">
        <v>18.7</v>
      </c>
      <c r="QC16" s="19">
        <v>20.353120000000001</v>
      </c>
      <c r="QD16" s="19">
        <v>20.352969999999999</v>
      </c>
      <c r="QE16" s="19">
        <v>-1.6529700000000001</v>
      </c>
      <c r="QF16" s="19">
        <v>10.6</v>
      </c>
      <c r="QG16" s="19">
        <v>13.65854</v>
      </c>
      <c r="QH16" s="19">
        <v>13.658530000000001</v>
      </c>
      <c r="QI16" s="19">
        <v>-3.0585300000000002</v>
      </c>
      <c r="QJ16" s="19">
        <v>13.4</v>
      </c>
      <c r="QK16" s="19">
        <v>13.65854</v>
      </c>
      <c r="QL16" s="19">
        <v>13.658530000000001</v>
      </c>
      <c r="QM16" s="19">
        <v>-0.25852999999999998</v>
      </c>
      <c r="QN16" s="19">
        <v>2.2999999999999998</v>
      </c>
      <c r="QO16" s="19">
        <v>2.5</v>
      </c>
      <c r="QP16" s="19">
        <v>2.5</v>
      </c>
      <c r="QQ16" s="19">
        <v>-0.2</v>
      </c>
      <c r="QR16" s="19">
        <v>17.2</v>
      </c>
      <c r="QS16" s="19">
        <v>17.951219999999999</v>
      </c>
      <c r="QT16" s="19">
        <v>17.951219999999999</v>
      </c>
      <c r="QU16" s="19">
        <v>-0.75122</v>
      </c>
      <c r="QV16" s="19">
        <v>0</v>
      </c>
      <c r="QW16" s="19"/>
      <c r="QX16" s="19"/>
      <c r="QY16" s="19">
        <v>0</v>
      </c>
      <c r="QZ16" s="19">
        <v>0</v>
      </c>
      <c r="RA16" s="19"/>
      <c r="RB16" s="19"/>
      <c r="RC16" s="19">
        <v>0</v>
      </c>
      <c r="RD16" s="19">
        <v>4.5999999999999996</v>
      </c>
      <c r="RE16" s="19">
        <v>8.4700000000000006</v>
      </c>
      <c r="RF16" s="19">
        <v>8.4700000000000006</v>
      </c>
      <c r="RG16" s="19">
        <v>-3.87</v>
      </c>
      <c r="RH16" s="19">
        <v>5.2</v>
      </c>
      <c r="RI16" s="19">
        <v>20.29</v>
      </c>
      <c r="RJ16" s="19">
        <v>20.29</v>
      </c>
      <c r="RK16" s="19">
        <v>-15.09</v>
      </c>
      <c r="RL16" s="19">
        <v>0</v>
      </c>
      <c r="RM16" s="19"/>
      <c r="RN16" s="19"/>
      <c r="RO16" s="19">
        <v>0</v>
      </c>
      <c r="RP16" s="19">
        <v>2.2999999999999998</v>
      </c>
      <c r="RQ16" s="19">
        <v>2.3010000000000002</v>
      </c>
      <c r="RR16" s="19">
        <v>2.3010000000000002</v>
      </c>
      <c r="RS16" s="19">
        <v>-1E-3</v>
      </c>
      <c r="RT16" s="19">
        <v>11.9</v>
      </c>
      <c r="RU16" s="19">
        <v>5.0199299999999996</v>
      </c>
      <c r="RV16" s="19">
        <v>10.58361</v>
      </c>
      <c r="RW16" s="19">
        <v>1.3163899999999999</v>
      </c>
      <c r="RX16" s="19">
        <v>3</v>
      </c>
      <c r="RY16" s="19">
        <v>2</v>
      </c>
      <c r="RZ16" s="19">
        <v>2</v>
      </c>
      <c r="SA16" s="19">
        <v>1</v>
      </c>
      <c r="SB16" s="19"/>
      <c r="SC16" s="19"/>
      <c r="SD16" s="19"/>
      <c r="SE16" s="19">
        <v>0</v>
      </c>
      <c r="SF16" s="19">
        <v>0</v>
      </c>
      <c r="SG16" s="19"/>
      <c r="SH16" s="19"/>
      <c r="SI16" s="19">
        <v>0</v>
      </c>
      <c r="SJ16" s="19">
        <v>4.0999999999999996</v>
      </c>
      <c r="SK16" s="19">
        <v>6.3</v>
      </c>
      <c r="SL16" s="19">
        <v>6.3</v>
      </c>
      <c r="SM16" s="19">
        <v>-2.2000000000000002</v>
      </c>
      <c r="SN16" s="19">
        <v>8.3000000000000007</v>
      </c>
      <c r="SO16" s="19">
        <v>7.2</v>
      </c>
      <c r="SP16" s="19">
        <v>7.2</v>
      </c>
      <c r="SQ16" s="19">
        <v>1.1000000000000001</v>
      </c>
      <c r="SR16" s="19">
        <v>11.4</v>
      </c>
      <c r="SS16" s="19">
        <v>10.73171</v>
      </c>
      <c r="ST16" s="19">
        <v>10.73171</v>
      </c>
      <c r="SU16" s="19">
        <v>0.66829000000000005</v>
      </c>
      <c r="SV16" s="19">
        <v>16</v>
      </c>
      <c r="SW16" s="19">
        <v>14.63415</v>
      </c>
      <c r="SX16" s="19">
        <v>14.63414</v>
      </c>
      <c r="SY16" s="19">
        <v>1.3658600000000001</v>
      </c>
      <c r="SZ16" s="19">
        <v>17.600000000000001</v>
      </c>
      <c r="TA16" s="19">
        <v>19.121949999999998</v>
      </c>
      <c r="TB16" s="19">
        <v>19.121949999999998</v>
      </c>
      <c r="TC16" s="19">
        <v>-1.5219499999999999</v>
      </c>
      <c r="TD16" s="19">
        <v>28.9</v>
      </c>
      <c r="TE16" s="19">
        <v>21.501999999999999</v>
      </c>
      <c r="TF16" s="19">
        <v>21.501999999999999</v>
      </c>
      <c r="TG16" s="19">
        <v>7.3979999999999997</v>
      </c>
      <c r="TH16" s="19">
        <v>33.6</v>
      </c>
      <c r="TI16" s="19">
        <v>36.128</v>
      </c>
      <c r="TJ16" s="19">
        <v>36.128</v>
      </c>
      <c r="TK16" s="19">
        <v>-2.528</v>
      </c>
      <c r="TL16" s="19">
        <v>0</v>
      </c>
      <c r="TM16" s="19"/>
      <c r="TN16" s="19"/>
      <c r="TO16" s="19">
        <v>0</v>
      </c>
      <c r="TP16" s="19">
        <v>1.7</v>
      </c>
      <c r="TQ16" s="19">
        <v>13.709</v>
      </c>
      <c r="TR16" s="19">
        <v>13.709</v>
      </c>
      <c r="TS16" s="19">
        <v>-12.009</v>
      </c>
      <c r="TT16" s="19">
        <v>7.4</v>
      </c>
      <c r="TU16" s="19">
        <v>28.177</v>
      </c>
      <c r="TV16" s="19">
        <v>28.177</v>
      </c>
      <c r="TW16" s="19">
        <v>-20.777000000000001</v>
      </c>
      <c r="TX16" s="19">
        <v>0</v>
      </c>
      <c r="TY16" s="19">
        <v>0.44600000000000001</v>
      </c>
      <c r="TZ16" s="19">
        <v>0.44600000000000001</v>
      </c>
      <c r="UA16" s="19">
        <v>-0.44600000000000001</v>
      </c>
      <c r="UB16" s="19">
        <v>0</v>
      </c>
      <c r="UC16" s="19">
        <v>0.35199999999999998</v>
      </c>
      <c r="UD16" s="19">
        <v>0.35199999999999998</v>
      </c>
      <c r="UE16" s="19">
        <v>-0.35199999999999998</v>
      </c>
      <c r="UF16" s="19">
        <v>0</v>
      </c>
      <c r="UG16" s="19"/>
      <c r="UH16" s="19"/>
      <c r="UI16" s="19">
        <v>0</v>
      </c>
      <c r="UJ16" s="19">
        <v>9</v>
      </c>
      <c r="UK16" s="19">
        <v>11.707319999999999</v>
      </c>
      <c r="UL16" s="19">
        <v>11.707319999999999</v>
      </c>
      <c r="UM16" s="19">
        <v>-2.7073200000000002</v>
      </c>
      <c r="UN16" s="19">
        <v>2.8</v>
      </c>
      <c r="UO16" s="19">
        <v>3.5</v>
      </c>
      <c r="UP16" s="19">
        <v>3.5</v>
      </c>
      <c r="UQ16" s="19">
        <v>-0.7</v>
      </c>
      <c r="UR16" s="19">
        <v>8.5</v>
      </c>
      <c r="US16" s="19">
        <v>8.1999999999999993</v>
      </c>
      <c r="UT16" s="19">
        <v>8.1999999999999993</v>
      </c>
      <c r="UU16" s="19">
        <v>0.3</v>
      </c>
      <c r="UV16" s="19">
        <v>20.399999999999999</v>
      </c>
      <c r="UW16" s="19">
        <v>19.512170000000001</v>
      </c>
      <c r="UX16" s="19">
        <v>19.512070000000001</v>
      </c>
      <c r="UY16" s="19">
        <v>0.88793</v>
      </c>
      <c r="UZ16" s="19">
        <v>20.399999999999999</v>
      </c>
      <c r="VA16" s="19">
        <v>19.512170000000001</v>
      </c>
      <c r="VB16" s="19">
        <v>19.512070000000001</v>
      </c>
      <c r="VC16" s="19">
        <v>0.88793</v>
      </c>
      <c r="VD16" s="19">
        <v>20.100000000000001</v>
      </c>
      <c r="VE16" s="19">
        <v>19.512170000000001</v>
      </c>
      <c r="VF16" s="19">
        <v>19.512070000000001</v>
      </c>
      <c r="VG16" s="19">
        <v>0.58792999999999995</v>
      </c>
      <c r="VH16" s="19">
        <v>0</v>
      </c>
      <c r="VI16" s="19">
        <v>0.40799999999999997</v>
      </c>
      <c r="VJ16" s="19">
        <v>0.40799999999999997</v>
      </c>
      <c r="VK16" s="19">
        <v>-0.40799999999999997</v>
      </c>
      <c r="VL16" s="19">
        <v>0</v>
      </c>
      <c r="VM16" s="19"/>
      <c r="VN16" s="19"/>
      <c r="VO16" s="19">
        <v>0</v>
      </c>
      <c r="VP16" s="19">
        <v>0</v>
      </c>
      <c r="VQ16" s="19"/>
      <c r="VR16" s="19"/>
      <c r="VS16" s="19">
        <v>0</v>
      </c>
      <c r="VT16" s="19">
        <v>0</v>
      </c>
      <c r="VU16" s="19"/>
      <c r="VV16" s="19"/>
      <c r="VW16" s="19">
        <v>0</v>
      </c>
      <c r="VX16" s="19">
        <v>0.6</v>
      </c>
      <c r="VY16" s="19">
        <v>0.6</v>
      </c>
      <c r="VZ16" s="19">
        <v>0.6</v>
      </c>
      <c r="WA16" s="19">
        <v>0</v>
      </c>
      <c r="WB16" s="19">
        <v>0</v>
      </c>
      <c r="WC16" s="19">
        <v>12.31</v>
      </c>
      <c r="WD16" s="19">
        <v>12.31</v>
      </c>
      <c r="WE16" s="19">
        <v>-12.31</v>
      </c>
      <c r="WF16" s="19">
        <v>0</v>
      </c>
      <c r="WG16" s="19">
        <v>7.24</v>
      </c>
      <c r="WH16" s="19">
        <v>7.24</v>
      </c>
      <c r="WI16" s="19">
        <v>-7.24</v>
      </c>
      <c r="WJ16" s="19">
        <v>0</v>
      </c>
      <c r="WK16" s="19"/>
      <c r="WL16" s="19"/>
      <c r="WM16" s="19">
        <v>0</v>
      </c>
      <c r="WN16" s="19">
        <v>4.3</v>
      </c>
      <c r="WO16" s="19">
        <v>4.2</v>
      </c>
      <c r="WP16" s="19">
        <v>4.2</v>
      </c>
      <c r="WQ16" s="19">
        <v>0.1</v>
      </c>
      <c r="WR16" s="19">
        <v>2.2000000000000002</v>
      </c>
      <c r="WS16" s="19">
        <v>2.4</v>
      </c>
      <c r="WT16" s="19">
        <v>2.4</v>
      </c>
      <c r="WU16" s="19">
        <v>-0.2</v>
      </c>
      <c r="WV16" s="19">
        <v>1.2</v>
      </c>
      <c r="WW16" s="19">
        <v>1.2</v>
      </c>
      <c r="WX16" s="19">
        <v>1.2</v>
      </c>
      <c r="WY16" s="19">
        <v>0</v>
      </c>
      <c r="WZ16" s="19">
        <v>1.2</v>
      </c>
      <c r="XA16" s="19">
        <v>1.4</v>
      </c>
      <c r="XB16" s="19">
        <v>1.4</v>
      </c>
      <c r="XC16" s="19">
        <v>-0.2</v>
      </c>
      <c r="XD16" s="19">
        <v>0</v>
      </c>
      <c r="XE16" s="19"/>
      <c r="XF16" s="19"/>
      <c r="XG16" s="19">
        <v>0</v>
      </c>
      <c r="XH16" s="19">
        <v>5.7</v>
      </c>
      <c r="XI16" s="19">
        <v>5.6</v>
      </c>
      <c r="XJ16" s="19">
        <v>5.6</v>
      </c>
      <c r="XK16" s="19">
        <v>0.1</v>
      </c>
      <c r="XL16" s="19">
        <v>10</v>
      </c>
      <c r="XM16" s="19">
        <v>10</v>
      </c>
      <c r="XN16" s="19">
        <v>10</v>
      </c>
      <c r="XO16" s="19">
        <v>0</v>
      </c>
      <c r="XP16" s="19">
        <v>7.8</v>
      </c>
      <c r="XQ16" s="19">
        <v>10.8</v>
      </c>
      <c r="XR16" s="19">
        <v>10.8</v>
      </c>
      <c r="XS16" s="19">
        <v>-3</v>
      </c>
      <c r="XT16" s="19">
        <v>27.3</v>
      </c>
      <c r="XU16" s="19">
        <v>25</v>
      </c>
      <c r="XV16" s="19">
        <v>25</v>
      </c>
      <c r="XW16" s="19">
        <v>2.2999999999999998</v>
      </c>
      <c r="XX16" s="19">
        <v>34.700000000000003</v>
      </c>
      <c r="XY16" s="19">
        <v>25</v>
      </c>
      <c r="XZ16" s="19">
        <v>25</v>
      </c>
      <c r="YA16" s="19">
        <v>9.6999999999999993</v>
      </c>
      <c r="YB16" s="19"/>
      <c r="YC16" s="19"/>
      <c r="YD16" s="19"/>
      <c r="YE16" s="19">
        <v>0</v>
      </c>
      <c r="YF16" s="19"/>
      <c r="YG16" s="19"/>
      <c r="YH16" s="19"/>
      <c r="YI16" s="19">
        <v>0</v>
      </c>
      <c r="YJ16" s="19">
        <v>8</v>
      </c>
      <c r="YK16" s="19">
        <v>7.03</v>
      </c>
      <c r="YL16" s="19">
        <v>7.03</v>
      </c>
      <c r="YM16" s="19">
        <v>0.97</v>
      </c>
      <c r="YN16" s="19">
        <v>11</v>
      </c>
      <c r="YO16" s="19">
        <v>11</v>
      </c>
      <c r="YP16" s="19">
        <v>11</v>
      </c>
      <c r="YQ16" s="19">
        <v>0</v>
      </c>
      <c r="YR16" s="19">
        <v>19</v>
      </c>
      <c r="YS16" s="19">
        <v>25</v>
      </c>
      <c r="YT16" s="19">
        <v>25</v>
      </c>
      <c r="YU16" s="19">
        <v>-6</v>
      </c>
    </row>
    <row r="17" spans="1:671" ht="24" customHeight="1" x14ac:dyDescent="0.3">
      <c r="A17" s="1"/>
      <c r="B17" s="13" t="s">
        <v>37</v>
      </c>
      <c r="C17" s="13" t="s">
        <v>647</v>
      </c>
      <c r="D17" s="14">
        <v>202.8</v>
      </c>
      <c r="E17" s="14">
        <v>204.19512</v>
      </c>
      <c r="F17" s="14">
        <v>204.19512</v>
      </c>
      <c r="G17" s="14">
        <v>-1.3951199999999999</v>
      </c>
      <c r="H17" s="14">
        <v>498</v>
      </c>
      <c r="I17" s="14">
        <v>458.99151000000001</v>
      </c>
      <c r="J17" s="14">
        <v>463.45506999999998</v>
      </c>
      <c r="K17" s="14">
        <v>34.544930000000001</v>
      </c>
      <c r="L17" s="14">
        <v>164.1</v>
      </c>
      <c r="M17" s="14">
        <v>150.04648</v>
      </c>
      <c r="N17" s="14">
        <v>151.50563</v>
      </c>
      <c r="O17" s="14">
        <v>12.59437</v>
      </c>
      <c r="P17" s="14"/>
      <c r="Q17" s="14"/>
      <c r="R17" s="14"/>
      <c r="S17" s="14">
        <v>0</v>
      </c>
      <c r="T17" s="14"/>
      <c r="U17" s="14"/>
      <c r="V17" s="14"/>
      <c r="W17" s="14">
        <v>0</v>
      </c>
      <c r="X17" s="14">
        <v>68</v>
      </c>
      <c r="Y17" s="14">
        <v>55.750100000000003</v>
      </c>
      <c r="Z17" s="14"/>
      <c r="AA17" s="14">
        <v>68</v>
      </c>
      <c r="AB17" s="14">
        <v>188.3</v>
      </c>
      <c r="AC17" s="14">
        <v>170.16233</v>
      </c>
      <c r="AD17" s="14">
        <v>183.59043</v>
      </c>
      <c r="AE17" s="14">
        <v>4.7095700000000003</v>
      </c>
      <c r="AF17" s="14"/>
      <c r="AG17" s="14"/>
      <c r="AH17" s="14"/>
      <c r="AI17" s="14">
        <v>0</v>
      </c>
      <c r="AJ17" s="14">
        <v>77.7</v>
      </c>
      <c r="AK17" s="14">
        <v>87.667339999999996</v>
      </c>
      <c r="AL17" s="14">
        <v>72.923599999999993</v>
      </c>
      <c r="AM17" s="14">
        <v>4.7763999999999998</v>
      </c>
      <c r="AN17" s="14">
        <v>183.6</v>
      </c>
      <c r="AO17" s="14">
        <v>177.93126000000001</v>
      </c>
      <c r="AP17" s="14">
        <v>177.93125000000001</v>
      </c>
      <c r="AQ17" s="14">
        <v>5.6687500000000002</v>
      </c>
      <c r="AR17" s="14"/>
      <c r="AS17" s="14"/>
      <c r="AT17" s="14"/>
      <c r="AU17" s="14">
        <v>0</v>
      </c>
      <c r="AV17" s="14">
        <v>201.8</v>
      </c>
      <c r="AW17" s="14">
        <v>200.25633999999999</v>
      </c>
      <c r="AX17" s="14">
        <v>200.25633999999999</v>
      </c>
      <c r="AY17" s="14">
        <v>1.54366</v>
      </c>
      <c r="AZ17" s="14"/>
      <c r="BA17" s="14"/>
      <c r="BB17" s="14"/>
      <c r="BC17" s="14">
        <v>0</v>
      </c>
      <c r="BD17" s="14">
        <v>209.5</v>
      </c>
      <c r="BE17" s="14">
        <v>206.01686000000001</v>
      </c>
      <c r="BF17" s="14">
        <v>206.01685000000001</v>
      </c>
      <c r="BG17" s="14">
        <v>3.4831500000000002</v>
      </c>
      <c r="BH17" s="14"/>
      <c r="BI17" s="14"/>
      <c r="BJ17" s="14"/>
      <c r="BK17" s="14">
        <v>0</v>
      </c>
      <c r="BL17" s="14">
        <v>206.9</v>
      </c>
      <c r="BM17" s="14">
        <v>247.1687</v>
      </c>
      <c r="BN17" s="14">
        <v>169.25779</v>
      </c>
      <c r="BO17" s="14">
        <v>37.642209999999999</v>
      </c>
      <c r="BP17" s="14">
        <v>9.1999999999999993</v>
      </c>
      <c r="BQ17" s="14">
        <v>3.4695499999999999</v>
      </c>
      <c r="BR17" s="14">
        <v>3.4695499999999999</v>
      </c>
      <c r="BS17" s="14">
        <v>5.7304500000000003</v>
      </c>
      <c r="BT17" s="14"/>
      <c r="BU17" s="14"/>
      <c r="BV17" s="14"/>
      <c r="BW17" s="14">
        <v>0</v>
      </c>
      <c r="BX17" s="14"/>
      <c r="BY17" s="14"/>
      <c r="BZ17" s="14"/>
      <c r="CA17" s="14">
        <v>0</v>
      </c>
      <c r="CB17" s="14"/>
      <c r="CC17" s="14"/>
      <c r="CD17" s="14"/>
      <c r="CE17" s="14">
        <v>0</v>
      </c>
      <c r="CF17" s="14"/>
      <c r="CG17" s="14"/>
      <c r="CH17" s="14"/>
      <c r="CI17" s="14">
        <v>0</v>
      </c>
      <c r="CJ17" s="14">
        <v>168.2</v>
      </c>
      <c r="CK17" s="14">
        <v>164.70732000000001</v>
      </c>
      <c r="CL17" s="14">
        <v>164.70732000000001</v>
      </c>
      <c r="CM17" s="14">
        <v>3.49268</v>
      </c>
      <c r="CN17" s="14">
        <v>7.3</v>
      </c>
      <c r="CO17" s="14">
        <v>5.1583800000000002</v>
      </c>
      <c r="CP17" s="14">
        <v>5.1583800000000002</v>
      </c>
      <c r="CQ17" s="14">
        <v>2.1416200000000001</v>
      </c>
      <c r="CR17" s="14">
        <v>5.0999999999999996</v>
      </c>
      <c r="CS17" s="14">
        <v>2.8315000000000001</v>
      </c>
      <c r="CT17" s="14">
        <v>2.8315000000000001</v>
      </c>
      <c r="CU17" s="14">
        <v>2.2685</v>
      </c>
      <c r="CV17" s="14">
        <v>22.1</v>
      </c>
      <c r="CW17" s="14">
        <v>22.49822</v>
      </c>
      <c r="CX17" s="14">
        <v>22.49822</v>
      </c>
      <c r="CY17" s="14">
        <v>-0.39822000000000002</v>
      </c>
      <c r="CZ17" s="14">
        <v>6.9</v>
      </c>
      <c r="DA17" s="14">
        <v>6.8787000000000003</v>
      </c>
      <c r="DB17" s="14">
        <v>6.8787000000000003</v>
      </c>
      <c r="DC17" s="14">
        <v>2.1299999999999999E-2</v>
      </c>
      <c r="DD17" s="14">
        <v>14.6</v>
      </c>
      <c r="DE17" s="14">
        <v>14.992190000000001</v>
      </c>
      <c r="DF17" s="14">
        <v>14.992190000000001</v>
      </c>
      <c r="DG17" s="14">
        <v>-0.39218999999999998</v>
      </c>
      <c r="DH17" s="14">
        <v>90.6</v>
      </c>
      <c r="DI17" s="14">
        <v>94.853790000000004</v>
      </c>
      <c r="DJ17" s="14">
        <v>91.768410000000003</v>
      </c>
      <c r="DK17" s="14">
        <v>-1.1684099999999999</v>
      </c>
      <c r="DL17" s="14"/>
      <c r="DM17" s="14"/>
      <c r="DN17" s="14"/>
      <c r="DO17" s="14">
        <v>0</v>
      </c>
      <c r="DP17" s="14"/>
      <c r="DQ17" s="14"/>
      <c r="DR17" s="14"/>
      <c r="DS17" s="14">
        <v>0</v>
      </c>
      <c r="DT17" s="14"/>
      <c r="DU17" s="14"/>
      <c r="DV17" s="14"/>
      <c r="DW17" s="14">
        <v>0</v>
      </c>
      <c r="DX17" s="14"/>
      <c r="DY17" s="14"/>
      <c r="DZ17" s="14"/>
      <c r="EA17" s="14">
        <v>0</v>
      </c>
      <c r="EB17" s="14">
        <v>110.8</v>
      </c>
      <c r="EC17" s="14">
        <v>109.27024</v>
      </c>
      <c r="ED17" s="14">
        <v>109.27096</v>
      </c>
      <c r="EE17" s="14">
        <v>1.52904</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v>149.74376000000001</v>
      </c>
      <c r="FC17" s="14">
        <v>-149.74376000000001</v>
      </c>
      <c r="FD17" s="14">
        <v>24.5</v>
      </c>
      <c r="FE17" s="14">
        <v>34.806359999999998</v>
      </c>
      <c r="FF17" s="14">
        <v>34.806359999999998</v>
      </c>
      <c r="FG17" s="14">
        <v>-10.30636</v>
      </c>
      <c r="FH17" s="14">
        <v>56.2</v>
      </c>
      <c r="FI17" s="14">
        <v>120.32641</v>
      </c>
      <c r="FJ17" s="14">
        <v>67.315529999999995</v>
      </c>
      <c r="FK17" s="14">
        <v>-11.11553</v>
      </c>
      <c r="FL17" s="14">
        <v>15.6</v>
      </c>
      <c r="FM17" s="14">
        <v>16.120049999999999</v>
      </c>
      <c r="FN17" s="14">
        <v>16.120049999999999</v>
      </c>
      <c r="FO17" s="14">
        <v>-0.52005000000000001</v>
      </c>
      <c r="FP17" s="14">
        <v>16.2</v>
      </c>
      <c r="FQ17" s="14">
        <v>16.765409999999999</v>
      </c>
      <c r="FR17" s="14">
        <v>16.765409999999999</v>
      </c>
      <c r="FS17" s="14">
        <v>-0.56540999999999997</v>
      </c>
      <c r="FT17" s="14">
        <v>13.7</v>
      </c>
      <c r="FU17" s="14">
        <v>14.63415</v>
      </c>
      <c r="FV17" s="14">
        <v>14.63414</v>
      </c>
      <c r="FW17" s="14">
        <v>-0.93413999999999997</v>
      </c>
      <c r="FX17" s="14">
        <v>90.9</v>
      </c>
      <c r="FY17" s="14">
        <v>88.116100000000003</v>
      </c>
      <c r="FZ17" s="14">
        <v>88.116100000000003</v>
      </c>
      <c r="GA17" s="14">
        <v>2.7839</v>
      </c>
      <c r="GB17" s="14">
        <v>181.6362</v>
      </c>
      <c r="GC17" s="14">
        <v>186.54553999999999</v>
      </c>
      <c r="GD17" s="14">
        <v>181.48500000000001</v>
      </c>
      <c r="GE17" s="14">
        <v>0.1512</v>
      </c>
      <c r="GF17" s="14">
        <v>181.50488999999999</v>
      </c>
      <c r="GG17" s="14">
        <v>186.54553999999999</v>
      </c>
      <c r="GH17" s="14">
        <v>181.48500000000001</v>
      </c>
      <c r="GI17" s="14">
        <v>1.9890000000000001E-2</v>
      </c>
      <c r="GJ17" s="14">
        <v>184.56119000000001</v>
      </c>
      <c r="GK17" s="14">
        <v>187.10574</v>
      </c>
      <c r="GL17" s="14">
        <v>182.03</v>
      </c>
      <c r="GM17" s="14">
        <v>2.5311900000000001</v>
      </c>
      <c r="GN17" s="14">
        <v>108.261</v>
      </c>
      <c r="GO17" s="14">
        <v>110.91316999999999</v>
      </c>
      <c r="GP17" s="14">
        <v>83.17071</v>
      </c>
      <c r="GQ17" s="14">
        <v>25.09029</v>
      </c>
      <c r="GR17" s="14">
        <v>0</v>
      </c>
      <c r="GS17" s="14"/>
      <c r="GT17" s="14"/>
      <c r="GU17" s="14">
        <v>0</v>
      </c>
      <c r="GV17" s="14">
        <v>28.027000000000001</v>
      </c>
      <c r="GW17" s="14">
        <v>27.139800000000001</v>
      </c>
      <c r="GX17" s="14">
        <v>27.139800000000001</v>
      </c>
      <c r="GY17" s="14">
        <v>0.88719999999999999</v>
      </c>
      <c r="GZ17" s="14">
        <v>4.0810000000000004</v>
      </c>
      <c r="HA17" s="14">
        <v>4.1192200000000003</v>
      </c>
      <c r="HB17" s="14">
        <v>4.1192200000000003</v>
      </c>
      <c r="HC17" s="14">
        <v>-3.8219999999999997E-2</v>
      </c>
      <c r="HD17" s="14">
        <v>32.89</v>
      </c>
      <c r="HE17" s="14">
        <v>34.419510000000002</v>
      </c>
      <c r="HF17" s="14">
        <v>34.419510000000002</v>
      </c>
      <c r="HG17" s="14">
        <v>-1.5295099999999999</v>
      </c>
      <c r="HH17" s="14">
        <v>50.356000000000002</v>
      </c>
      <c r="HI17" s="14">
        <v>20.512820000000001</v>
      </c>
      <c r="HJ17" s="14">
        <v>116.92348</v>
      </c>
      <c r="HK17" s="14">
        <v>-66.567480000000003</v>
      </c>
      <c r="HL17" s="14"/>
      <c r="HM17" s="14"/>
      <c r="HN17" s="14"/>
      <c r="HO17" s="14">
        <v>0</v>
      </c>
      <c r="HP17" s="14"/>
      <c r="HQ17" s="14"/>
      <c r="HR17" s="14"/>
      <c r="HS17" s="14">
        <v>0</v>
      </c>
      <c r="HT17" s="14">
        <v>46.2</v>
      </c>
      <c r="HU17" s="14">
        <v>24.08146</v>
      </c>
      <c r="HV17" s="14">
        <v>33.303820000000002</v>
      </c>
      <c r="HW17" s="14">
        <v>12.896179999999999</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84.5</v>
      </c>
      <c r="IW17" s="14">
        <v>88.251710000000003</v>
      </c>
      <c r="IX17" s="14">
        <v>59.098419999999997</v>
      </c>
      <c r="IY17" s="14">
        <v>25.401579999999999</v>
      </c>
      <c r="IZ17" s="14">
        <v>171</v>
      </c>
      <c r="JA17" s="14">
        <v>170.94</v>
      </c>
      <c r="JB17" s="14">
        <v>184.04796999999999</v>
      </c>
      <c r="JC17" s="14">
        <v>-13.047969999999999</v>
      </c>
      <c r="JD17" s="14">
        <v>168.3</v>
      </c>
      <c r="JE17" s="14">
        <v>170.94</v>
      </c>
      <c r="JF17" s="14">
        <v>184.04796999999999</v>
      </c>
      <c r="JG17" s="14">
        <v>-15.74797</v>
      </c>
      <c r="JH17" s="14">
        <v>171.1</v>
      </c>
      <c r="JI17" s="14">
        <v>170.94</v>
      </c>
      <c r="JJ17" s="14">
        <v>184.04796999999999</v>
      </c>
      <c r="JK17" s="14">
        <v>-12.94797</v>
      </c>
      <c r="JL17" s="14">
        <v>256.3</v>
      </c>
      <c r="JM17" s="14">
        <v>257.18</v>
      </c>
      <c r="JN17" s="14">
        <v>276.90100000000001</v>
      </c>
      <c r="JO17" s="14">
        <v>-20.600999999999999</v>
      </c>
      <c r="JP17" s="14">
        <v>73.900000000000006</v>
      </c>
      <c r="JQ17" s="14">
        <v>71.796109999999999</v>
      </c>
      <c r="JR17" s="14">
        <v>71.796109999999999</v>
      </c>
      <c r="JS17" s="14">
        <v>2.1038899999999998</v>
      </c>
      <c r="JT17" s="14">
        <v>36.299999999999997</v>
      </c>
      <c r="JU17" s="14">
        <v>36.005859999999998</v>
      </c>
      <c r="JV17" s="14">
        <v>36.005859999999998</v>
      </c>
      <c r="JW17" s="14">
        <v>0.29414000000000001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v>0.89207999999999998</v>
      </c>
      <c r="KX17" s="14">
        <v>0.89207999999999998</v>
      </c>
      <c r="KY17" s="14">
        <v>-0.89207999999999998</v>
      </c>
      <c r="KZ17" s="14">
        <v>145.80000000000001</v>
      </c>
      <c r="LA17" s="14">
        <v>136.47640999999999</v>
      </c>
      <c r="LB17" s="14">
        <v>158.97425999999999</v>
      </c>
      <c r="LC17" s="14">
        <v>-13.17426</v>
      </c>
      <c r="LD17" s="14">
        <v>66.8</v>
      </c>
      <c r="LE17" s="14">
        <v>63.04204</v>
      </c>
      <c r="LF17" s="14">
        <v>51.641860000000001</v>
      </c>
      <c r="LG17" s="14">
        <v>15.15814</v>
      </c>
      <c r="LH17" s="14">
        <v>62.7</v>
      </c>
      <c r="LI17" s="14">
        <v>67.461460000000002</v>
      </c>
      <c r="LJ17" s="14">
        <v>67.461460000000002</v>
      </c>
      <c r="LK17" s="14">
        <v>-4.7614599999999996</v>
      </c>
      <c r="LL17" s="14">
        <v>58</v>
      </c>
      <c r="LM17" s="14">
        <v>62.660760000000003</v>
      </c>
      <c r="LN17" s="14">
        <v>55.146990000000002</v>
      </c>
      <c r="LO17" s="14">
        <v>2.8530099999999998</v>
      </c>
      <c r="LP17" s="14">
        <v>30.1</v>
      </c>
      <c r="LQ17" s="14">
        <v>30.097549999999998</v>
      </c>
      <c r="LR17" s="14">
        <v>30.097560000000001</v>
      </c>
      <c r="LS17" s="14">
        <v>2.4399999999999999E-3</v>
      </c>
      <c r="LT17" s="14">
        <v>65.2</v>
      </c>
      <c r="LU17" s="14">
        <v>66.666730000000001</v>
      </c>
      <c r="LV17" s="14">
        <v>97.099379999999996</v>
      </c>
      <c r="LW17" s="14">
        <v>-31.899380000000001</v>
      </c>
      <c r="LX17" s="14"/>
      <c r="LY17" s="14"/>
      <c r="LZ17" s="14"/>
      <c r="MA17" s="14">
        <v>0</v>
      </c>
      <c r="MB17" s="14"/>
      <c r="MC17" s="14"/>
      <c r="MD17" s="14"/>
      <c r="ME17" s="14">
        <v>0</v>
      </c>
      <c r="MF17" s="14">
        <v>143.9</v>
      </c>
      <c r="MG17" s="14">
        <v>153.12568999999999</v>
      </c>
      <c r="MH17" s="14">
        <v>153.12568999999999</v>
      </c>
      <c r="MI17" s="14">
        <v>-9.2256900000000002</v>
      </c>
      <c r="MJ17" s="14">
        <v>145</v>
      </c>
      <c r="MK17" s="14">
        <v>153.12568999999999</v>
      </c>
      <c r="ML17" s="14">
        <v>153.12568999999999</v>
      </c>
      <c r="MM17" s="14">
        <v>-8.1256900000000005</v>
      </c>
      <c r="MN17" s="14">
        <v>169.5</v>
      </c>
      <c r="MO17" s="14">
        <v>153.58553000000001</v>
      </c>
      <c r="MP17" s="14">
        <v>153.58552</v>
      </c>
      <c r="MQ17" s="14">
        <v>15.914479999999999</v>
      </c>
      <c r="MR17" s="14">
        <v>188.5</v>
      </c>
      <c r="MS17" s="14">
        <v>186.53288000000001</v>
      </c>
      <c r="MT17" s="14">
        <v>186.53288000000001</v>
      </c>
      <c r="MU17" s="14">
        <v>1.96712</v>
      </c>
      <c r="MV17" s="14"/>
      <c r="MW17" s="14"/>
      <c r="MX17" s="14"/>
      <c r="MY17" s="14">
        <v>0</v>
      </c>
      <c r="MZ17" s="14"/>
      <c r="NA17" s="14"/>
      <c r="NB17" s="14"/>
      <c r="NC17" s="14">
        <v>0</v>
      </c>
      <c r="ND17" s="14"/>
      <c r="NE17" s="14"/>
      <c r="NF17" s="14"/>
      <c r="NG17" s="14">
        <v>0</v>
      </c>
      <c r="NH17" s="14"/>
      <c r="NI17" s="14"/>
      <c r="NJ17" s="14"/>
      <c r="NK17" s="14">
        <v>0</v>
      </c>
      <c r="NL17" s="14">
        <v>212</v>
      </c>
      <c r="NM17" s="14">
        <v>207.29667000000001</v>
      </c>
      <c r="NN17" s="14">
        <v>207.29667000000001</v>
      </c>
      <c r="NO17" s="14">
        <v>4.7033300000000002</v>
      </c>
      <c r="NP17" s="14">
        <v>101.7</v>
      </c>
      <c r="NQ17" s="14">
        <v>103.95959000000001</v>
      </c>
      <c r="NR17" s="14">
        <v>103.95959000000001</v>
      </c>
      <c r="NS17" s="14">
        <v>-2.2595900000000002</v>
      </c>
      <c r="NT17" s="14">
        <v>3.2</v>
      </c>
      <c r="NU17" s="14">
        <v>2.9779599999999999</v>
      </c>
      <c r="NV17" s="14">
        <v>2.9779599999999999</v>
      </c>
      <c r="NW17" s="14">
        <v>0.22203999999999999</v>
      </c>
      <c r="NX17" s="14"/>
      <c r="NY17" s="14">
        <v>3.1241599999999998</v>
      </c>
      <c r="NZ17" s="14">
        <v>3.1241599999999998</v>
      </c>
      <c r="OA17" s="14">
        <v>-3.1241599999999998</v>
      </c>
      <c r="OB17" s="14">
        <v>4.4000000000000004</v>
      </c>
      <c r="OC17" s="14">
        <v>4.2</v>
      </c>
      <c r="OD17" s="14">
        <v>4.2</v>
      </c>
      <c r="OE17" s="14">
        <v>0.2</v>
      </c>
      <c r="OF17" s="14">
        <v>0</v>
      </c>
      <c r="OG17" s="14"/>
      <c r="OH17" s="14"/>
      <c r="OI17" s="14">
        <v>0</v>
      </c>
      <c r="OJ17" s="14">
        <v>64.3</v>
      </c>
      <c r="OK17" s="14">
        <v>45.642000000000003</v>
      </c>
      <c r="OL17" s="14">
        <v>45.642000000000003</v>
      </c>
      <c r="OM17" s="14">
        <v>18.658000000000001</v>
      </c>
      <c r="ON17" s="14">
        <v>0</v>
      </c>
      <c r="OO17" s="14"/>
      <c r="OP17" s="14"/>
      <c r="OQ17" s="14">
        <v>0</v>
      </c>
      <c r="OR17" s="14">
        <v>0</v>
      </c>
      <c r="OS17" s="14">
        <v>0.77200000000000002</v>
      </c>
      <c r="OT17" s="14">
        <v>0.77200000000000002</v>
      </c>
      <c r="OU17" s="14">
        <v>-0.77200000000000002</v>
      </c>
      <c r="OV17" s="14">
        <v>0</v>
      </c>
      <c r="OW17" s="14"/>
      <c r="OX17" s="14"/>
      <c r="OY17" s="14">
        <v>0</v>
      </c>
      <c r="OZ17" s="14">
        <v>5.0999999999999996</v>
      </c>
      <c r="PA17" s="14">
        <v>8.6001100000000008</v>
      </c>
      <c r="PB17" s="14">
        <v>8.6002600000000005</v>
      </c>
      <c r="PC17" s="14">
        <v>-3.5002599999999999</v>
      </c>
      <c r="PD17" s="14">
        <v>9.9</v>
      </c>
      <c r="PE17" s="14">
        <v>9</v>
      </c>
      <c r="PF17" s="14"/>
      <c r="PG17" s="14">
        <v>9.9</v>
      </c>
      <c r="PH17" s="14">
        <v>5.2</v>
      </c>
      <c r="PI17" s="14"/>
      <c r="PJ17" s="14"/>
      <c r="PK17" s="14">
        <v>5.2</v>
      </c>
      <c r="PL17" s="14">
        <v>0</v>
      </c>
      <c r="PM17" s="14"/>
      <c r="PN17" s="14"/>
      <c r="PO17" s="14">
        <v>0</v>
      </c>
      <c r="PP17" s="14">
        <v>1.1000000000000001</v>
      </c>
      <c r="PQ17" s="14">
        <v>0.99997000000000003</v>
      </c>
      <c r="PR17" s="14">
        <v>0.99987000000000004</v>
      </c>
      <c r="PS17" s="14">
        <v>0.10013</v>
      </c>
      <c r="PT17" s="14">
        <v>1.6</v>
      </c>
      <c r="PU17" s="14">
        <v>1.6</v>
      </c>
      <c r="PV17" s="14">
        <v>1.6</v>
      </c>
      <c r="PW17" s="14">
        <v>0</v>
      </c>
      <c r="PX17" s="14">
        <v>4</v>
      </c>
      <c r="PY17" s="14">
        <v>4</v>
      </c>
      <c r="PZ17" s="14">
        <v>4</v>
      </c>
      <c r="QA17" s="14">
        <v>0</v>
      </c>
      <c r="QB17" s="14">
        <v>18.8</v>
      </c>
      <c r="QC17" s="14">
        <v>20.353120000000001</v>
      </c>
      <c r="QD17" s="14">
        <v>20.352969999999999</v>
      </c>
      <c r="QE17" s="14">
        <v>-1.55297</v>
      </c>
      <c r="QF17" s="14">
        <v>10.9</v>
      </c>
      <c r="QG17" s="14">
        <v>13.65854</v>
      </c>
      <c r="QH17" s="14">
        <v>13.658530000000001</v>
      </c>
      <c r="QI17" s="14">
        <v>-2.7585299999999999</v>
      </c>
      <c r="QJ17" s="14">
        <v>13.6</v>
      </c>
      <c r="QK17" s="14">
        <v>13.65854</v>
      </c>
      <c r="QL17" s="14">
        <v>13.658530000000001</v>
      </c>
      <c r="QM17" s="14">
        <v>-5.8529999999999999E-2</v>
      </c>
      <c r="QN17" s="14">
        <v>2.2999999999999998</v>
      </c>
      <c r="QO17" s="14">
        <v>2.5</v>
      </c>
      <c r="QP17" s="14">
        <v>2.5</v>
      </c>
      <c r="QQ17" s="14">
        <v>-0.2</v>
      </c>
      <c r="QR17" s="14">
        <v>17.2</v>
      </c>
      <c r="QS17" s="14">
        <v>17.951219999999999</v>
      </c>
      <c r="QT17" s="14">
        <v>17.951219999999999</v>
      </c>
      <c r="QU17" s="14">
        <v>-0.75122</v>
      </c>
      <c r="QV17" s="14">
        <v>0</v>
      </c>
      <c r="QW17" s="14"/>
      <c r="QX17" s="14"/>
      <c r="QY17" s="14">
        <v>0</v>
      </c>
      <c r="QZ17" s="14">
        <v>0</v>
      </c>
      <c r="RA17" s="14"/>
      <c r="RB17" s="14"/>
      <c r="RC17" s="14">
        <v>0</v>
      </c>
      <c r="RD17" s="14">
        <v>6.2</v>
      </c>
      <c r="RE17" s="14">
        <v>8.31</v>
      </c>
      <c r="RF17" s="14">
        <v>8.31</v>
      </c>
      <c r="RG17" s="14">
        <v>-2.11</v>
      </c>
      <c r="RH17" s="14">
        <v>9.8000000000000007</v>
      </c>
      <c r="RI17" s="14">
        <v>19.559999999999999</v>
      </c>
      <c r="RJ17" s="14">
        <v>19.559999999999999</v>
      </c>
      <c r="RK17" s="14">
        <v>-9.76</v>
      </c>
      <c r="RL17" s="14">
        <v>0</v>
      </c>
      <c r="RM17" s="14"/>
      <c r="RN17" s="14"/>
      <c r="RO17" s="14">
        <v>0</v>
      </c>
      <c r="RP17" s="14">
        <v>2.2999999999999998</v>
      </c>
      <c r="RQ17" s="14">
        <v>2.3010000000000002</v>
      </c>
      <c r="RR17" s="14">
        <v>2.3010000000000002</v>
      </c>
      <c r="RS17" s="14">
        <v>-1E-3</v>
      </c>
      <c r="RT17" s="14">
        <v>11.9</v>
      </c>
      <c r="RU17" s="14">
        <v>5.5974000000000004</v>
      </c>
      <c r="RV17" s="14">
        <v>7.7410100000000002</v>
      </c>
      <c r="RW17" s="14">
        <v>4.1589900000000002</v>
      </c>
      <c r="RX17" s="14">
        <v>3</v>
      </c>
      <c r="RY17" s="14">
        <v>2</v>
      </c>
      <c r="RZ17" s="14">
        <v>2</v>
      </c>
      <c r="SA17" s="14">
        <v>1</v>
      </c>
      <c r="SB17" s="14"/>
      <c r="SC17" s="14"/>
      <c r="SD17" s="14"/>
      <c r="SE17" s="14">
        <v>0</v>
      </c>
      <c r="SF17" s="14">
        <v>0</v>
      </c>
      <c r="SG17" s="14"/>
      <c r="SH17" s="14"/>
      <c r="SI17" s="14">
        <v>0</v>
      </c>
      <c r="SJ17" s="14">
        <v>4.0999999999999996</v>
      </c>
      <c r="SK17" s="14">
        <v>6.3</v>
      </c>
      <c r="SL17" s="14">
        <v>6.3</v>
      </c>
      <c r="SM17" s="14">
        <v>-2.2000000000000002</v>
      </c>
      <c r="SN17" s="14">
        <v>8.3000000000000007</v>
      </c>
      <c r="SO17" s="14">
        <v>7.2</v>
      </c>
      <c r="SP17" s="14">
        <v>7.2</v>
      </c>
      <c r="SQ17" s="14">
        <v>1.1000000000000001</v>
      </c>
      <c r="SR17" s="14">
        <v>11.6</v>
      </c>
      <c r="SS17" s="14">
        <v>10.73171</v>
      </c>
      <c r="ST17" s="14">
        <v>10.73171</v>
      </c>
      <c r="SU17" s="14">
        <v>0.86829000000000001</v>
      </c>
      <c r="SV17" s="14">
        <v>16.3</v>
      </c>
      <c r="SW17" s="14">
        <v>14.63415</v>
      </c>
      <c r="SX17" s="14">
        <v>14.63414</v>
      </c>
      <c r="SY17" s="14">
        <v>1.6658599999999999</v>
      </c>
      <c r="SZ17" s="14">
        <v>17.600000000000001</v>
      </c>
      <c r="TA17" s="14">
        <v>19.121949999999998</v>
      </c>
      <c r="TB17" s="14">
        <v>19.121949999999998</v>
      </c>
      <c r="TC17" s="14">
        <v>-1.5219499999999999</v>
      </c>
      <c r="TD17" s="14">
        <v>25.6</v>
      </c>
      <c r="TE17" s="14">
        <v>21.536999999999999</v>
      </c>
      <c r="TF17" s="14">
        <v>21.536999999999999</v>
      </c>
      <c r="TG17" s="14">
        <v>4.0629999999999997</v>
      </c>
      <c r="TH17" s="14">
        <v>34.200000000000003</v>
      </c>
      <c r="TI17" s="14">
        <v>34.936999999999998</v>
      </c>
      <c r="TJ17" s="14">
        <v>34.936999999999998</v>
      </c>
      <c r="TK17" s="14">
        <v>-0.73699999999999999</v>
      </c>
      <c r="TL17" s="14">
        <v>0</v>
      </c>
      <c r="TM17" s="14"/>
      <c r="TN17" s="14"/>
      <c r="TO17" s="14">
        <v>0</v>
      </c>
      <c r="TP17" s="14">
        <v>1.4</v>
      </c>
      <c r="TQ17" s="14">
        <v>12.846</v>
      </c>
      <c r="TR17" s="14">
        <v>12.846</v>
      </c>
      <c r="TS17" s="14">
        <v>-11.446</v>
      </c>
      <c r="TT17" s="14">
        <v>17.8</v>
      </c>
      <c r="TU17" s="14">
        <v>26.475000000000001</v>
      </c>
      <c r="TV17" s="14">
        <v>26.475000000000001</v>
      </c>
      <c r="TW17" s="14">
        <v>-8.6750000000000007</v>
      </c>
      <c r="TX17" s="14">
        <v>0</v>
      </c>
      <c r="TY17" s="14">
        <v>0.40300000000000002</v>
      </c>
      <c r="TZ17" s="14">
        <v>0.40300000000000002</v>
      </c>
      <c r="UA17" s="14">
        <v>-0.40300000000000002</v>
      </c>
      <c r="UB17" s="14">
        <v>0</v>
      </c>
      <c r="UC17" s="14">
        <v>0.30099999999999999</v>
      </c>
      <c r="UD17" s="14">
        <v>0.30099999999999999</v>
      </c>
      <c r="UE17" s="14">
        <v>-0.30099999999999999</v>
      </c>
      <c r="UF17" s="14">
        <v>0</v>
      </c>
      <c r="UG17" s="14"/>
      <c r="UH17" s="14"/>
      <c r="UI17" s="14">
        <v>0</v>
      </c>
      <c r="UJ17" s="14">
        <v>9</v>
      </c>
      <c r="UK17" s="14">
        <v>11.707319999999999</v>
      </c>
      <c r="UL17" s="14">
        <v>11.707319999999999</v>
      </c>
      <c r="UM17" s="14">
        <v>-2.7073200000000002</v>
      </c>
      <c r="UN17" s="14">
        <v>2.8</v>
      </c>
      <c r="UO17" s="14">
        <v>3.5</v>
      </c>
      <c r="UP17" s="14">
        <v>3.5</v>
      </c>
      <c r="UQ17" s="14">
        <v>-0.7</v>
      </c>
      <c r="UR17" s="14">
        <v>8.5</v>
      </c>
      <c r="US17" s="14">
        <v>8.1999999999999993</v>
      </c>
      <c r="UT17" s="14">
        <v>8.1999999999999993</v>
      </c>
      <c r="UU17" s="14">
        <v>0.3</v>
      </c>
      <c r="UV17" s="14">
        <v>20.399999999999999</v>
      </c>
      <c r="UW17" s="14">
        <v>19.512170000000001</v>
      </c>
      <c r="UX17" s="14">
        <v>19.512070000000001</v>
      </c>
      <c r="UY17" s="14">
        <v>0.88793</v>
      </c>
      <c r="UZ17" s="14">
        <v>20.399999999999999</v>
      </c>
      <c r="VA17" s="14">
        <v>19.512170000000001</v>
      </c>
      <c r="VB17" s="14">
        <v>19.512070000000001</v>
      </c>
      <c r="VC17" s="14">
        <v>0.88793</v>
      </c>
      <c r="VD17" s="14">
        <v>20.100000000000001</v>
      </c>
      <c r="VE17" s="14">
        <v>19.512170000000001</v>
      </c>
      <c r="VF17" s="14">
        <v>19.512070000000001</v>
      </c>
      <c r="VG17" s="14">
        <v>0.58792999999999995</v>
      </c>
      <c r="VH17" s="14">
        <v>0</v>
      </c>
      <c r="VI17" s="14">
        <v>0.59799999999999998</v>
      </c>
      <c r="VJ17" s="14">
        <v>0.59799999999999998</v>
      </c>
      <c r="VK17" s="14">
        <v>-0.59799999999999998</v>
      </c>
      <c r="VL17" s="14">
        <v>0</v>
      </c>
      <c r="VM17" s="14"/>
      <c r="VN17" s="14"/>
      <c r="VO17" s="14">
        <v>0</v>
      </c>
      <c r="VP17" s="14">
        <v>0</v>
      </c>
      <c r="VQ17" s="14"/>
      <c r="VR17" s="14"/>
      <c r="VS17" s="14">
        <v>0</v>
      </c>
      <c r="VT17" s="14">
        <v>0</v>
      </c>
      <c r="VU17" s="14"/>
      <c r="VV17" s="14"/>
      <c r="VW17" s="14">
        <v>0</v>
      </c>
      <c r="VX17" s="14">
        <v>0.6</v>
      </c>
      <c r="VY17" s="14">
        <v>0.6</v>
      </c>
      <c r="VZ17" s="14">
        <v>0.6</v>
      </c>
      <c r="WA17" s="14">
        <v>0</v>
      </c>
      <c r="WB17" s="14">
        <v>0</v>
      </c>
      <c r="WC17" s="14">
        <v>15.25</v>
      </c>
      <c r="WD17" s="14">
        <v>15.25</v>
      </c>
      <c r="WE17" s="14">
        <v>-15.25</v>
      </c>
      <c r="WF17" s="14">
        <v>1.4</v>
      </c>
      <c r="WG17" s="14">
        <v>8.66</v>
      </c>
      <c r="WH17" s="14">
        <v>8.66</v>
      </c>
      <c r="WI17" s="14">
        <v>-7.26</v>
      </c>
      <c r="WJ17" s="14">
        <v>0</v>
      </c>
      <c r="WK17" s="14"/>
      <c r="WL17" s="14"/>
      <c r="WM17" s="14">
        <v>0</v>
      </c>
      <c r="WN17" s="14">
        <v>4.3</v>
      </c>
      <c r="WO17" s="14">
        <v>4.2</v>
      </c>
      <c r="WP17" s="14">
        <v>4.2</v>
      </c>
      <c r="WQ17" s="14">
        <v>0.1</v>
      </c>
      <c r="WR17" s="14">
        <v>2.2000000000000002</v>
      </c>
      <c r="WS17" s="14">
        <v>2.4</v>
      </c>
      <c r="WT17" s="14">
        <v>2.4</v>
      </c>
      <c r="WU17" s="14">
        <v>-0.2</v>
      </c>
      <c r="WV17" s="14">
        <v>1.2</v>
      </c>
      <c r="WW17" s="14">
        <v>1.2</v>
      </c>
      <c r="WX17" s="14">
        <v>1.2</v>
      </c>
      <c r="WY17" s="14">
        <v>0</v>
      </c>
      <c r="WZ17" s="14">
        <v>1.2</v>
      </c>
      <c r="XA17" s="14">
        <v>1.4</v>
      </c>
      <c r="XB17" s="14">
        <v>1.4</v>
      </c>
      <c r="XC17" s="14">
        <v>-0.2</v>
      </c>
      <c r="XD17" s="14">
        <v>0</v>
      </c>
      <c r="XE17" s="14"/>
      <c r="XF17" s="14"/>
      <c r="XG17" s="14">
        <v>0</v>
      </c>
      <c r="XH17" s="14">
        <v>5.8</v>
      </c>
      <c r="XI17" s="14">
        <v>5.6</v>
      </c>
      <c r="XJ17" s="14">
        <v>5.6</v>
      </c>
      <c r="XK17" s="14">
        <v>0.2</v>
      </c>
      <c r="XL17" s="14">
        <v>10</v>
      </c>
      <c r="XM17" s="14">
        <v>10</v>
      </c>
      <c r="XN17" s="14">
        <v>10</v>
      </c>
      <c r="XO17" s="14">
        <v>0</v>
      </c>
      <c r="XP17" s="14">
        <v>8.9</v>
      </c>
      <c r="XQ17" s="14">
        <v>10.8</v>
      </c>
      <c r="XR17" s="14">
        <v>10.8</v>
      </c>
      <c r="XS17" s="14">
        <v>-1.9</v>
      </c>
      <c r="XT17" s="14">
        <v>27.1</v>
      </c>
      <c r="XU17" s="14">
        <v>25</v>
      </c>
      <c r="XV17" s="14">
        <v>25</v>
      </c>
      <c r="XW17" s="14">
        <v>2.1</v>
      </c>
      <c r="XX17" s="14">
        <v>34.299999999999997</v>
      </c>
      <c r="XY17" s="14">
        <v>25</v>
      </c>
      <c r="XZ17" s="14">
        <v>25</v>
      </c>
      <c r="YA17" s="14">
        <v>9.3000000000000007</v>
      </c>
      <c r="YB17" s="14"/>
      <c r="YC17" s="14"/>
      <c r="YD17" s="14"/>
      <c r="YE17" s="14">
        <v>0</v>
      </c>
      <c r="YF17" s="14"/>
      <c r="YG17" s="14"/>
      <c r="YH17" s="14"/>
      <c r="YI17" s="14">
        <v>0</v>
      </c>
      <c r="YJ17" s="14">
        <v>7</v>
      </c>
      <c r="YK17" s="14">
        <v>7.03</v>
      </c>
      <c r="YL17" s="14">
        <v>7.03</v>
      </c>
      <c r="YM17" s="14">
        <v>-0.03</v>
      </c>
      <c r="YN17" s="14">
        <v>11.1</v>
      </c>
      <c r="YO17" s="14">
        <v>11</v>
      </c>
      <c r="YP17" s="14">
        <v>11</v>
      </c>
      <c r="YQ17" s="14">
        <v>0.1</v>
      </c>
      <c r="YR17" s="14">
        <v>18</v>
      </c>
      <c r="YS17" s="14">
        <v>25</v>
      </c>
      <c r="YT17" s="14">
        <v>25</v>
      </c>
      <c r="YU17" s="14">
        <v>-7</v>
      </c>
    </row>
    <row r="18" spans="1:671" ht="24" customHeight="1" x14ac:dyDescent="0.3">
      <c r="A18" s="1"/>
      <c r="B18" s="16" t="s">
        <v>37</v>
      </c>
      <c r="C18" s="16" t="s">
        <v>648</v>
      </c>
      <c r="D18" s="17">
        <v>203.5</v>
      </c>
      <c r="E18" s="17">
        <v>204.19512</v>
      </c>
      <c r="F18" s="17">
        <v>204.19512</v>
      </c>
      <c r="G18" s="17">
        <v>-0.69511999999999996</v>
      </c>
      <c r="H18" s="17">
        <v>499.2</v>
      </c>
      <c r="I18" s="17">
        <v>480.64186000000001</v>
      </c>
      <c r="J18" s="17">
        <v>588.44767000000002</v>
      </c>
      <c r="K18" s="17">
        <v>-89.247669999999999</v>
      </c>
      <c r="L18" s="17">
        <v>164.2</v>
      </c>
      <c r="M18" s="17">
        <v>157.12407999999999</v>
      </c>
      <c r="N18" s="17">
        <v>192.3663</v>
      </c>
      <c r="O18" s="17">
        <v>-28.1663</v>
      </c>
      <c r="P18" s="17"/>
      <c r="Q18" s="17"/>
      <c r="R18" s="17"/>
      <c r="S18" s="17">
        <v>0</v>
      </c>
      <c r="T18" s="17"/>
      <c r="U18" s="17"/>
      <c r="V18" s="17"/>
      <c r="W18" s="17">
        <v>0</v>
      </c>
      <c r="X18" s="17">
        <v>67.900000000000006</v>
      </c>
      <c r="Y18" s="17">
        <v>56.452599999999997</v>
      </c>
      <c r="Z18" s="17">
        <v>80.526110000000003</v>
      </c>
      <c r="AA18" s="17">
        <v>-12.626110000000001</v>
      </c>
      <c r="AB18" s="17">
        <v>187.5</v>
      </c>
      <c r="AC18" s="17">
        <v>169.78202999999999</v>
      </c>
      <c r="AD18" s="17">
        <v>183.78219999999999</v>
      </c>
      <c r="AE18" s="17">
        <v>3.7178</v>
      </c>
      <c r="AF18" s="17"/>
      <c r="AG18" s="17"/>
      <c r="AH18" s="17"/>
      <c r="AI18" s="17">
        <v>0</v>
      </c>
      <c r="AJ18" s="17">
        <v>78.8</v>
      </c>
      <c r="AK18" s="17">
        <v>87.667339999999996</v>
      </c>
      <c r="AL18" s="17">
        <v>87.667029999999997</v>
      </c>
      <c r="AM18" s="17">
        <v>-8.8670299999999997</v>
      </c>
      <c r="AN18" s="17">
        <v>183.1</v>
      </c>
      <c r="AO18" s="17">
        <v>177.93126000000001</v>
      </c>
      <c r="AP18" s="17">
        <v>177.93125000000001</v>
      </c>
      <c r="AQ18" s="17">
        <v>5.1687500000000002</v>
      </c>
      <c r="AR18" s="17"/>
      <c r="AS18" s="17"/>
      <c r="AT18" s="17"/>
      <c r="AU18" s="17">
        <v>0</v>
      </c>
      <c r="AV18" s="17">
        <v>202.9</v>
      </c>
      <c r="AW18" s="17">
        <v>200.25633999999999</v>
      </c>
      <c r="AX18" s="17">
        <v>200.25633999999999</v>
      </c>
      <c r="AY18" s="17">
        <v>2.6436600000000001</v>
      </c>
      <c r="AZ18" s="17"/>
      <c r="BA18" s="17"/>
      <c r="BB18" s="17"/>
      <c r="BC18" s="17">
        <v>0</v>
      </c>
      <c r="BD18" s="17">
        <v>210.2</v>
      </c>
      <c r="BE18" s="17">
        <v>206.01686000000001</v>
      </c>
      <c r="BF18" s="17">
        <v>206.01685000000001</v>
      </c>
      <c r="BG18" s="17">
        <v>4.1831500000000004</v>
      </c>
      <c r="BH18" s="17"/>
      <c r="BI18" s="17"/>
      <c r="BJ18" s="17"/>
      <c r="BK18" s="17">
        <v>0</v>
      </c>
      <c r="BL18" s="17">
        <v>276.7</v>
      </c>
      <c r="BM18" s="17">
        <v>185.13230999999999</v>
      </c>
      <c r="BN18" s="17">
        <v>198.09945999999999</v>
      </c>
      <c r="BO18" s="17">
        <v>78.600539999999995</v>
      </c>
      <c r="BP18" s="17">
        <v>9.1999999999999993</v>
      </c>
      <c r="BQ18" s="17">
        <v>3.4695499999999999</v>
      </c>
      <c r="BR18" s="17">
        <v>3.4695499999999999</v>
      </c>
      <c r="BS18" s="17">
        <v>5.7304500000000003</v>
      </c>
      <c r="BT18" s="17"/>
      <c r="BU18" s="17"/>
      <c r="BV18" s="17"/>
      <c r="BW18" s="17">
        <v>0</v>
      </c>
      <c r="BX18" s="17"/>
      <c r="BY18" s="17"/>
      <c r="BZ18" s="17"/>
      <c r="CA18" s="17">
        <v>0</v>
      </c>
      <c r="CB18" s="17"/>
      <c r="CC18" s="17"/>
      <c r="CD18" s="17"/>
      <c r="CE18" s="17">
        <v>0</v>
      </c>
      <c r="CF18" s="17"/>
      <c r="CG18" s="17"/>
      <c r="CH18" s="17"/>
      <c r="CI18" s="17">
        <v>0</v>
      </c>
      <c r="CJ18" s="17">
        <v>167.9</v>
      </c>
      <c r="CK18" s="17">
        <v>164.70732000000001</v>
      </c>
      <c r="CL18" s="17">
        <v>164.70732000000001</v>
      </c>
      <c r="CM18" s="17">
        <v>3.1926800000000002</v>
      </c>
      <c r="CN18" s="17">
        <v>7.6</v>
      </c>
      <c r="CO18" s="17">
        <v>5.1583800000000002</v>
      </c>
      <c r="CP18" s="17">
        <v>5.1583800000000002</v>
      </c>
      <c r="CQ18" s="17">
        <v>2.4416199999999999</v>
      </c>
      <c r="CR18" s="17">
        <v>5.2</v>
      </c>
      <c r="CS18" s="17">
        <v>2.8315000000000001</v>
      </c>
      <c r="CT18" s="17">
        <v>2.8315000000000001</v>
      </c>
      <c r="CU18" s="17">
        <v>2.3685</v>
      </c>
      <c r="CV18" s="17">
        <v>22.1</v>
      </c>
      <c r="CW18" s="17">
        <v>22.49822</v>
      </c>
      <c r="CX18" s="17">
        <v>22.49822</v>
      </c>
      <c r="CY18" s="17">
        <v>-0.39822000000000002</v>
      </c>
      <c r="CZ18" s="17">
        <v>7</v>
      </c>
      <c r="DA18" s="17">
        <v>6.8787000000000003</v>
      </c>
      <c r="DB18" s="17">
        <v>6.8787000000000003</v>
      </c>
      <c r="DC18" s="17">
        <v>0.12130000000000001</v>
      </c>
      <c r="DD18" s="17">
        <v>14.6</v>
      </c>
      <c r="DE18" s="17">
        <v>14.992190000000001</v>
      </c>
      <c r="DF18" s="17">
        <v>14.992190000000001</v>
      </c>
      <c r="DG18" s="17">
        <v>-0.39218999999999998</v>
      </c>
      <c r="DH18" s="17">
        <v>90.6</v>
      </c>
      <c r="DI18" s="17">
        <v>92.924419999999998</v>
      </c>
      <c r="DJ18" s="17">
        <v>106.13584</v>
      </c>
      <c r="DK18" s="17">
        <v>-15.53584</v>
      </c>
      <c r="DL18" s="17"/>
      <c r="DM18" s="17"/>
      <c r="DN18" s="17"/>
      <c r="DO18" s="17">
        <v>0</v>
      </c>
      <c r="DP18" s="17"/>
      <c r="DQ18" s="17"/>
      <c r="DR18" s="17"/>
      <c r="DS18" s="17">
        <v>0</v>
      </c>
      <c r="DT18" s="17"/>
      <c r="DU18" s="17"/>
      <c r="DV18" s="17"/>
      <c r="DW18" s="17">
        <v>0</v>
      </c>
      <c r="DX18" s="17"/>
      <c r="DY18" s="17"/>
      <c r="DZ18" s="17"/>
      <c r="EA18" s="17">
        <v>0</v>
      </c>
      <c r="EB18" s="17">
        <v>110.8</v>
      </c>
      <c r="EC18" s="17">
        <v>109.19623</v>
      </c>
      <c r="ED18" s="17">
        <v>109.16233</v>
      </c>
      <c r="EE18" s="17">
        <v>1.63767</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20</v>
      </c>
      <c r="FE18" s="17">
        <v>34.806359999999998</v>
      </c>
      <c r="FF18" s="17">
        <v>34.806359999999998</v>
      </c>
      <c r="FG18" s="17">
        <v>-14.80636</v>
      </c>
      <c r="FH18" s="17">
        <v>58</v>
      </c>
      <c r="FI18" s="17">
        <v>133.33386999999999</v>
      </c>
      <c r="FJ18" s="17">
        <v>67.298220000000001</v>
      </c>
      <c r="FK18" s="17">
        <v>-9.2982200000000006</v>
      </c>
      <c r="FL18" s="17">
        <v>16.399999999999999</v>
      </c>
      <c r="FM18" s="17">
        <v>16.120049999999999</v>
      </c>
      <c r="FN18" s="17">
        <v>16.120049999999999</v>
      </c>
      <c r="FO18" s="17">
        <v>0.27994999999999998</v>
      </c>
      <c r="FP18" s="17">
        <v>16.2</v>
      </c>
      <c r="FQ18" s="17">
        <v>16.765409999999999</v>
      </c>
      <c r="FR18" s="17">
        <v>16.765409999999999</v>
      </c>
      <c r="FS18" s="17">
        <v>-0.56540999999999997</v>
      </c>
      <c r="FT18" s="17">
        <v>13.7</v>
      </c>
      <c r="FU18" s="17">
        <v>14.63415</v>
      </c>
      <c r="FV18" s="17">
        <v>14.63414</v>
      </c>
      <c r="FW18" s="17">
        <v>-0.93413999999999997</v>
      </c>
      <c r="FX18" s="17">
        <v>88.3</v>
      </c>
      <c r="FY18" s="17">
        <v>88.116100000000003</v>
      </c>
      <c r="FZ18" s="17">
        <v>88.116100000000003</v>
      </c>
      <c r="GA18" s="17">
        <v>0.18390000000000001</v>
      </c>
      <c r="GB18" s="17">
        <v>181.85122000000001</v>
      </c>
      <c r="GC18" s="17">
        <v>186.54553999999999</v>
      </c>
      <c r="GD18" s="17">
        <v>186.54553999999999</v>
      </c>
      <c r="GE18" s="17">
        <v>-4.6943200000000003</v>
      </c>
      <c r="GF18" s="17">
        <v>182.38986</v>
      </c>
      <c r="GG18" s="17">
        <v>186.54553999999999</v>
      </c>
      <c r="GH18" s="17">
        <v>186.54553999999999</v>
      </c>
      <c r="GI18" s="17">
        <v>-4.1556800000000003</v>
      </c>
      <c r="GJ18" s="17">
        <v>184.38130000000001</v>
      </c>
      <c r="GK18" s="17">
        <v>187.10574</v>
      </c>
      <c r="GL18" s="17">
        <v>187.10574</v>
      </c>
      <c r="GM18" s="17">
        <v>-2.72444</v>
      </c>
      <c r="GN18" s="17">
        <v>109.062</v>
      </c>
      <c r="GO18" s="17">
        <v>110.91316999999999</v>
      </c>
      <c r="GP18" s="17">
        <v>110.91307999999999</v>
      </c>
      <c r="GQ18" s="17">
        <v>-1.8510800000000001</v>
      </c>
      <c r="GR18" s="17">
        <v>0</v>
      </c>
      <c r="GS18" s="17"/>
      <c r="GT18" s="17"/>
      <c r="GU18" s="17">
        <v>0</v>
      </c>
      <c r="GV18" s="17">
        <v>27.969000000000001</v>
      </c>
      <c r="GW18" s="17">
        <v>27.139800000000001</v>
      </c>
      <c r="GX18" s="17">
        <v>27.139800000000001</v>
      </c>
      <c r="GY18" s="17">
        <v>0.82920000000000005</v>
      </c>
      <c r="GZ18" s="17">
        <v>4.0839999999999996</v>
      </c>
      <c r="HA18" s="17">
        <v>4.1192200000000003</v>
      </c>
      <c r="HB18" s="17">
        <v>4.1192200000000003</v>
      </c>
      <c r="HC18" s="17">
        <v>-3.5220000000000001E-2</v>
      </c>
      <c r="HD18" s="17">
        <v>33.31</v>
      </c>
      <c r="HE18" s="17">
        <v>34.419510000000002</v>
      </c>
      <c r="HF18" s="17">
        <v>34.419510000000002</v>
      </c>
      <c r="HG18" s="17">
        <v>-1.10951</v>
      </c>
      <c r="HH18" s="17">
        <v>41.927999999999997</v>
      </c>
      <c r="HI18" s="17">
        <v>41.025660000000002</v>
      </c>
      <c r="HJ18" s="17">
        <v>20.51285</v>
      </c>
      <c r="HK18" s="17">
        <v>21.415150000000001</v>
      </c>
      <c r="HL18" s="17"/>
      <c r="HM18" s="17"/>
      <c r="HN18" s="17"/>
      <c r="HO18" s="17">
        <v>0</v>
      </c>
      <c r="HP18" s="17"/>
      <c r="HQ18" s="17"/>
      <c r="HR18" s="17"/>
      <c r="HS18" s="17">
        <v>0</v>
      </c>
      <c r="HT18" s="17">
        <v>46.4</v>
      </c>
      <c r="HU18" s="17">
        <v>26.530169999999998</v>
      </c>
      <c r="HV18" s="17"/>
      <c r="HW18" s="17">
        <v>46.4</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84.5</v>
      </c>
      <c r="IW18" s="17">
        <v>88.251710000000003</v>
      </c>
      <c r="IX18" s="17">
        <v>92.68965</v>
      </c>
      <c r="IY18" s="17">
        <v>-8.1896500000000003</v>
      </c>
      <c r="IZ18" s="17">
        <v>160</v>
      </c>
      <c r="JA18" s="17">
        <v>170.94</v>
      </c>
      <c r="JB18" s="17">
        <v>170.94</v>
      </c>
      <c r="JC18" s="17">
        <v>-10.94</v>
      </c>
      <c r="JD18" s="17">
        <v>159.80000000000001</v>
      </c>
      <c r="JE18" s="17">
        <v>170.94</v>
      </c>
      <c r="JF18" s="17">
        <v>170.94</v>
      </c>
      <c r="JG18" s="17">
        <v>-11.14</v>
      </c>
      <c r="JH18" s="17">
        <v>159.9</v>
      </c>
      <c r="JI18" s="17">
        <v>170.94</v>
      </c>
      <c r="JJ18" s="17">
        <v>170.94</v>
      </c>
      <c r="JK18" s="17">
        <v>-11.04</v>
      </c>
      <c r="JL18" s="17">
        <v>243.5</v>
      </c>
      <c r="JM18" s="17">
        <v>257.18</v>
      </c>
      <c r="JN18" s="17">
        <v>257.18</v>
      </c>
      <c r="JO18" s="17">
        <v>-13.68</v>
      </c>
      <c r="JP18" s="17">
        <v>73</v>
      </c>
      <c r="JQ18" s="17">
        <v>71.796109999999999</v>
      </c>
      <c r="JR18" s="17">
        <v>71.796109999999999</v>
      </c>
      <c r="JS18" s="17">
        <v>1.2038899999999999</v>
      </c>
      <c r="JT18" s="17">
        <v>36.200000000000003</v>
      </c>
      <c r="JU18" s="17">
        <v>36.005859999999998</v>
      </c>
      <c r="JV18" s="17">
        <v>36.005859999999998</v>
      </c>
      <c r="JW18" s="17">
        <v>0.19414000000000001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v>0.89207999999999998</v>
      </c>
      <c r="KX18" s="17">
        <v>0.89207999999999998</v>
      </c>
      <c r="KY18" s="17">
        <v>-0.89207999999999998</v>
      </c>
      <c r="KZ18" s="17">
        <v>135.6</v>
      </c>
      <c r="LA18" s="17">
        <v>166.59630999999999</v>
      </c>
      <c r="LB18" s="17">
        <v>48.773139999999998</v>
      </c>
      <c r="LC18" s="17">
        <v>86.826859999999996</v>
      </c>
      <c r="LD18" s="17">
        <v>49.9</v>
      </c>
      <c r="LE18" s="17">
        <v>47.179519999999997</v>
      </c>
      <c r="LF18" s="17">
        <v>94.425690000000003</v>
      </c>
      <c r="LG18" s="17">
        <v>-44.525689999999997</v>
      </c>
      <c r="LH18" s="17">
        <v>62.8</v>
      </c>
      <c r="LI18" s="17">
        <v>67.461460000000002</v>
      </c>
      <c r="LJ18" s="17">
        <v>67.461460000000002</v>
      </c>
      <c r="LK18" s="17">
        <v>-4.6614599999999999</v>
      </c>
      <c r="LL18" s="17">
        <v>61</v>
      </c>
      <c r="LM18" s="17">
        <v>52.601179999999999</v>
      </c>
      <c r="LN18" s="17">
        <v>72.374070000000003</v>
      </c>
      <c r="LO18" s="17">
        <v>-11.37407</v>
      </c>
      <c r="LP18" s="17">
        <v>30.2</v>
      </c>
      <c r="LQ18" s="17">
        <v>30.097560000000001</v>
      </c>
      <c r="LR18" s="17">
        <v>30.097560000000001</v>
      </c>
      <c r="LS18" s="17">
        <v>0.10244</v>
      </c>
      <c r="LT18" s="17">
        <v>65.2</v>
      </c>
      <c r="LU18" s="17">
        <v>66.666730000000001</v>
      </c>
      <c r="LV18" s="17">
        <v>115.26549</v>
      </c>
      <c r="LW18" s="17">
        <v>-50.065489999999997</v>
      </c>
      <c r="LX18" s="17"/>
      <c r="LY18" s="17"/>
      <c r="LZ18" s="17"/>
      <c r="MA18" s="17">
        <v>0</v>
      </c>
      <c r="MB18" s="17"/>
      <c r="MC18" s="17"/>
      <c r="MD18" s="17"/>
      <c r="ME18" s="17">
        <v>0</v>
      </c>
      <c r="MF18" s="17">
        <v>144.80000000000001</v>
      </c>
      <c r="MG18" s="17">
        <v>153.12568999999999</v>
      </c>
      <c r="MH18" s="17">
        <v>153.12568999999999</v>
      </c>
      <c r="MI18" s="17">
        <v>-8.3256899999999998</v>
      </c>
      <c r="MJ18" s="17">
        <v>145.69999999999999</v>
      </c>
      <c r="MK18" s="17">
        <v>153.12568999999999</v>
      </c>
      <c r="ML18" s="17">
        <v>153.12568999999999</v>
      </c>
      <c r="MM18" s="17">
        <v>-7.4256900000000003</v>
      </c>
      <c r="MN18" s="17">
        <v>170.5</v>
      </c>
      <c r="MO18" s="17">
        <v>153.58553000000001</v>
      </c>
      <c r="MP18" s="17">
        <v>153.58552</v>
      </c>
      <c r="MQ18" s="17">
        <v>16.914480000000001</v>
      </c>
      <c r="MR18" s="17">
        <v>188.5</v>
      </c>
      <c r="MS18" s="17">
        <v>186.53288000000001</v>
      </c>
      <c r="MT18" s="17">
        <v>186.53288000000001</v>
      </c>
      <c r="MU18" s="17">
        <v>1.96712</v>
      </c>
      <c r="MV18" s="17"/>
      <c r="MW18" s="17"/>
      <c r="MX18" s="17"/>
      <c r="MY18" s="17">
        <v>0</v>
      </c>
      <c r="MZ18" s="17"/>
      <c r="NA18" s="17"/>
      <c r="NB18" s="17"/>
      <c r="NC18" s="17">
        <v>0</v>
      </c>
      <c r="ND18" s="17"/>
      <c r="NE18" s="17"/>
      <c r="NF18" s="17"/>
      <c r="NG18" s="17">
        <v>0</v>
      </c>
      <c r="NH18" s="17"/>
      <c r="NI18" s="17"/>
      <c r="NJ18" s="17"/>
      <c r="NK18" s="17">
        <v>0</v>
      </c>
      <c r="NL18" s="17">
        <v>212.5</v>
      </c>
      <c r="NM18" s="17">
        <v>207.29667000000001</v>
      </c>
      <c r="NN18" s="17">
        <v>207.29667000000001</v>
      </c>
      <c r="NO18" s="17">
        <v>5.2033300000000002</v>
      </c>
      <c r="NP18" s="17">
        <v>102</v>
      </c>
      <c r="NQ18" s="17">
        <v>103.95959000000001</v>
      </c>
      <c r="NR18" s="17">
        <v>103.95959000000001</v>
      </c>
      <c r="NS18" s="17">
        <v>-1.9595899999999999</v>
      </c>
      <c r="NT18" s="17">
        <v>3.2</v>
      </c>
      <c r="NU18" s="17">
        <v>2.9779599999999999</v>
      </c>
      <c r="NV18" s="17">
        <v>2.9779599999999999</v>
      </c>
      <c r="NW18" s="17">
        <v>0.22203999999999999</v>
      </c>
      <c r="NX18" s="17"/>
      <c r="NY18" s="17">
        <v>3.1241599999999998</v>
      </c>
      <c r="NZ18" s="17">
        <v>3.1241599999999998</v>
      </c>
      <c r="OA18" s="17">
        <v>-3.1241599999999998</v>
      </c>
      <c r="OB18" s="17">
        <v>4.4000000000000004</v>
      </c>
      <c r="OC18" s="17">
        <v>4.2</v>
      </c>
      <c r="OD18" s="17">
        <v>4.2</v>
      </c>
      <c r="OE18" s="17">
        <v>0.2</v>
      </c>
      <c r="OF18" s="17">
        <v>0</v>
      </c>
      <c r="OG18" s="17"/>
      <c r="OH18" s="17"/>
      <c r="OI18" s="17">
        <v>0</v>
      </c>
      <c r="OJ18" s="17">
        <v>67.2</v>
      </c>
      <c r="OK18" s="17">
        <v>46.460999999999999</v>
      </c>
      <c r="OL18" s="17">
        <v>46.460999999999999</v>
      </c>
      <c r="OM18" s="17">
        <v>20.739000000000001</v>
      </c>
      <c r="ON18" s="17">
        <v>0</v>
      </c>
      <c r="OO18" s="17"/>
      <c r="OP18" s="17"/>
      <c r="OQ18" s="17">
        <v>0</v>
      </c>
      <c r="OR18" s="17">
        <v>0.5</v>
      </c>
      <c r="OS18" s="17">
        <v>1.347</v>
      </c>
      <c r="OT18" s="17">
        <v>1.347</v>
      </c>
      <c r="OU18" s="17">
        <v>-0.84699999999999998</v>
      </c>
      <c r="OV18" s="17">
        <v>0</v>
      </c>
      <c r="OW18" s="17"/>
      <c r="OX18" s="17"/>
      <c r="OY18" s="17">
        <v>0</v>
      </c>
      <c r="OZ18" s="17">
        <v>5.0999999999999996</v>
      </c>
      <c r="PA18" s="17">
        <v>8.6001100000000008</v>
      </c>
      <c r="PB18" s="17">
        <v>8.6002600000000005</v>
      </c>
      <c r="PC18" s="17">
        <v>-3.5002599999999999</v>
      </c>
      <c r="PD18" s="17">
        <v>9.9</v>
      </c>
      <c r="PE18" s="17">
        <v>9</v>
      </c>
      <c r="PF18" s="17"/>
      <c r="PG18" s="17">
        <v>9.9</v>
      </c>
      <c r="PH18" s="17">
        <v>5</v>
      </c>
      <c r="PI18" s="17"/>
      <c r="PJ18" s="17"/>
      <c r="PK18" s="17">
        <v>5</v>
      </c>
      <c r="PL18" s="17">
        <v>0</v>
      </c>
      <c r="PM18" s="17"/>
      <c r="PN18" s="17"/>
      <c r="PO18" s="17">
        <v>0</v>
      </c>
      <c r="PP18" s="17">
        <v>1</v>
      </c>
      <c r="PQ18" s="17">
        <v>0.99997000000000003</v>
      </c>
      <c r="PR18" s="17">
        <v>0.99987000000000004</v>
      </c>
      <c r="PS18" s="17">
        <v>1.2999999999999999E-4</v>
      </c>
      <c r="PT18" s="17">
        <v>1.6</v>
      </c>
      <c r="PU18" s="17">
        <v>1.6</v>
      </c>
      <c r="PV18" s="17">
        <v>1.6</v>
      </c>
      <c r="PW18" s="17">
        <v>0</v>
      </c>
      <c r="PX18" s="17">
        <v>4</v>
      </c>
      <c r="PY18" s="17">
        <v>4</v>
      </c>
      <c r="PZ18" s="17">
        <v>4</v>
      </c>
      <c r="QA18" s="17">
        <v>0</v>
      </c>
      <c r="QB18" s="17">
        <v>18.5</v>
      </c>
      <c r="QC18" s="17">
        <v>20.353120000000001</v>
      </c>
      <c r="QD18" s="17">
        <v>20.352969999999999</v>
      </c>
      <c r="QE18" s="17">
        <v>-1.85297</v>
      </c>
      <c r="QF18" s="17">
        <v>11.2</v>
      </c>
      <c r="QG18" s="17">
        <v>13.65854</v>
      </c>
      <c r="QH18" s="17">
        <v>13.658530000000001</v>
      </c>
      <c r="QI18" s="17">
        <v>-2.4585300000000001</v>
      </c>
      <c r="QJ18" s="17">
        <v>13.5</v>
      </c>
      <c r="QK18" s="17">
        <v>13.65854</v>
      </c>
      <c r="QL18" s="17">
        <v>13.658530000000001</v>
      </c>
      <c r="QM18" s="17">
        <v>-0.15853</v>
      </c>
      <c r="QN18" s="17">
        <v>2.2999999999999998</v>
      </c>
      <c r="QO18" s="17">
        <v>2.5</v>
      </c>
      <c r="QP18" s="17">
        <v>2.5</v>
      </c>
      <c r="QQ18" s="17">
        <v>-0.2</v>
      </c>
      <c r="QR18" s="17">
        <v>17.2</v>
      </c>
      <c r="QS18" s="17">
        <v>17.951219999999999</v>
      </c>
      <c r="QT18" s="17">
        <v>17.951219999999999</v>
      </c>
      <c r="QU18" s="17">
        <v>-0.75122</v>
      </c>
      <c r="QV18" s="17">
        <v>0.1</v>
      </c>
      <c r="QW18" s="17"/>
      <c r="QX18" s="17"/>
      <c r="QY18" s="17">
        <v>0.1</v>
      </c>
      <c r="QZ18" s="17">
        <v>0</v>
      </c>
      <c r="RA18" s="17"/>
      <c r="RB18" s="17">
        <v>1E-3</v>
      </c>
      <c r="RC18" s="17">
        <v>-1E-3</v>
      </c>
      <c r="RD18" s="17">
        <v>13</v>
      </c>
      <c r="RE18" s="17">
        <v>8.09</v>
      </c>
      <c r="RF18" s="17">
        <v>8.09</v>
      </c>
      <c r="RG18" s="17">
        <v>4.91</v>
      </c>
      <c r="RH18" s="17">
        <v>33.5</v>
      </c>
      <c r="RI18" s="17">
        <v>18.66</v>
      </c>
      <c r="RJ18" s="17">
        <v>18.66</v>
      </c>
      <c r="RK18" s="17">
        <v>14.84</v>
      </c>
      <c r="RL18" s="17">
        <v>0</v>
      </c>
      <c r="RM18" s="17"/>
      <c r="RN18" s="17">
        <v>1.4999999999999999E-2</v>
      </c>
      <c r="RO18" s="17">
        <v>-1.4999999999999999E-2</v>
      </c>
      <c r="RP18" s="17">
        <v>2.2999999999999998</v>
      </c>
      <c r="RQ18" s="17">
        <v>2.3010000000000002</v>
      </c>
      <c r="RR18" s="17">
        <v>2.3010000000000002</v>
      </c>
      <c r="RS18" s="17">
        <v>-1E-3</v>
      </c>
      <c r="RT18" s="17">
        <v>11.9</v>
      </c>
      <c r="RU18" s="17">
        <v>6.1665700000000001</v>
      </c>
      <c r="RV18" s="17"/>
      <c r="RW18" s="17">
        <v>11.9</v>
      </c>
      <c r="RX18" s="17">
        <v>3</v>
      </c>
      <c r="RY18" s="17">
        <v>2</v>
      </c>
      <c r="RZ18" s="17">
        <v>2</v>
      </c>
      <c r="SA18" s="17">
        <v>1</v>
      </c>
      <c r="SB18" s="17"/>
      <c r="SC18" s="17"/>
      <c r="SD18" s="17"/>
      <c r="SE18" s="17">
        <v>0</v>
      </c>
      <c r="SF18" s="17">
        <v>0</v>
      </c>
      <c r="SG18" s="17"/>
      <c r="SH18" s="17"/>
      <c r="SI18" s="17">
        <v>0</v>
      </c>
      <c r="SJ18" s="17">
        <v>4.0999999999999996</v>
      </c>
      <c r="SK18" s="17">
        <v>6.3</v>
      </c>
      <c r="SL18" s="17">
        <v>6.3</v>
      </c>
      <c r="SM18" s="17">
        <v>-2.2000000000000002</v>
      </c>
      <c r="SN18" s="17">
        <v>8.3000000000000007</v>
      </c>
      <c r="SO18" s="17">
        <v>7.2</v>
      </c>
      <c r="SP18" s="17">
        <v>7.2</v>
      </c>
      <c r="SQ18" s="17">
        <v>1.1000000000000001</v>
      </c>
      <c r="SR18" s="17">
        <v>11.7</v>
      </c>
      <c r="SS18" s="17">
        <v>10.73171</v>
      </c>
      <c r="ST18" s="17">
        <v>10.73171</v>
      </c>
      <c r="SU18" s="17">
        <v>0.96828999999999998</v>
      </c>
      <c r="SV18" s="17">
        <v>16.3</v>
      </c>
      <c r="SW18" s="17">
        <v>14.63415</v>
      </c>
      <c r="SX18" s="17">
        <v>14.63414</v>
      </c>
      <c r="SY18" s="17">
        <v>1.6658599999999999</v>
      </c>
      <c r="SZ18" s="17">
        <v>17.600000000000001</v>
      </c>
      <c r="TA18" s="17">
        <v>19.121949999999998</v>
      </c>
      <c r="TB18" s="17">
        <v>19.121949999999998</v>
      </c>
      <c r="TC18" s="17">
        <v>-1.5219499999999999</v>
      </c>
      <c r="TD18" s="17">
        <v>26.3</v>
      </c>
      <c r="TE18" s="17">
        <v>21.44</v>
      </c>
      <c r="TF18" s="17">
        <v>21.44</v>
      </c>
      <c r="TG18" s="17">
        <v>4.8600000000000003</v>
      </c>
      <c r="TH18" s="17">
        <v>38.5</v>
      </c>
      <c r="TI18" s="17">
        <v>33.456000000000003</v>
      </c>
      <c r="TJ18" s="17">
        <v>33.456000000000003</v>
      </c>
      <c r="TK18" s="17">
        <v>5.0439999999999996</v>
      </c>
      <c r="TL18" s="17">
        <v>0</v>
      </c>
      <c r="TM18" s="17"/>
      <c r="TN18" s="17">
        <v>4.0000000000000001E-3</v>
      </c>
      <c r="TO18" s="17">
        <v>-4.0000000000000001E-3</v>
      </c>
      <c r="TP18" s="17">
        <v>3.8</v>
      </c>
      <c r="TQ18" s="17">
        <v>12.173999999999999</v>
      </c>
      <c r="TR18" s="17">
        <v>12.173999999999999</v>
      </c>
      <c r="TS18" s="17">
        <v>-8.3740000000000006</v>
      </c>
      <c r="TT18" s="17">
        <v>11.8</v>
      </c>
      <c r="TU18" s="17">
        <v>24.818999999999999</v>
      </c>
      <c r="TV18" s="17">
        <v>24.818999999999999</v>
      </c>
      <c r="TW18" s="17">
        <v>-13.019</v>
      </c>
      <c r="TX18" s="17">
        <v>0</v>
      </c>
      <c r="TY18" s="17">
        <v>0.35099999999999998</v>
      </c>
      <c r="TZ18" s="17">
        <v>0.35099999999999998</v>
      </c>
      <c r="UA18" s="17">
        <v>-0.35099999999999998</v>
      </c>
      <c r="UB18" s="17">
        <v>0</v>
      </c>
      <c r="UC18" s="17">
        <v>0.253</v>
      </c>
      <c r="UD18" s="17">
        <v>0.253</v>
      </c>
      <c r="UE18" s="17">
        <v>-0.253</v>
      </c>
      <c r="UF18" s="17">
        <v>0</v>
      </c>
      <c r="UG18" s="17"/>
      <c r="UH18" s="17">
        <v>1</v>
      </c>
      <c r="UI18" s="17">
        <v>-1</v>
      </c>
      <c r="UJ18" s="17">
        <v>9</v>
      </c>
      <c r="UK18" s="17">
        <v>11.707319999999999</v>
      </c>
      <c r="UL18" s="17">
        <v>11.707319999999999</v>
      </c>
      <c r="UM18" s="17">
        <v>-2.7073200000000002</v>
      </c>
      <c r="UN18" s="17">
        <v>2.8</v>
      </c>
      <c r="UO18" s="17">
        <v>3.5</v>
      </c>
      <c r="UP18" s="17">
        <v>3.5</v>
      </c>
      <c r="UQ18" s="17">
        <v>-0.7</v>
      </c>
      <c r="UR18" s="17">
        <v>8.5</v>
      </c>
      <c r="US18" s="17">
        <v>8.1999999999999993</v>
      </c>
      <c r="UT18" s="17">
        <v>8.1999999999999993</v>
      </c>
      <c r="UU18" s="17">
        <v>0.3</v>
      </c>
      <c r="UV18" s="17">
        <v>20.399999999999999</v>
      </c>
      <c r="UW18" s="17">
        <v>19.512170000000001</v>
      </c>
      <c r="UX18" s="17">
        <v>19.512070000000001</v>
      </c>
      <c r="UY18" s="17">
        <v>0.88793</v>
      </c>
      <c r="UZ18" s="17">
        <v>20.399999999999999</v>
      </c>
      <c r="VA18" s="17">
        <v>19.512170000000001</v>
      </c>
      <c r="VB18" s="17">
        <v>19.512070000000001</v>
      </c>
      <c r="VC18" s="17">
        <v>0.88793</v>
      </c>
      <c r="VD18" s="17">
        <v>20.100000000000001</v>
      </c>
      <c r="VE18" s="17">
        <v>19.512170000000001</v>
      </c>
      <c r="VF18" s="17">
        <v>19.512070000000001</v>
      </c>
      <c r="VG18" s="17">
        <v>0.58792999999999995</v>
      </c>
      <c r="VH18" s="17">
        <v>0.8</v>
      </c>
      <c r="VI18" s="17">
        <v>0.85199999999999998</v>
      </c>
      <c r="VJ18" s="17">
        <v>0.85199999999999998</v>
      </c>
      <c r="VK18" s="17">
        <v>-5.1999999999999998E-2</v>
      </c>
      <c r="VL18" s="17">
        <v>0</v>
      </c>
      <c r="VM18" s="17"/>
      <c r="VN18" s="17"/>
      <c r="VO18" s="17">
        <v>0</v>
      </c>
      <c r="VP18" s="17">
        <v>0</v>
      </c>
      <c r="VQ18" s="17"/>
      <c r="VR18" s="17"/>
      <c r="VS18" s="17">
        <v>0</v>
      </c>
      <c r="VT18" s="17">
        <v>0</v>
      </c>
      <c r="VU18" s="17"/>
      <c r="VV18" s="17"/>
      <c r="VW18" s="17">
        <v>0</v>
      </c>
      <c r="VX18" s="17">
        <v>0.6</v>
      </c>
      <c r="VY18" s="17">
        <v>0.6</v>
      </c>
      <c r="VZ18" s="17">
        <v>0.6</v>
      </c>
      <c r="WA18" s="17">
        <v>0</v>
      </c>
      <c r="WB18" s="17">
        <v>0</v>
      </c>
      <c r="WC18" s="17">
        <v>19.09</v>
      </c>
      <c r="WD18" s="17">
        <v>19.09</v>
      </c>
      <c r="WE18" s="17">
        <v>-19.09</v>
      </c>
      <c r="WF18" s="17">
        <v>0.5</v>
      </c>
      <c r="WG18" s="17">
        <v>10.57</v>
      </c>
      <c r="WH18" s="17">
        <v>10.57</v>
      </c>
      <c r="WI18" s="17">
        <v>-10.07</v>
      </c>
      <c r="WJ18" s="17">
        <v>0</v>
      </c>
      <c r="WK18" s="17"/>
      <c r="WL18" s="17"/>
      <c r="WM18" s="17">
        <v>0</v>
      </c>
      <c r="WN18" s="17">
        <v>4.3</v>
      </c>
      <c r="WO18" s="17">
        <v>4.2</v>
      </c>
      <c r="WP18" s="17">
        <v>4.2</v>
      </c>
      <c r="WQ18" s="17">
        <v>0.1</v>
      </c>
      <c r="WR18" s="17">
        <v>2.2000000000000002</v>
      </c>
      <c r="WS18" s="17">
        <v>2.4</v>
      </c>
      <c r="WT18" s="17">
        <v>2.4</v>
      </c>
      <c r="WU18" s="17">
        <v>-0.2</v>
      </c>
      <c r="WV18" s="17">
        <v>1.2</v>
      </c>
      <c r="WW18" s="17">
        <v>1.2</v>
      </c>
      <c r="WX18" s="17">
        <v>1.2</v>
      </c>
      <c r="WY18" s="17">
        <v>0</v>
      </c>
      <c r="WZ18" s="17">
        <v>1.2</v>
      </c>
      <c r="XA18" s="17">
        <v>1.4</v>
      </c>
      <c r="XB18" s="17">
        <v>1.4</v>
      </c>
      <c r="XC18" s="17">
        <v>-0.2</v>
      </c>
      <c r="XD18" s="17">
        <v>0</v>
      </c>
      <c r="XE18" s="17"/>
      <c r="XF18" s="17"/>
      <c r="XG18" s="17">
        <v>0</v>
      </c>
      <c r="XH18" s="17">
        <v>5.7</v>
      </c>
      <c r="XI18" s="17">
        <v>5.6</v>
      </c>
      <c r="XJ18" s="17">
        <v>5.6</v>
      </c>
      <c r="XK18" s="17">
        <v>0.1</v>
      </c>
      <c r="XL18" s="17">
        <v>10</v>
      </c>
      <c r="XM18" s="17">
        <v>10</v>
      </c>
      <c r="XN18" s="17">
        <v>10</v>
      </c>
      <c r="XO18" s="17">
        <v>0</v>
      </c>
      <c r="XP18" s="17">
        <v>8.1</v>
      </c>
      <c r="XQ18" s="17">
        <v>10.8</v>
      </c>
      <c r="XR18" s="17">
        <v>10.8</v>
      </c>
      <c r="XS18" s="17">
        <v>-2.7</v>
      </c>
      <c r="XT18" s="17">
        <v>27.3</v>
      </c>
      <c r="XU18" s="17">
        <v>25</v>
      </c>
      <c r="XV18" s="17">
        <v>25</v>
      </c>
      <c r="XW18" s="17">
        <v>2.2999999999999998</v>
      </c>
      <c r="XX18" s="17">
        <v>34.4</v>
      </c>
      <c r="XY18" s="17">
        <v>25</v>
      </c>
      <c r="XZ18" s="17">
        <v>25</v>
      </c>
      <c r="YA18" s="17">
        <v>9.4</v>
      </c>
      <c r="YB18" s="17"/>
      <c r="YC18" s="17"/>
      <c r="YD18" s="17"/>
      <c r="YE18" s="17">
        <v>0</v>
      </c>
      <c r="YF18" s="17"/>
      <c r="YG18" s="17"/>
      <c r="YH18" s="17"/>
      <c r="YI18" s="17">
        <v>0</v>
      </c>
      <c r="YJ18" s="17">
        <v>9</v>
      </c>
      <c r="YK18" s="17">
        <v>7.03</v>
      </c>
      <c r="YL18" s="17">
        <v>7.03</v>
      </c>
      <c r="YM18" s="17">
        <v>1.97</v>
      </c>
      <c r="YN18" s="17">
        <v>11.1</v>
      </c>
      <c r="YO18" s="17">
        <v>11</v>
      </c>
      <c r="YP18" s="17">
        <v>11</v>
      </c>
      <c r="YQ18" s="17">
        <v>0.1</v>
      </c>
      <c r="YR18" s="17">
        <v>19.7</v>
      </c>
      <c r="YS18" s="17">
        <v>25</v>
      </c>
      <c r="YT18" s="17">
        <v>25</v>
      </c>
      <c r="YU18" s="17">
        <v>-5.3</v>
      </c>
    </row>
    <row r="19" spans="1:671" ht="24" customHeight="1" x14ac:dyDescent="0.3">
      <c r="A19" s="1"/>
      <c r="B19" s="16" t="s">
        <v>37</v>
      </c>
      <c r="C19" s="16" t="s">
        <v>649</v>
      </c>
      <c r="D19" s="17">
        <v>203.1</v>
      </c>
      <c r="E19" s="17">
        <v>204.19512</v>
      </c>
      <c r="F19" s="17">
        <v>204.19512</v>
      </c>
      <c r="G19" s="17">
        <v>-1.0951200000000001</v>
      </c>
      <c r="H19" s="17">
        <v>498.7</v>
      </c>
      <c r="I19" s="17">
        <v>623.55588999999998</v>
      </c>
      <c r="J19" s="17">
        <v>541.25626</v>
      </c>
      <c r="K19" s="17">
        <v>-42.556260000000002</v>
      </c>
      <c r="L19" s="17">
        <v>167.6</v>
      </c>
      <c r="M19" s="17">
        <v>203.84334000000001</v>
      </c>
      <c r="N19" s="17">
        <v>176.93921</v>
      </c>
      <c r="O19" s="17">
        <v>-9.3392099999999996</v>
      </c>
      <c r="P19" s="17"/>
      <c r="Q19" s="17"/>
      <c r="R19" s="17"/>
      <c r="S19" s="17">
        <v>0</v>
      </c>
      <c r="T19" s="17"/>
      <c r="U19" s="17"/>
      <c r="V19" s="17"/>
      <c r="W19" s="17">
        <v>0</v>
      </c>
      <c r="X19" s="17">
        <v>68.099999999999994</v>
      </c>
      <c r="Y19" s="17">
        <v>61.521819999999998</v>
      </c>
      <c r="Z19" s="17">
        <v>76.947019999999995</v>
      </c>
      <c r="AA19" s="17">
        <v>-8.8470200000000006</v>
      </c>
      <c r="AB19" s="17">
        <v>176.4</v>
      </c>
      <c r="AC19" s="17">
        <v>170.16730000000001</v>
      </c>
      <c r="AD19" s="17">
        <v>183.97691</v>
      </c>
      <c r="AE19" s="17">
        <v>-7.5769099999999998</v>
      </c>
      <c r="AF19" s="17"/>
      <c r="AG19" s="17"/>
      <c r="AH19" s="17"/>
      <c r="AI19" s="17">
        <v>0</v>
      </c>
      <c r="AJ19" s="17">
        <v>78.5</v>
      </c>
      <c r="AK19" s="17">
        <v>87.667339999999996</v>
      </c>
      <c r="AL19" s="17">
        <v>87.667010000000005</v>
      </c>
      <c r="AM19" s="17">
        <v>-9.1670099999999994</v>
      </c>
      <c r="AN19" s="17">
        <v>185.3</v>
      </c>
      <c r="AO19" s="17">
        <v>177.93126000000001</v>
      </c>
      <c r="AP19" s="17">
        <v>177.93125000000001</v>
      </c>
      <c r="AQ19" s="17">
        <v>7.3687500000000004</v>
      </c>
      <c r="AR19" s="17"/>
      <c r="AS19" s="17"/>
      <c r="AT19" s="17"/>
      <c r="AU19" s="17">
        <v>0</v>
      </c>
      <c r="AV19" s="17">
        <v>204.3</v>
      </c>
      <c r="AW19" s="17">
        <v>200.25633999999999</v>
      </c>
      <c r="AX19" s="17">
        <v>200.25633999999999</v>
      </c>
      <c r="AY19" s="17">
        <v>4.04366</v>
      </c>
      <c r="AZ19" s="17"/>
      <c r="BA19" s="17"/>
      <c r="BB19" s="17"/>
      <c r="BC19" s="17">
        <v>0</v>
      </c>
      <c r="BD19" s="17">
        <v>209.3</v>
      </c>
      <c r="BE19" s="17">
        <v>206.01686000000001</v>
      </c>
      <c r="BF19" s="17">
        <v>206.01685000000001</v>
      </c>
      <c r="BG19" s="17">
        <v>3.28315</v>
      </c>
      <c r="BH19" s="17"/>
      <c r="BI19" s="17"/>
      <c r="BJ19" s="17"/>
      <c r="BK19" s="17">
        <v>0</v>
      </c>
      <c r="BL19" s="17">
        <v>82.3</v>
      </c>
      <c r="BM19" s="17"/>
      <c r="BN19" s="17">
        <v>198.09870000000001</v>
      </c>
      <c r="BO19" s="17">
        <v>-115.7987</v>
      </c>
      <c r="BP19" s="17">
        <v>9.1999999999999993</v>
      </c>
      <c r="BQ19" s="17">
        <v>3.4695499999999999</v>
      </c>
      <c r="BR19" s="17">
        <v>3.4695499999999999</v>
      </c>
      <c r="BS19" s="17">
        <v>5.7304500000000003</v>
      </c>
      <c r="BT19" s="17"/>
      <c r="BU19" s="17"/>
      <c r="BV19" s="17"/>
      <c r="BW19" s="17">
        <v>0</v>
      </c>
      <c r="BX19" s="17"/>
      <c r="BY19" s="17"/>
      <c r="BZ19" s="17"/>
      <c r="CA19" s="17">
        <v>0</v>
      </c>
      <c r="CB19" s="17"/>
      <c r="CC19" s="17"/>
      <c r="CD19" s="17"/>
      <c r="CE19" s="17">
        <v>0</v>
      </c>
      <c r="CF19" s="17"/>
      <c r="CG19" s="17"/>
      <c r="CH19" s="17"/>
      <c r="CI19" s="17">
        <v>0</v>
      </c>
      <c r="CJ19" s="17">
        <v>163.69999999999999</v>
      </c>
      <c r="CK19" s="17">
        <v>164.70732000000001</v>
      </c>
      <c r="CL19" s="17">
        <v>164.70732000000001</v>
      </c>
      <c r="CM19" s="17">
        <v>-1.00732</v>
      </c>
      <c r="CN19" s="17">
        <v>7.2</v>
      </c>
      <c r="CO19" s="17">
        <v>5.1583800000000002</v>
      </c>
      <c r="CP19" s="17">
        <v>5.1583800000000002</v>
      </c>
      <c r="CQ19" s="17">
        <v>2.04162</v>
      </c>
      <c r="CR19" s="17">
        <v>5.2</v>
      </c>
      <c r="CS19" s="17">
        <v>2.8315000000000001</v>
      </c>
      <c r="CT19" s="17">
        <v>2.8315000000000001</v>
      </c>
      <c r="CU19" s="17">
        <v>2.3685</v>
      </c>
      <c r="CV19" s="17">
        <v>22</v>
      </c>
      <c r="CW19" s="17">
        <v>22.49822</v>
      </c>
      <c r="CX19" s="17">
        <v>22.49822</v>
      </c>
      <c r="CY19" s="17">
        <v>-0.49822</v>
      </c>
      <c r="CZ19" s="17">
        <v>6.9</v>
      </c>
      <c r="DA19" s="17">
        <v>6.8787000000000003</v>
      </c>
      <c r="DB19" s="17">
        <v>6.8787000000000003</v>
      </c>
      <c r="DC19" s="17">
        <v>2.1299999999999999E-2</v>
      </c>
      <c r="DD19" s="17">
        <v>14.6</v>
      </c>
      <c r="DE19" s="17">
        <v>14.992190000000001</v>
      </c>
      <c r="DF19" s="17">
        <v>14.992190000000001</v>
      </c>
      <c r="DG19" s="17">
        <v>-0.39218999999999998</v>
      </c>
      <c r="DH19" s="17">
        <v>91</v>
      </c>
      <c r="DI19" s="17">
        <v>100.39673999999999</v>
      </c>
      <c r="DJ19" s="17">
        <v>93.336060000000003</v>
      </c>
      <c r="DK19" s="17">
        <v>-2.3360599999999998</v>
      </c>
      <c r="DL19" s="17"/>
      <c r="DM19" s="17"/>
      <c r="DN19" s="17"/>
      <c r="DO19" s="17">
        <v>0</v>
      </c>
      <c r="DP19" s="17"/>
      <c r="DQ19" s="17"/>
      <c r="DR19" s="17"/>
      <c r="DS19" s="17">
        <v>0</v>
      </c>
      <c r="DT19" s="17"/>
      <c r="DU19" s="17"/>
      <c r="DV19" s="17"/>
      <c r="DW19" s="17">
        <v>0</v>
      </c>
      <c r="DX19" s="17"/>
      <c r="DY19" s="17"/>
      <c r="DZ19" s="17"/>
      <c r="EA19" s="17">
        <v>0</v>
      </c>
      <c r="EB19" s="17">
        <v>110.9</v>
      </c>
      <c r="EC19" s="17">
        <v>108.90308</v>
      </c>
      <c r="ED19" s="17">
        <v>108.80916999999999</v>
      </c>
      <c r="EE19" s="17">
        <v>2.09083</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20.2</v>
      </c>
      <c r="FE19" s="17">
        <v>34.806359999999998</v>
      </c>
      <c r="FF19" s="17">
        <v>34.806359999999998</v>
      </c>
      <c r="FG19" s="17">
        <v>-14.60636</v>
      </c>
      <c r="FH19" s="17">
        <v>69.7</v>
      </c>
      <c r="FI19" s="17">
        <v>141.94640999999999</v>
      </c>
      <c r="FJ19" s="17">
        <v>66.667919999999995</v>
      </c>
      <c r="FK19" s="17">
        <v>3.0320800000000001</v>
      </c>
      <c r="FL19" s="17">
        <v>17</v>
      </c>
      <c r="FM19" s="17">
        <v>16.120049999999999</v>
      </c>
      <c r="FN19" s="17">
        <v>16.120049999999999</v>
      </c>
      <c r="FO19" s="17">
        <v>0.87995000000000001</v>
      </c>
      <c r="FP19" s="17">
        <v>16.2</v>
      </c>
      <c r="FQ19" s="17">
        <v>16.765409999999999</v>
      </c>
      <c r="FR19" s="17">
        <v>16.765409999999999</v>
      </c>
      <c r="FS19" s="17">
        <v>-0.56540999999999997</v>
      </c>
      <c r="FT19" s="17">
        <v>13.9</v>
      </c>
      <c r="FU19" s="17">
        <v>14.63415</v>
      </c>
      <c r="FV19" s="17">
        <v>14.63414</v>
      </c>
      <c r="FW19" s="17">
        <v>-0.73414000000000001</v>
      </c>
      <c r="FX19" s="17">
        <v>87.4</v>
      </c>
      <c r="FY19" s="17">
        <v>88.116100000000003</v>
      </c>
      <c r="FZ19" s="17">
        <v>88.116100000000003</v>
      </c>
      <c r="GA19" s="17">
        <v>-0.71609999999999996</v>
      </c>
      <c r="GB19" s="17">
        <v>181.71988999999999</v>
      </c>
      <c r="GC19" s="17">
        <v>186.54553999999999</v>
      </c>
      <c r="GD19" s="17">
        <v>186.54553999999999</v>
      </c>
      <c r="GE19" s="17">
        <v>-4.8256500000000004</v>
      </c>
      <c r="GF19" s="17">
        <v>181.64003</v>
      </c>
      <c r="GG19" s="17">
        <v>186.54553999999999</v>
      </c>
      <c r="GH19" s="17">
        <v>186.54553999999999</v>
      </c>
      <c r="GI19" s="17">
        <v>-4.9055099999999996</v>
      </c>
      <c r="GJ19" s="17">
        <v>185.36264</v>
      </c>
      <c r="GK19" s="17">
        <v>187.10574</v>
      </c>
      <c r="GL19" s="17">
        <v>187.10574</v>
      </c>
      <c r="GM19" s="17">
        <v>-1.7431000000000001</v>
      </c>
      <c r="GN19" s="17">
        <v>104.765</v>
      </c>
      <c r="GO19" s="17">
        <v>110.91316999999999</v>
      </c>
      <c r="GP19" s="17">
        <v>110.91306</v>
      </c>
      <c r="GQ19" s="17">
        <v>-6.1480600000000001</v>
      </c>
      <c r="GR19" s="17">
        <v>0</v>
      </c>
      <c r="GS19" s="17"/>
      <c r="GT19" s="17"/>
      <c r="GU19" s="17">
        <v>0</v>
      </c>
      <c r="GV19" s="17">
        <v>27.725999999999999</v>
      </c>
      <c r="GW19" s="17">
        <v>27.139800000000001</v>
      </c>
      <c r="GX19" s="17">
        <v>27.139800000000001</v>
      </c>
      <c r="GY19" s="17">
        <v>0.58620000000000005</v>
      </c>
      <c r="GZ19" s="17">
        <v>4.0880000000000001</v>
      </c>
      <c r="HA19" s="17">
        <v>4.1192200000000003</v>
      </c>
      <c r="HB19" s="17">
        <v>4.1192200000000003</v>
      </c>
      <c r="HC19" s="17">
        <v>-3.1220000000000001E-2</v>
      </c>
      <c r="HD19" s="17">
        <v>32.54</v>
      </c>
      <c r="HE19" s="17">
        <v>34.419510000000002</v>
      </c>
      <c r="HF19" s="17">
        <v>34.419510000000002</v>
      </c>
      <c r="HG19" s="17">
        <v>-1.87951</v>
      </c>
      <c r="HH19" s="17">
        <v>83.155000000000001</v>
      </c>
      <c r="HI19" s="17">
        <v>20.512830000000001</v>
      </c>
      <c r="HJ19" s="17">
        <v>20.51285</v>
      </c>
      <c r="HK19" s="17">
        <v>62.642150000000001</v>
      </c>
      <c r="HL19" s="17"/>
      <c r="HM19" s="17"/>
      <c r="HN19" s="17"/>
      <c r="HO19" s="17">
        <v>0</v>
      </c>
      <c r="HP19" s="17"/>
      <c r="HQ19" s="17"/>
      <c r="HR19" s="17"/>
      <c r="HS19" s="17">
        <v>0</v>
      </c>
      <c r="HT19" s="17">
        <v>45.9</v>
      </c>
      <c r="HU19" s="17">
        <v>47.935989999999997</v>
      </c>
      <c r="HV19" s="17">
        <v>48.911070000000002</v>
      </c>
      <c r="HW19" s="17">
        <v>-3.0110700000000001</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82.8</v>
      </c>
      <c r="IW19" s="17">
        <v>88.251729999999995</v>
      </c>
      <c r="IX19" s="17">
        <v>92.689629999999994</v>
      </c>
      <c r="IY19" s="17">
        <v>-9.8896300000000004</v>
      </c>
      <c r="IZ19" s="17">
        <v>170.8</v>
      </c>
      <c r="JA19" s="17">
        <v>170.94</v>
      </c>
      <c r="JB19" s="17">
        <v>170.94</v>
      </c>
      <c r="JC19" s="17">
        <v>-0.14000000000000001</v>
      </c>
      <c r="JD19" s="17">
        <v>168</v>
      </c>
      <c r="JE19" s="17">
        <v>170.94</v>
      </c>
      <c r="JF19" s="17">
        <v>170.94</v>
      </c>
      <c r="JG19" s="17">
        <v>-2.94</v>
      </c>
      <c r="JH19" s="17">
        <v>171.6</v>
      </c>
      <c r="JI19" s="17">
        <v>170.94</v>
      </c>
      <c r="JJ19" s="17">
        <v>170.94</v>
      </c>
      <c r="JK19" s="17">
        <v>0.66</v>
      </c>
      <c r="JL19" s="17">
        <v>255</v>
      </c>
      <c r="JM19" s="17">
        <v>257.18</v>
      </c>
      <c r="JN19" s="17">
        <v>257.18</v>
      </c>
      <c r="JO19" s="17">
        <v>-2.1800000000000002</v>
      </c>
      <c r="JP19" s="17">
        <v>73.8</v>
      </c>
      <c r="JQ19" s="17">
        <v>71.796109999999999</v>
      </c>
      <c r="JR19" s="17">
        <v>71.796109999999999</v>
      </c>
      <c r="JS19" s="17">
        <v>2.0038900000000002</v>
      </c>
      <c r="JT19" s="17">
        <v>36.4</v>
      </c>
      <c r="JU19" s="17">
        <v>36.005859999999998</v>
      </c>
      <c r="JV19" s="17">
        <v>36.005859999999998</v>
      </c>
      <c r="JW19" s="17">
        <v>0.39413999999999999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v>0.89207999999999998</v>
      </c>
      <c r="KX19" s="17">
        <v>0.89207999999999998</v>
      </c>
      <c r="KY19" s="17">
        <v>-0.89207999999999998</v>
      </c>
      <c r="KZ19" s="17">
        <v>155.19999999999999</v>
      </c>
      <c r="LA19" s="17">
        <v>49.405619999999999</v>
      </c>
      <c r="LB19" s="17">
        <v>49.403449999999999</v>
      </c>
      <c r="LC19" s="17">
        <v>105.79655</v>
      </c>
      <c r="LD19" s="17">
        <v>75.2</v>
      </c>
      <c r="LE19" s="17">
        <v>92.444310000000002</v>
      </c>
      <c r="LF19" s="17">
        <v>92.445269999999994</v>
      </c>
      <c r="LG19" s="17">
        <v>-17.245270000000001</v>
      </c>
      <c r="LH19" s="17">
        <v>65.7</v>
      </c>
      <c r="LI19" s="17">
        <v>67.461460000000002</v>
      </c>
      <c r="LJ19" s="17">
        <v>67.461460000000002</v>
      </c>
      <c r="LK19" s="17">
        <v>-1.76146</v>
      </c>
      <c r="LL19" s="17">
        <v>62.9</v>
      </c>
      <c r="LM19" s="17">
        <v>72.373859999999993</v>
      </c>
      <c r="LN19" s="17">
        <v>72.373999999999995</v>
      </c>
      <c r="LO19" s="17">
        <v>-9.4740000000000002</v>
      </c>
      <c r="LP19" s="17">
        <v>29.9</v>
      </c>
      <c r="LQ19" s="17">
        <v>30.097549999999998</v>
      </c>
      <c r="LR19" s="17">
        <v>30.097560000000001</v>
      </c>
      <c r="LS19" s="17">
        <v>-0.19756000000000001</v>
      </c>
      <c r="LT19" s="17">
        <v>65.400000000000006</v>
      </c>
      <c r="LU19" s="17">
        <v>66.670029999999997</v>
      </c>
      <c r="LV19" s="17">
        <v>115.26545</v>
      </c>
      <c r="LW19" s="17">
        <v>-49.865450000000003</v>
      </c>
      <c r="LX19" s="17"/>
      <c r="LY19" s="17"/>
      <c r="LZ19" s="17"/>
      <c r="MA19" s="17">
        <v>0</v>
      </c>
      <c r="MB19" s="17"/>
      <c r="MC19" s="17"/>
      <c r="MD19" s="17"/>
      <c r="ME19" s="17">
        <v>0</v>
      </c>
      <c r="MF19" s="17">
        <v>144.5</v>
      </c>
      <c r="MG19" s="17">
        <v>153.12568999999999</v>
      </c>
      <c r="MH19" s="17">
        <v>153.12568999999999</v>
      </c>
      <c r="MI19" s="17">
        <v>-8.6256900000000005</v>
      </c>
      <c r="MJ19" s="17">
        <v>145.4</v>
      </c>
      <c r="MK19" s="17">
        <v>153.12568999999999</v>
      </c>
      <c r="ML19" s="17">
        <v>153.12568999999999</v>
      </c>
      <c r="MM19" s="17">
        <v>-7.7256900000000002</v>
      </c>
      <c r="MN19" s="17">
        <v>171.1</v>
      </c>
      <c r="MO19" s="17">
        <v>153.58553000000001</v>
      </c>
      <c r="MP19" s="17">
        <v>153.58552</v>
      </c>
      <c r="MQ19" s="17">
        <v>17.514479999999999</v>
      </c>
      <c r="MR19" s="17">
        <v>188.8</v>
      </c>
      <c r="MS19" s="17">
        <v>186.53288000000001</v>
      </c>
      <c r="MT19" s="17">
        <v>186.53288000000001</v>
      </c>
      <c r="MU19" s="17">
        <v>2.2671199999999998</v>
      </c>
      <c r="MV19" s="17"/>
      <c r="MW19" s="17"/>
      <c r="MX19" s="17"/>
      <c r="MY19" s="17">
        <v>0</v>
      </c>
      <c r="MZ19" s="17"/>
      <c r="NA19" s="17"/>
      <c r="NB19" s="17"/>
      <c r="NC19" s="17">
        <v>0</v>
      </c>
      <c r="ND19" s="17"/>
      <c r="NE19" s="17"/>
      <c r="NF19" s="17"/>
      <c r="NG19" s="17">
        <v>0</v>
      </c>
      <c r="NH19" s="17"/>
      <c r="NI19" s="17"/>
      <c r="NJ19" s="17"/>
      <c r="NK19" s="17">
        <v>0</v>
      </c>
      <c r="NL19" s="17">
        <v>212.9</v>
      </c>
      <c r="NM19" s="17">
        <v>207.29667000000001</v>
      </c>
      <c r="NN19" s="17">
        <v>207.29667000000001</v>
      </c>
      <c r="NO19" s="17">
        <v>5.6033299999999997</v>
      </c>
      <c r="NP19" s="17">
        <v>101.9</v>
      </c>
      <c r="NQ19" s="17">
        <v>103.95959000000001</v>
      </c>
      <c r="NR19" s="17">
        <v>103.95959000000001</v>
      </c>
      <c r="NS19" s="17">
        <v>-2.05959</v>
      </c>
      <c r="NT19" s="17">
        <v>3.2</v>
      </c>
      <c r="NU19" s="17">
        <v>2.9779599999999999</v>
      </c>
      <c r="NV19" s="17">
        <v>2.9779599999999999</v>
      </c>
      <c r="NW19" s="17">
        <v>0.22203999999999999</v>
      </c>
      <c r="NX19" s="17"/>
      <c r="NY19" s="17">
        <v>3.1241599999999998</v>
      </c>
      <c r="NZ19" s="17">
        <v>3.1241599999999998</v>
      </c>
      <c r="OA19" s="17">
        <v>-3.1241599999999998</v>
      </c>
      <c r="OB19" s="17">
        <v>4.3</v>
      </c>
      <c r="OC19" s="17">
        <v>4.2</v>
      </c>
      <c r="OD19" s="17">
        <v>4.2</v>
      </c>
      <c r="OE19" s="17">
        <v>0.1</v>
      </c>
      <c r="OF19" s="17">
        <v>0</v>
      </c>
      <c r="OG19" s="17"/>
      <c r="OH19" s="17"/>
      <c r="OI19" s="17">
        <v>0</v>
      </c>
      <c r="OJ19" s="17">
        <v>78.400000000000006</v>
      </c>
      <c r="OK19" s="17">
        <v>48.564</v>
      </c>
      <c r="OL19" s="17">
        <v>48.564</v>
      </c>
      <c r="OM19" s="17">
        <v>29.835999999999999</v>
      </c>
      <c r="ON19" s="17">
        <v>0.1</v>
      </c>
      <c r="OO19" s="17"/>
      <c r="OP19" s="17">
        <v>2.6269999999999998</v>
      </c>
      <c r="OQ19" s="17">
        <v>-2.5270000000000001</v>
      </c>
      <c r="OR19" s="17">
        <v>0</v>
      </c>
      <c r="OS19" s="17">
        <v>1.925</v>
      </c>
      <c r="OT19" s="17">
        <v>1.925</v>
      </c>
      <c r="OU19" s="17">
        <v>-1.925</v>
      </c>
      <c r="OV19" s="17">
        <v>0</v>
      </c>
      <c r="OW19" s="17"/>
      <c r="OX19" s="17"/>
      <c r="OY19" s="17">
        <v>0</v>
      </c>
      <c r="OZ19" s="17">
        <v>5.2</v>
      </c>
      <c r="PA19" s="17">
        <v>8.6001100000000008</v>
      </c>
      <c r="PB19" s="17">
        <v>8.6002600000000005</v>
      </c>
      <c r="PC19" s="17">
        <v>-3.4002599999999998</v>
      </c>
      <c r="PD19" s="17">
        <v>9.9</v>
      </c>
      <c r="PE19" s="17">
        <v>9</v>
      </c>
      <c r="PF19" s="17"/>
      <c r="PG19" s="17">
        <v>9.9</v>
      </c>
      <c r="PH19" s="17">
        <v>5.4</v>
      </c>
      <c r="PI19" s="17"/>
      <c r="PJ19" s="17"/>
      <c r="PK19" s="17">
        <v>5.4</v>
      </c>
      <c r="PL19" s="17">
        <v>2.2000000000000002</v>
      </c>
      <c r="PM19" s="17"/>
      <c r="PN19" s="17">
        <v>6.2850000000000001</v>
      </c>
      <c r="PO19" s="17">
        <v>-4.085</v>
      </c>
      <c r="PP19" s="17">
        <v>1</v>
      </c>
      <c r="PQ19" s="17">
        <v>0.99997000000000003</v>
      </c>
      <c r="PR19" s="17">
        <v>0.99987000000000004</v>
      </c>
      <c r="PS19" s="17">
        <v>1.2999999999999999E-4</v>
      </c>
      <c r="PT19" s="17">
        <v>1.6</v>
      </c>
      <c r="PU19" s="17">
        <v>1.6</v>
      </c>
      <c r="PV19" s="17">
        <v>1.6</v>
      </c>
      <c r="PW19" s="17">
        <v>0</v>
      </c>
      <c r="PX19" s="17">
        <v>4</v>
      </c>
      <c r="PY19" s="17">
        <v>4</v>
      </c>
      <c r="PZ19" s="17">
        <v>4</v>
      </c>
      <c r="QA19" s="17">
        <v>0</v>
      </c>
      <c r="QB19" s="17">
        <v>19.7</v>
      </c>
      <c r="QC19" s="17">
        <v>20.353120000000001</v>
      </c>
      <c r="QD19" s="17">
        <v>20.352969999999999</v>
      </c>
      <c r="QE19" s="17">
        <v>-0.65297000000000005</v>
      </c>
      <c r="QF19" s="17">
        <v>11.2</v>
      </c>
      <c r="QG19" s="17">
        <v>13.65854</v>
      </c>
      <c r="QH19" s="17">
        <v>13.658530000000001</v>
      </c>
      <c r="QI19" s="17">
        <v>-2.4585300000000001</v>
      </c>
      <c r="QJ19" s="17">
        <v>13.6</v>
      </c>
      <c r="QK19" s="17">
        <v>13.65854</v>
      </c>
      <c r="QL19" s="17">
        <v>13.658530000000001</v>
      </c>
      <c r="QM19" s="17">
        <v>-5.8529999999999999E-2</v>
      </c>
      <c r="QN19" s="17">
        <v>2.2999999999999998</v>
      </c>
      <c r="QO19" s="17">
        <v>2.5</v>
      </c>
      <c r="QP19" s="17">
        <v>2.5</v>
      </c>
      <c r="QQ19" s="17">
        <v>-0.2</v>
      </c>
      <c r="QR19" s="17">
        <v>17.2</v>
      </c>
      <c r="QS19" s="17">
        <v>17.951219999999999</v>
      </c>
      <c r="QT19" s="17">
        <v>17.951219999999999</v>
      </c>
      <c r="QU19" s="17">
        <v>-0.75122</v>
      </c>
      <c r="QV19" s="17">
        <v>0.6</v>
      </c>
      <c r="QW19" s="17"/>
      <c r="QX19" s="17">
        <v>0.40200000000000002</v>
      </c>
      <c r="QY19" s="17">
        <v>0.19800000000000001</v>
      </c>
      <c r="QZ19" s="17">
        <v>0.7</v>
      </c>
      <c r="RA19" s="17"/>
      <c r="RB19" s="17">
        <v>0.40300000000000002</v>
      </c>
      <c r="RC19" s="17">
        <v>0.29699999999999999</v>
      </c>
      <c r="RD19" s="17">
        <v>22.5</v>
      </c>
      <c r="RE19" s="17">
        <v>8.58</v>
      </c>
      <c r="RF19" s="17">
        <v>8.58</v>
      </c>
      <c r="RG19" s="17">
        <v>13.92</v>
      </c>
      <c r="RH19" s="17">
        <v>36.200000000000003</v>
      </c>
      <c r="RI19" s="17">
        <v>19.39</v>
      </c>
      <c r="RJ19" s="17">
        <v>19.39</v>
      </c>
      <c r="RK19" s="17">
        <v>16.809999999999999</v>
      </c>
      <c r="RL19" s="17">
        <v>1</v>
      </c>
      <c r="RM19" s="17"/>
      <c r="RN19" s="17">
        <v>0.88100000000000001</v>
      </c>
      <c r="RO19" s="17">
        <v>0.11899999999999999</v>
      </c>
      <c r="RP19" s="17">
        <v>2.4</v>
      </c>
      <c r="RQ19" s="17">
        <v>2.3010000000000002</v>
      </c>
      <c r="RR19" s="17">
        <v>2.3010000000000002</v>
      </c>
      <c r="RS19" s="17">
        <v>9.9000000000000005E-2</v>
      </c>
      <c r="RT19" s="17">
        <v>11.9</v>
      </c>
      <c r="RU19" s="17">
        <v>11.142049999999999</v>
      </c>
      <c r="RV19" s="17">
        <v>11.3687</v>
      </c>
      <c r="RW19" s="17">
        <v>0.53129999999999999</v>
      </c>
      <c r="RX19" s="17">
        <v>2.9</v>
      </c>
      <c r="RY19" s="17">
        <v>2</v>
      </c>
      <c r="RZ19" s="17">
        <v>2</v>
      </c>
      <c r="SA19" s="17">
        <v>0.9</v>
      </c>
      <c r="SB19" s="17"/>
      <c r="SC19" s="17"/>
      <c r="SD19" s="17"/>
      <c r="SE19" s="17">
        <v>0</v>
      </c>
      <c r="SF19" s="17">
        <v>0</v>
      </c>
      <c r="SG19" s="17"/>
      <c r="SH19" s="17"/>
      <c r="SI19" s="17">
        <v>0</v>
      </c>
      <c r="SJ19" s="17">
        <v>4.0999999999999996</v>
      </c>
      <c r="SK19" s="17">
        <v>6.3</v>
      </c>
      <c r="SL19" s="17">
        <v>6.3</v>
      </c>
      <c r="SM19" s="17">
        <v>-2.2000000000000002</v>
      </c>
      <c r="SN19" s="17">
        <v>8.3000000000000007</v>
      </c>
      <c r="SO19" s="17">
        <v>7.2</v>
      </c>
      <c r="SP19" s="17">
        <v>7.2</v>
      </c>
      <c r="SQ19" s="17">
        <v>1.1000000000000001</v>
      </c>
      <c r="SR19" s="17">
        <v>11.2</v>
      </c>
      <c r="SS19" s="17">
        <v>10.73171</v>
      </c>
      <c r="ST19" s="17">
        <v>10.73171</v>
      </c>
      <c r="SU19" s="17">
        <v>0.46828999999999998</v>
      </c>
      <c r="SV19" s="17">
        <v>16.899999999999999</v>
      </c>
      <c r="SW19" s="17">
        <v>14.63415</v>
      </c>
      <c r="SX19" s="17">
        <v>14.63414</v>
      </c>
      <c r="SY19" s="17">
        <v>2.26586</v>
      </c>
      <c r="SZ19" s="17">
        <v>17.600000000000001</v>
      </c>
      <c r="TA19" s="17">
        <v>19.121949999999998</v>
      </c>
      <c r="TB19" s="17">
        <v>19.121949999999998</v>
      </c>
      <c r="TC19" s="17">
        <v>-1.5219499999999999</v>
      </c>
      <c r="TD19" s="17">
        <v>27.3</v>
      </c>
      <c r="TE19" s="17">
        <v>20.87</v>
      </c>
      <c r="TF19" s="17">
        <v>20.87</v>
      </c>
      <c r="TG19" s="17">
        <v>6.43</v>
      </c>
      <c r="TH19" s="17">
        <v>50.8</v>
      </c>
      <c r="TI19" s="17">
        <v>31.167000000000002</v>
      </c>
      <c r="TJ19" s="17">
        <v>31.167000000000002</v>
      </c>
      <c r="TK19" s="17">
        <v>19.632999999999999</v>
      </c>
      <c r="TL19" s="17">
        <v>0.3</v>
      </c>
      <c r="TM19" s="17"/>
      <c r="TN19" s="17">
        <v>0.58099999999999996</v>
      </c>
      <c r="TO19" s="17">
        <v>-0.28100000000000003</v>
      </c>
      <c r="TP19" s="17">
        <v>3.1</v>
      </c>
      <c r="TQ19" s="17">
        <v>11.94</v>
      </c>
      <c r="TR19" s="17">
        <v>11.94</v>
      </c>
      <c r="TS19" s="17">
        <v>-8.84</v>
      </c>
      <c r="TT19" s="17">
        <v>11.9</v>
      </c>
      <c r="TU19" s="17">
        <v>23.797000000000001</v>
      </c>
      <c r="TV19" s="17">
        <v>23.797000000000001</v>
      </c>
      <c r="TW19" s="17">
        <v>-11.897</v>
      </c>
      <c r="TX19" s="17">
        <v>0</v>
      </c>
      <c r="TY19" s="17">
        <v>0.317</v>
      </c>
      <c r="TZ19" s="17">
        <v>0.317</v>
      </c>
      <c r="UA19" s="17">
        <v>-0.317</v>
      </c>
      <c r="UB19" s="17">
        <v>0</v>
      </c>
      <c r="UC19" s="17">
        <v>0.23899999999999999</v>
      </c>
      <c r="UD19" s="17">
        <v>0.23899999999999999</v>
      </c>
      <c r="UE19" s="17">
        <v>-0.23899999999999999</v>
      </c>
      <c r="UF19" s="17">
        <v>0</v>
      </c>
      <c r="UG19" s="17"/>
      <c r="UH19" s="17">
        <v>1</v>
      </c>
      <c r="UI19" s="17">
        <v>-1</v>
      </c>
      <c r="UJ19" s="17">
        <v>9</v>
      </c>
      <c r="UK19" s="17">
        <v>11.707319999999999</v>
      </c>
      <c r="UL19" s="17">
        <v>11.707319999999999</v>
      </c>
      <c r="UM19" s="17">
        <v>-2.7073200000000002</v>
      </c>
      <c r="UN19" s="17">
        <v>2.8</v>
      </c>
      <c r="UO19" s="17">
        <v>3.5</v>
      </c>
      <c r="UP19" s="17">
        <v>3.5</v>
      </c>
      <c r="UQ19" s="17">
        <v>-0.7</v>
      </c>
      <c r="UR19" s="17">
        <v>8.5</v>
      </c>
      <c r="US19" s="17">
        <v>8.1999999999999993</v>
      </c>
      <c r="UT19" s="17">
        <v>8.1999999999999993</v>
      </c>
      <c r="UU19" s="17">
        <v>0.3</v>
      </c>
      <c r="UV19" s="17">
        <v>20.399999999999999</v>
      </c>
      <c r="UW19" s="17">
        <v>19.512170000000001</v>
      </c>
      <c r="UX19" s="17">
        <v>19.512070000000001</v>
      </c>
      <c r="UY19" s="17">
        <v>0.88793</v>
      </c>
      <c r="UZ19" s="17">
        <v>20.399999999999999</v>
      </c>
      <c r="VA19" s="17">
        <v>19.512170000000001</v>
      </c>
      <c r="VB19" s="17">
        <v>19.512070000000001</v>
      </c>
      <c r="VC19" s="17">
        <v>0.88793</v>
      </c>
      <c r="VD19" s="17">
        <v>20.100000000000001</v>
      </c>
      <c r="VE19" s="17">
        <v>19.512170000000001</v>
      </c>
      <c r="VF19" s="17">
        <v>19.512070000000001</v>
      </c>
      <c r="VG19" s="17">
        <v>0.58792999999999995</v>
      </c>
      <c r="VH19" s="17">
        <v>0.3</v>
      </c>
      <c r="VI19" s="17">
        <v>1.1240000000000001</v>
      </c>
      <c r="VJ19" s="17">
        <v>1.1240000000000001</v>
      </c>
      <c r="VK19" s="17">
        <v>-0.82399999999999995</v>
      </c>
      <c r="VL19" s="17">
        <v>2.6</v>
      </c>
      <c r="VM19" s="17"/>
      <c r="VN19" s="17">
        <v>11.538</v>
      </c>
      <c r="VO19" s="17">
        <v>-8.9380000000000006</v>
      </c>
      <c r="VP19" s="17">
        <v>0</v>
      </c>
      <c r="VQ19" s="17"/>
      <c r="VR19" s="17">
        <v>9.5000000000000001E-2</v>
      </c>
      <c r="VS19" s="17">
        <v>-9.5000000000000001E-2</v>
      </c>
      <c r="VT19" s="17">
        <v>0.2</v>
      </c>
      <c r="VU19" s="17"/>
      <c r="VV19" s="17">
        <v>6.6820000000000004</v>
      </c>
      <c r="VW19" s="17">
        <v>-6.4820000000000002</v>
      </c>
      <c r="VX19" s="17">
        <v>0.6</v>
      </c>
      <c r="VY19" s="17">
        <v>0.6</v>
      </c>
      <c r="VZ19" s="17">
        <v>0.6</v>
      </c>
      <c r="WA19" s="17">
        <v>0</v>
      </c>
      <c r="WB19" s="17">
        <v>0</v>
      </c>
      <c r="WC19" s="17">
        <v>21.65</v>
      </c>
      <c r="WD19" s="17">
        <v>21.65</v>
      </c>
      <c r="WE19" s="17">
        <v>-21.65</v>
      </c>
      <c r="WF19" s="17">
        <v>0.6</v>
      </c>
      <c r="WG19" s="17">
        <v>13.51</v>
      </c>
      <c r="WH19" s="17">
        <v>13.51</v>
      </c>
      <c r="WI19" s="17">
        <v>-12.91</v>
      </c>
      <c r="WJ19" s="17">
        <v>0.3</v>
      </c>
      <c r="WK19" s="17"/>
      <c r="WL19" s="17">
        <v>6.5129999999999999</v>
      </c>
      <c r="WM19" s="17">
        <v>-6.2130000000000001</v>
      </c>
      <c r="WN19" s="17">
        <v>4.3</v>
      </c>
      <c r="WO19" s="17">
        <v>4.2</v>
      </c>
      <c r="WP19" s="17">
        <v>4.2</v>
      </c>
      <c r="WQ19" s="17">
        <v>0.1</v>
      </c>
      <c r="WR19" s="17">
        <v>2.2000000000000002</v>
      </c>
      <c r="WS19" s="17">
        <v>2.4</v>
      </c>
      <c r="WT19" s="17">
        <v>2.4</v>
      </c>
      <c r="WU19" s="17">
        <v>-0.2</v>
      </c>
      <c r="WV19" s="17">
        <v>1.2</v>
      </c>
      <c r="WW19" s="17">
        <v>1.2</v>
      </c>
      <c r="WX19" s="17">
        <v>1.2</v>
      </c>
      <c r="WY19" s="17">
        <v>0</v>
      </c>
      <c r="WZ19" s="17">
        <v>1.2</v>
      </c>
      <c r="XA19" s="17">
        <v>1.4</v>
      </c>
      <c r="XB19" s="17">
        <v>1.4</v>
      </c>
      <c r="XC19" s="17">
        <v>-0.2</v>
      </c>
      <c r="XD19" s="17">
        <v>0</v>
      </c>
      <c r="XE19" s="17"/>
      <c r="XF19" s="17"/>
      <c r="XG19" s="17">
        <v>0</v>
      </c>
      <c r="XH19" s="17">
        <v>5.7</v>
      </c>
      <c r="XI19" s="17">
        <v>5.6</v>
      </c>
      <c r="XJ19" s="17">
        <v>5.6</v>
      </c>
      <c r="XK19" s="17">
        <v>0.1</v>
      </c>
      <c r="XL19" s="17">
        <v>10</v>
      </c>
      <c r="XM19" s="17">
        <v>10</v>
      </c>
      <c r="XN19" s="17">
        <v>10</v>
      </c>
      <c r="XO19" s="17">
        <v>0</v>
      </c>
      <c r="XP19" s="17">
        <v>9</v>
      </c>
      <c r="XQ19" s="17">
        <v>10.8</v>
      </c>
      <c r="XR19" s="17">
        <v>10.8</v>
      </c>
      <c r="XS19" s="17">
        <v>-1.8</v>
      </c>
      <c r="XT19" s="17">
        <v>26.9</v>
      </c>
      <c r="XU19" s="17">
        <v>25</v>
      </c>
      <c r="XV19" s="17">
        <v>25</v>
      </c>
      <c r="XW19" s="17">
        <v>1.9</v>
      </c>
      <c r="XX19" s="17">
        <v>34.1</v>
      </c>
      <c r="XY19" s="17">
        <v>25</v>
      </c>
      <c r="XZ19" s="17">
        <v>25</v>
      </c>
      <c r="YA19" s="17">
        <v>9.1</v>
      </c>
      <c r="YB19" s="17"/>
      <c r="YC19" s="17"/>
      <c r="YD19" s="17"/>
      <c r="YE19" s="17">
        <v>0</v>
      </c>
      <c r="YF19" s="17"/>
      <c r="YG19" s="17"/>
      <c r="YH19" s="17"/>
      <c r="YI19" s="17">
        <v>0</v>
      </c>
      <c r="YJ19" s="17">
        <v>8.6999999999999993</v>
      </c>
      <c r="YK19" s="17">
        <v>7.03</v>
      </c>
      <c r="YL19" s="17">
        <v>7.03</v>
      </c>
      <c r="YM19" s="17">
        <v>1.67</v>
      </c>
      <c r="YN19" s="17">
        <v>11.1</v>
      </c>
      <c r="YO19" s="17">
        <v>11</v>
      </c>
      <c r="YP19" s="17">
        <v>11</v>
      </c>
      <c r="YQ19" s="17">
        <v>0.1</v>
      </c>
      <c r="YR19" s="17">
        <v>18.8</v>
      </c>
      <c r="YS19" s="17">
        <v>25</v>
      </c>
      <c r="YT19" s="17">
        <v>25</v>
      </c>
      <c r="YU19" s="17">
        <v>-6.2</v>
      </c>
    </row>
    <row r="20" spans="1:671" ht="24" customHeight="1" x14ac:dyDescent="0.3">
      <c r="A20" s="1"/>
      <c r="B20" s="16" t="s">
        <v>37</v>
      </c>
      <c r="C20" s="16" t="s">
        <v>650</v>
      </c>
      <c r="D20" s="17">
        <v>203.5</v>
      </c>
      <c r="E20" s="17">
        <v>204.19512</v>
      </c>
      <c r="F20" s="17">
        <v>204.19512</v>
      </c>
      <c r="G20" s="17">
        <v>-0.69511999999999996</v>
      </c>
      <c r="H20" s="17">
        <v>500.6</v>
      </c>
      <c r="I20" s="17">
        <v>592.43016999999998</v>
      </c>
      <c r="J20" s="17">
        <v>470.18833000000001</v>
      </c>
      <c r="K20" s="17">
        <v>30.411670000000001</v>
      </c>
      <c r="L20" s="17">
        <v>163.5</v>
      </c>
      <c r="M20" s="17">
        <v>193.66820000000001</v>
      </c>
      <c r="N20" s="17">
        <v>153.70677000000001</v>
      </c>
      <c r="O20" s="17">
        <v>9.7932299999999994</v>
      </c>
      <c r="P20" s="17"/>
      <c r="Q20" s="17"/>
      <c r="R20" s="17"/>
      <c r="S20" s="17">
        <v>0</v>
      </c>
      <c r="T20" s="17"/>
      <c r="U20" s="17"/>
      <c r="V20" s="17"/>
      <c r="W20" s="17">
        <v>0</v>
      </c>
      <c r="X20" s="17">
        <v>68.400000000000006</v>
      </c>
      <c r="Y20" s="17">
        <v>61.526479999999999</v>
      </c>
      <c r="Z20" s="17">
        <v>61.043550000000003</v>
      </c>
      <c r="AA20" s="17">
        <v>7.3564499999999997</v>
      </c>
      <c r="AB20" s="17">
        <v>189</v>
      </c>
      <c r="AC20" s="17">
        <v>169.97218000000001</v>
      </c>
      <c r="AD20" s="17">
        <v>183.78227000000001</v>
      </c>
      <c r="AE20" s="17">
        <v>5.2177300000000004</v>
      </c>
      <c r="AF20" s="17"/>
      <c r="AG20" s="17"/>
      <c r="AH20" s="17"/>
      <c r="AI20" s="17">
        <v>0</v>
      </c>
      <c r="AJ20" s="17">
        <v>79</v>
      </c>
      <c r="AK20" s="17">
        <v>87.667339999999996</v>
      </c>
      <c r="AL20" s="17">
        <v>87.666049999999998</v>
      </c>
      <c r="AM20" s="17">
        <v>-8.6660500000000003</v>
      </c>
      <c r="AN20" s="17">
        <v>184.6</v>
      </c>
      <c r="AO20" s="17">
        <v>177.93126000000001</v>
      </c>
      <c r="AP20" s="17">
        <v>177.93125000000001</v>
      </c>
      <c r="AQ20" s="17">
        <v>6.6687500000000002</v>
      </c>
      <c r="AR20" s="17"/>
      <c r="AS20" s="17"/>
      <c r="AT20" s="17"/>
      <c r="AU20" s="17">
        <v>0</v>
      </c>
      <c r="AV20" s="17">
        <v>202.7</v>
      </c>
      <c r="AW20" s="17">
        <v>200.25633999999999</v>
      </c>
      <c r="AX20" s="17">
        <v>200.25633999999999</v>
      </c>
      <c r="AY20" s="17">
        <v>2.4436599999999999</v>
      </c>
      <c r="AZ20" s="17"/>
      <c r="BA20" s="17"/>
      <c r="BB20" s="17"/>
      <c r="BC20" s="17">
        <v>0</v>
      </c>
      <c r="BD20" s="17">
        <v>210.8</v>
      </c>
      <c r="BE20" s="17">
        <v>206.01686000000001</v>
      </c>
      <c r="BF20" s="17">
        <v>206.01685000000001</v>
      </c>
      <c r="BG20" s="17">
        <v>4.78315</v>
      </c>
      <c r="BH20" s="17"/>
      <c r="BI20" s="17"/>
      <c r="BJ20" s="17"/>
      <c r="BK20" s="17">
        <v>0</v>
      </c>
      <c r="BL20" s="17">
        <v>77.8</v>
      </c>
      <c r="BM20" s="17"/>
      <c r="BN20" s="17">
        <v>162.99167</v>
      </c>
      <c r="BO20" s="17">
        <v>-85.191670000000002</v>
      </c>
      <c r="BP20" s="17">
        <v>9.4</v>
      </c>
      <c r="BQ20" s="17">
        <v>3.4695499999999999</v>
      </c>
      <c r="BR20" s="17">
        <v>3.4695499999999999</v>
      </c>
      <c r="BS20" s="17">
        <v>5.9304500000000004</v>
      </c>
      <c r="BT20" s="17"/>
      <c r="BU20" s="17"/>
      <c r="BV20" s="17"/>
      <c r="BW20" s="17">
        <v>0</v>
      </c>
      <c r="BX20" s="17"/>
      <c r="BY20" s="17"/>
      <c r="BZ20" s="17"/>
      <c r="CA20" s="17">
        <v>0</v>
      </c>
      <c r="CB20" s="17"/>
      <c r="CC20" s="17"/>
      <c r="CD20" s="17"/>
      <c r="CE20" s="17">
        <v>0</v>
      </c>
      <c r="CF20" s="17"/>
      <c r="CG20" s="17"/>
      <c r="CH20" s="17"/>
      <c r="CI20" s="17">
        <v>0</v>
      </c>
      <c r="CJ20" s="17">
        <v>167</v>
      </c>
      <c r="CK20" s="17">
        <v>164.70732000000001</v>
      </c>
      <c r="CL20" s="17">
        <v>164.70732000000001</v>
      </c>
      <c r="CM20" s="17">
        <v>2.2926799999999998</v>
      </c>
      <c r="CN20" s="17">
        <v>7.6</v>
      </c>
      <c r="CO20" s="17">
        <v>5.1583800000000002</v>
      </c>
      <c r="CP20" s="17">
        <v>5.1583800000000002</v>
      </c>
      <c r="CQ20" s="17">
        <v>2.4416199999999999</v>
      </c>
      <c r="CR20" s="17">
        <v>5.2</v>
      </c>
      <c r="CS20" s="17">
        <v>2.8315000000000001</v>
      </c>
      <c r="CT20" s="17">
        <v>2.8315000000000001</v>
      </c>
      <c r="CU20" s="17">
        <v>2.3685</v>
      </c>
      <c r="CV20" s="17">
        <v>22.1</v>
      </c>
      <c r="CW20" s="17">
        <v>22.49822</v>
      </c>
      <c r="CX20" s="17">
        <v>22.49822</v>
      </c>
      <c r="CY20" s="17">
        <v>-0.39822000000000002</v>
      </c>
      <c r="CZ20" s="17">
        <v>7</v>
      </c>
      <c r="DA20" s="17">
        <v>6.8787000000000003</v>
      </c>
      <c r="DB20" s="17">
        <v>6.8787000000000003</v>
      </c>
      <c r="DC20" s="17">
        <v>0.12130000000000001</v>
      </c>
      <c r="DD20" s="17">
        <v>14.6</v>
      </c>
      <c r="DE20" s="17">
        <v>14.992190000000001</v>
      </c>
      <c r="DF20" s="17">
        <v>14.992190000000001</v>
      </c>
      <c r="DG20" s="17">
        <v>-0.39218999999999998</v>
      </c>
      <c r="DH20" s="17">
        <v>90.4</v>
      </c>
      <c r="DI20" s="17">
        <v>93.333519999999993</v>
      </c>
      <c r="DJ20" s="17">
        <v>93.333479999999994</v>
      </c>
      <c r="DK20" s="17">
        <v>-2.9334799999999999</v>
      </c>
      <c r="DL20" s="17"/>
      <c r="DM20" s="17"/>
      <c r="DN20" s="17"/>
      <c r="DO20" s="17">
        <v>0</v>
      </c>
      <c r="DP20" s="17"/>
      <c r="DQ20" s="17"/>
      <c r="DR20" s="17"/>
      <c r="DS20" s="17">
        <v>0</v>
      </c>
      <c r="DT20" s="17"/>
      <c r="DU20" s="17"/>
      <c r="DV20" s="17"/>
      <c r="DW20" s="17">
        <v>0</v>
      </c>
      <c r="DX20" s="17"/>
      <c r="DY20" s="17"/>
      <c r="DZ20" s="17"/>
      <c r="EA20" s="17">
        <v>0</v>
      </c>
      <c r="EB20" s="17">
        <v>111</v>
      </c>
      <c r="EC20" s="17">
        <v>108.6211</v>
      </c>
      <c r="ED20" s="17">
        <v>108.62148000000001</v>
      </c>
      <c r="EE20" s="17">
        <v>2.37852</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29.8</v>
      </c>
      <c r="FE20" s="17">
        <v>34.806359999999998</v>
      </c>
      <c r="FF20" s="17">
        <v>34.806359999999998</v>
      </c>
      <c r="FG20" s="17">
        <v>-5.0063599999999999</v>
      </c>
      <c r="FH20" s="17">
        <v>54.9</v>
      </c>
      <c r="FI20" s="17">
        <v>66.666939999999997</v>
      </c>
      <c r="FJ20" s="17">
        <v>66.669470000000004</v>
      </c>
      <c r="FK20" s="17">
        <v>-11.76947</v>
      </c>
      <c r="FL20" s="17">
        <v>18.2</v>
      </c>
      <c r="FM20" s="17">
        <v>16.120049999999999</v>
      </c>
      <c r="FN20" s="17">
        <v>16.120049999999999</v>
      </c>
      <c r="FO20" s="17">
        <v>2.0799500000000002</v>
      </c>
      <c r="FP20" s="17">
        <v>16</v>
      </c>
      <c r="FQ20" s="17">
        <v>16.765409999999999</v>
      </c>
      <c r="FR20" s="17">
        <v>16.765409999999999</v>
      </c>
      <c r="FS20" s="17">
        <v>-0.76541000000000003</v>
      </c>
      <c r="FT20" s="17">
        <v>14</v>
      </c>
      <c r="FU20" s="17">
        <v>14.63415</v>
      </c>
      <c r="FV20" s="17">
        <v>14.63414</v>
      </c>
      <c r="FW20" s="17">
        <v>-0.63414000000000004</v>
      </c>
      <c r="FX20" s="17">
        <v>89.9</v>
      </c>
      <c r="FY20" s="17">
        <v>88.116100000000003</v>
      </c>
      <c r="FZ20" s="17">
        <v>88.116100000000003</v>
      </c>
      <c r="GA20" s="17">
        <v>1.7839</v>
      </c>
      <c r="GB20" s="17">
        <v>181.90810999999999</v>
      </c>
      <c r="GC20" s="17">
        <v>186.54553999999999</v>
      </c>
      <c r="GD20" s="17">
        <v>186.54553999999999</v>
      </c>
      <c r="GE20" s="17">
        <v>-4.6374300000000002</v>
      </c>
      <c r="GF20" s="17">
        <v>182.77727999999999</v>
      </c>
      <c r="GG20" s="17">
        <v>186.54553999999999</v>
      </c>
      <c r="GH20" s="17">
        <v>186.54553999999999</v>
      </c>
      <c r="GI20" s="17">
        <v>-3.7682600000000002</v>
      </c>
      <c r="GJ20" s="17">
        <v>184.58280999999999</v>
      </c>
      <c r="GK20" s="17">
        <v>187.10574</v>
      </c>
      <c r="GL20" s="17">
        <v>187.10574</v>
      </c>
      <c r="GM20" s="17">
        <v>-2.5229300000000001</v>
      </c>
      <c r="GN20" s="17">
        <v>108.57599999999999</v>
      </c>
      <c r="GO20" s="17">
        <v>110.91316999999999</v>
      </c>
      <c r="GP20" s="17">
        <v>110.91297</v>
      </c>
      <c r="GQ20" s="17">
        <v>-2.33697</v>
      </c>
      <c r="GR20" s="17">
        <v>0</v>
      </c>
      <c r="GS20" s="17"/>
      <c r="GT20" s="17"/>
      <c r="GU20" s="17">
        <v>0</v>
      </c>
      <c r="GV20" s="17">
        <v>27.984999999999999</v>
      </c>
      <c r="GW20" s="17">
        <v>27.139800000000001</v>
      </c>
      <c r="GX20" s="17">
        <v>27.139800000000001</v>
      </c>
      <c r="GY20" s="17">
        <v>0.84519999999999995</v>
      </c>
      <c r="GZ20" s="17">
        <v>4.0860000000000003</v>
      </c>
      <c r="HA20" s="17">
        <v>4.1192200000000003</v>
      </c>
      <c r="HB20" s="17">
        <v>4.1192200000000003</v>
      </c>
      <c r="HC20" s="17">
        <v>-3.322E-2</v>
      </c>
      <c r="HD20" s="17">
        <v>32.82</v>
      </c>
      <c r="HE20" s="17">
        <v>34.419510000000002</v>
      </c>
      <c r="HF20" s="17">
        <v>34.419510000000002</v>
      </c>
      <c r="HG20" s="17">
        <v>-1.59951</v>
      </c>
      <c r="HH20" s="17">
        <v>52.624000000000002</v>
      </c>
      <c r="HI20" s="17">
        <v>20.512830000000001</v>
      </c>
      <c r="HJ20" s="17">
        <v>20.51285</v>
      </c>
      <c r="HK20" s="17">
        <v>32.111150000000002</v>
      </c>
      <c r="HL20" s="17"/>
      <c r="HM20" s="17"/>
      <c r="HN20" s="17"/>
      <c r="HO20" s="17">
        <v>0</v>
      </c>
      <c r="HP20" s="17"/>
      <c r="HQ20" s="17"/>
      <c r="HR20" s="17"/>
      <c r="HS20" s="17">
        <v>0</v>
      </c>
      <c r="HT20" s="17">
        <v>17.3</v>
      </c>
      <c r="HU20" s="17">
        <v>4.6153899999999997</v>
      </c>
      <c r="HV20" s="17">
        <v>22.5609</v>
      </c>
      <c r="HW20" s="17">
        <v>-5.2609000000000004</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84.2</v>
      </c>
      <c r="IW20" s="17">
        <v>88.251720000000006</v>
      </c>
      <c r="IX20" s="17">
        <v>92.689520000000002</v>
      </c>
      <c r="IY20" s="17">
        <v>-8.4895200000000006</v>
      </c>
      <c r="IZ20" s="17">
        <v>145</v>
      </c>
      <c r="JA20" s="17">
        <v>170.94</v>
      </c>
      <c r="JB20" s="17">
        <v>170.94</v>
      </c>
      <c r="JC20" s="17">
        <v>-25.94</v>
      </c>
      <c r="JD20" s="17">
        <v>145</v>
      </c>
      <c r="JE20" s="17">
        <v>170.94</v>
      </c>
      <c r="JF20" s="17">
        <v>170.94</v>
      </c>
      <c r="JG20" s="17">
        <v>-25.94</v>
      </c>
      <c r="JH20" s="17">
        <v>145.30000000000001</v>
      </c>
      <c r="JI20" s="17">
        <v>170.94</v>
      </c>
      <c r="JJ20" s="17">
        <v>170.94</v>
      </c>
      <c r="JK20" s="17">
        <v>-25.64</v>
      </c>
      <c r="JL20" s="17">
        <v>234.2</v>
      </c>
      <c r="JM20" s="17">
        <v>257.18</v>
      </c>
      <c r="JN20" s="17">
        <v>257.18</v>
      </c>
      <c r="JO20" s="17">
        <v>-22.98</v>
      </c>
      <c r="JP20" s="17">
        <v>74.5</v>
      </c>
      <c r="JQ20" s="17">
        <v>71.796109999999999</v>
      </c>
      <c r="JR20" s="17">
        <v>71.796109999999999</v>
      </c>
      <c r="JS20" s="17">
        <v>2.7038899999999999</v>
      </c>
      <c r="JT20" s="17">
        <v>36.5</v>
      </c>
      <c r="JU20" s="17">
        <v>36.005859999999998</v>
      </c>
      <c r="JV20" s="17">
        <v>36.005859999999998</v>
      </c>
      <c r="JW20" s="17">
        <v>0.49414000000000002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v>0.89207999999999998</v>
      </c>
      <c r="KX20" s="17">
        <v>0.89207999999999998</v>
      </c>
      <c r="KY20" s="17">
        <v>-0.89207999999999998</v>
      </c>
      <c r="KZ20" s="17">
        <v>113.2</v>
      </c>
      <c r="LA20" s="17">
        <v>49.405299999999997</v>
      </c>
      <c r="LB20" s="17">
        <v>49.401090000000003</v>
      </c>
      <c r="LC20" s="17">
        <v>63.798909999999999</v>
      </c>
      <c r="LD20" s="17">
        <v>61.6</v>
      </c>
      <c r="LE20" s="17">
        <v>92.44453</v>
      </c>
      <c r="LF20" s="17">
        <v>92.444699999999997</v>
      </c>
      <c r="LG20" s="17">
        <v>-30.8447</v>
      </c>
      <c r="LH20" s="17">
        <v>65.900000000000006</v>
      </c>
      <c r="LI20" s="17">
        <v>67.461460000000002</v>
      </c>
      <c r="LJ20" s="17">
        <v>67.461460000000002</v>
      </c>
      <c r="LK20" s="17">
        <v>-1.5614600000000001</v>
      </c>
      <c r="LL20" s="17">
        <v>63</v>
      </c>
      <c r="LM20" s="17">
        <v>72.373850000000004</v>
      </c>
      <c r="LN20" s="17">
        <v>72.373959999999997</v>
      </c>
      <c r="LO20" s="17">
        <v>-9.3739600000000003</v>
      </c>
      <c r="LP20" s="17">
        <v>30.3</v>
      </c>
      <c r="LQ20" s="17">
        <v>30.097549999999998</v>
      </c>
      <c r="LR20" s="17">
        <v>30.097560000000001</v>
      </c>
      <c r="LS20" s="17">
        <v>0.20244000000000001</v>
      </c>
      <c r="LT20" s="17">
        <v>65.8</v>
      </c>
      <c r="LU20" s="17">
        <v>66.666790000000006</v>
      </c>
      <c r="LV20" s="17">
        <v>115.26508</v>
      </c>
      <c r="LW20" s="17">
        <v>-49.46508</v>
      </c>
      <c r="LX20" s="17"/>
      <c r="LY20" s="17"/>
      <c r="LZ20" s="17"/>
      <c r="MA20" s="17">
        <v>0</v>
      </c>
      <c r="MB20" s="17"/>
      <c r="MC20" s="17"/>
      <c r="MD20" s="17"/>
      <c r="ME20" s="17">
        <v>0</v>
      </c>
      <c r="MF20" s="17">
        <v>145.30000000000001</v>
      </c>
      <c r="MG20" s="17">
        <v>153.12568999999999</v>
      </c>
      <c r="MH20" s="17">
        <v>153.12568999999999</v>
      </c>
      <c r="MI20" s="17">
        <v>-7.8256899999999998</v>
      </c>
      <c r="MJ20" s="17">
        <v>146</v>
      </c>
      <c r="MK20" s="17">
        <v>153.12568999999999</v>
      </c>
      <c r="ML20" s="17">
        <v>153.12568999999999</v>
      </c>
      <c r="MM20" s="17">
        <v>-7.1256899999999996</v>
      </c>
      <c r="MN20" s="17">
        <v>171.6</v>
      </c>
      <c r="MO20" s="17">
        <v>153.58553000000001</v>
      </c>
      <c r="MP20" s="17">
        <v>153.58552</v>
      </c>
      <c r="MQ20" s="17">
        <v>18.014479999999999</v>
      </c>
      <c r="MR20" s="17">
        <v>188.4</v>
      </c>
      <c r="MS20" s="17">
        <v>186.53288000000001</v>
      </c>
      <c r="MT20" s="17">
        <v>186.53288000000001</v>
      </c>
      <c r="MU20" s="17">
        <v>1.8671199999999999</v>
      </c>
      <c r="MV20" s="17"/>
      <c r="MW20" s="17"/>
      <c r="MX20" s="17"/>
      <c r="MY20" s="17">
        <v>0</v>
      </c>
      <c r="MZ20" s="17"/>
      <c r="NA20" s="17"/>
      <c r="NB20" s="17"/>
      <c r="NC20" s="17">
        <v>0</v>
      </c>
      <c r="ND20" s="17"/>
      <c r="NE20" s="17"/>
      <c r="NF20" s="17"/>
      <c r="NG20" s="17">
        <v>0</v>
      </c>
      <c r="NH20" s="17"/>
      <c r="NI20" s="17"/>
      <c r="NJ20" s="17"/>
      <c r="NK20" s="17">
        <v>0</v>
      </c>
      <c r="NL20" s="17">
        <v>213.3</v>
      </c>
      <c r="NM20" s="17">
        <v>207.29667000000001</v>
      </c>
      <c r="NN20" s="17">
        <v>207.29667000000001</v>
      </c>
      <c r="NO20" s="17">
        <v>6.0033300000000001</v>
      </c>
      <c r="NP20" s="17">
        <v>102.2</v>
      </c>
      <c r="NQ20" s="17">
        <v>103.95959000000001</v>
      </c>
      <c r="NR20" s="17">
        <v>103.95959000000001</v>
      </c>
      <c r="NS20" s="17">
        <v>-1.75959</v>
      </c>
      <c r="NT20" s="17">
        <v>3.2</v>
      </c>
      <c r="NU20" s="17">
        <v>2.9779599999999999</v>
      </c>
      <c r="NV20" s="17">
        <v>2.9779599999999999</v>
      </c>
      <c r="NW20" s="17">
        <v>0.22203999999999999</v>
      </c>
      <c r="NX20" s="17"/>
      <c r="NY20" s="17">
        <v>3.1241599999999998</v>
      </c>
      <c r="NZ20" s="17">
        <v>3.1241599999999998</v>
      </c>
      <c r="OA20" s="17">
        <v>-3.1241599999999998</v>
      </c>
      <c r="OB20" s="17">
        <v>4.3</v>
      </c>
      <c r="OC20" s="17">
        <v>4.2</v>
      </c>
      <c r="OD20" s="17">
        <v>4.2</v>
      </c>
      <c r="OE20" s="17">
        <v>0.1</v>
      </c>
      <c r="OF20" s="17">
        <v>0</v>
      </c>
      <c r="OG20" s="17"/>
      <c r="OH20" s="17"/>
      <c r="OI20" s="17">
        <v>0</v>
      </c>
      <c r="OJ20" s="17">
        <v>83.1</v>
      </c>
      <c r="OK20" s="17">
        <v>51.095999999999997</v>
      </c>
      <c r="OL20" s="17">
        <v>51.095999999999997</v>
      </c>
      <c r="OM20" s="17">
        <v>32.003999999999998</v>
      </c>
      <c r="ON20" s="17">
        <v>19.7</v>
      </c>
      <c r="OO20" s="17"/>
      <c r="OP20" s="17">
        <v>11.946</v>
      </c>
      <c r="OQ20" s="17">
        <v>7.7539999999999996</v>
      </c>
      <c r="OR20" s="17">
        <v>0</v>
      </c>
      <c r="OS20" s="17">
        <v>2.5059999999999998</v>
      </c>
      <c r="OT20" s="17">
        <v>2.5059999999999998</v>
      </c>
      <c r="OU20" s="17">
        <v>-2.5059999999999998</v>
      </c>
      <c r="OV20" s="17">
        <v>0</v>
      </c>
      <c r="OW20" s="17"/>
      <c r="OX20" s="17"/>
      <c r="OY20" s="17">
        <v>0</v>
      </c>
      <c r="OZ20" s="17">
        <v>7.3</v>
      </c>
      <c r="PA20" s="17">
        <v>8.6001100000000008</v>
      </c>
      <c r="PB20" s="17">
        <v>8.6002600000000005</v>
      </c>
      <c r="PC20" s="17">
        <v>-1.30026</v>
      </c>
      <c r="PD20" s="17">
        <v>9.8000000000000007</v>
      </c>
      <c r="PE20" s="17">
        <v>9</v>
      </c>
      <c r="PF20" s="17"/>
      <c r="PG20" s="17">
        <v>9.8000000000000007</v>
      </c>
      <c r="PH20" s="17">
        <v>5.2</v>
      </c>
      <c r="PI20" s="17"/>
      <c r="PJ20" s="17"/>
      <c r="PK20" s="17">
        <v>5.2</v>
      </c>
      <c r="PL20" s="17">
        <v>17.8</v>
      </c>
      <c r="PM20" s="17"/>
      <c r="PN20" s="17">
        <v>27.794</v>
      </c>
      <c r="PO20" s="17">
        <v>-9.9939999999999998</v>
      </c>
      <c r="PP20" s="17">
        <v>1</v>
      </c>
      <c r="PQ20" s="17">
        <v>0.99997000000000003</v>
      </c>
      <c r="PR20" s="17">
        <v>0.99987000000000004</v>
      </c>
      <c r="PS20" s="17">
        <v>1.2999999999999999E-4</v>
      </c>
      <c r="PT20" s="17">
        <v>1.6</v>
      </c>
      <c r="PU20" s="17">
        <v>1.6</v>
      </c>
      <c r="PV20" s="17">
        <v>1.6</v>
      </c>
      <c r="PW20" s="17">
        <v>0</v>
      </c>
      <c r="PX20" s="17">
        <v>4</v>
      </c>
      <c r="PY20" s="17">
        <v>4</v>
      </c>
      <c r="PZ20" s="17">
        <v>4</v>
      </c>
      <c r="QA20" s="17">
        <v>0</v>
      </c>
      <c r="QB20" s="17">
        <v>20.5</v>
      </c>
      <c r="QC20" s="17">
        <v>20.353120000000001</v>
      </c>
      <c r="QD20" s="17">
        <v>20.352969999999999</v>
      </c>
      <c r="QE20" s="17">
        <v>0.14702999999999999</v>
      </c>
      <c r="QF20" s="17">
        <v>11.2</v>
      </c>
      <c r="QG20" s="17">
        <v>13.65854</v>
      </c>
      <c r="QH20" s="17">
        <v>13.658530000000001</v>
      </c>
      <c r="QI20" s="17">
        <v>-2.4585300000000001</v>
      </c>
      <c r="QJ20" s="17">
        <v>13.5</v>
      </c>
      <c r="QK20" s="17">
        <v>13.65854</v>
      </c>
      <c r="QL20" s="17">
        <v>13.658530000000001</v>
      </c>
      <c r="QM20" s="17">
        <v>-0.15853</v>
      </c>
      <c r="QN20" s="17">
        <v>2.2000000000000002</v>
      </c>
      <c r="QO20" s="17">
        <v>2.5</v>
      </c>
      <c r="QP20" s="17">
        <v>2.5</v>
      </c>
      <c r="QQ20" s="17">
        <v>-0.3</v>
      </c>
      <c r="QR20" s="17">
        <v>17.100000000000001</v>
      </c>
      <c r="QS20" s="17">
        <v>17.951219999999999</v>
      </c>
      <c r="QT20" s="17">
        <v>17.951219999999999</v>
      </c>
      <c r="QU20" s="17">
        <v>-0.85121999999999998</v>
      </c>
      <c r="QV20" s="17">
        <v>1.4</v>
      </c>
      <c r="QW20" s="17"/>
      <c r="QX20" s="17">
        <v>2.105</v>
      </c>
      <c r="QY20" s="17">
        <v>-0.70499999999999996</v>
      </c>
      <c r="QZ20" s="17">
        <v>1.6</v>
      </c>
      <c r="RA20" s="17"/>
      <c r="RB20" s="17">
        <v>1.7949999999999999</v>
      </c>
      <c r="RC20" s="17">
        <v>-0.19500000000000001</v>
      </c>
      <c r="RD20" s="17">
        <v>23.7</v>
      </c>
      <c r="RE20" s="17">
        <v>9.2899999999999991</v>
      </c>
      <c r="RF20" s="17">
        <v>9.2899999999999991</v>
      </c>
      <c r="RG20" s="17">
        <v>14.41</v>
      </c>
      <c r="RH20" s="17">
        <v>46.6</v>
      </c>
      <c r="RI20" s="17">
        <v>20.66</v>
      </c>
      <c r="RJ20" s="17">
        <v>20.66</v>
      </c>
      <c r="RK20" s="17">
        <v>25.94</v>
      </c>
      <c r="RL20" s="17">
        <v>2.6</v>
      </c>
      <c r="RM20" s="17"/>
      <c r="RN20" s="17">
        <v>2.073</v>
      </c>
      <c r="RO20" s="17">
        <v>0.52700000000000002</v>
      </c>
      <c r="RP20" s="17">
        <v>2.4</v>
      </c>
      <c r="RQ20" s="17">
        <v>2.3010000000000002</v>
      </c>
      <c r="RR20" s="17">
        <v>2.3010000000000002</v>
      </c>
      <c r="RS20" s="17">
        <v>9.9000000000000005E-2</v>
      </c>
      <c r="RT20" s="17">
        <v>11</v>
      </c>
      <c r="RU20" s="17"/>
      <c r="RV20" s="17">
        <v>5.24397</v>
      </c>
      <c r="RW20" s="17">
        <v>5.75603</v>
      </c>
      <c r="RX20" s="17">
        <v>2.9</v>
      </c>
      <c r="RY20" s="17">
        <v>2</v>
      </c>
      <c r="RZ20" s="17">
        <v>2</v>
      </c>
      <c r="SA20" s="17">
        <v>0.9</v>
      </c>
      <c r="SB20" s="17"/>
      <c r="SC20" s="17"/>
      <c r="SD20" s="17"/>
      <c r="SE20" s="17">
        <v>0</v>
      </c>
      <c r="SF20" s="17">
        <v>4.2999999999999997E-2</v>
      </c>
      <c r="SG20" s="17"/>
      <c r="SH20" s="17">
        <v>2E-3</v>
      </c>
      <c r="SI20" s="17">
        <v>4.1000000000000002E-2</v>
      </c>
      <c r="SJ20" s="17">
        <v>4.0999999999999996</v>
      </c>
      <c r="SK20" s="17">
        <v>6.3</v>
      </c>
      <c r="SL20" s="17">
        <v>6.3</v>
      </c>
      <c r="SM20" s="17">
        <v>-2.2000000000000002</v>
      </c>
      <c r="SN20" s="17">
        <v>8.1</v>
      </c>
      <c r="SO20" s="17">
        <v>7.2</v>
      </c>
      <c r="SP20" s="17">
        <v>7.2</v>
      </c>
      <c r="SQ20" s="17">
        <v>0.9</v>
      </c>
      <c r="SR20" s="17">
        <v>11.5</v>
      </c>
      <c r="SS20" s="17">
        <v>10.73171</v>
      </c>
      <c r="ST20" s="17">
        <v>10.73171</v>
      </c>
      <c r="SU20" s="17">
        <v>0.76829000000000003</v>
      </c>
      <c r="SV20" s="17">
        <v>17</v>
      </c>
      <c r="SW20" s="17">
        <v>14.63415</v>
      </c>
      <c r="SX20" s="17">
        <v>14.63414</v>
      </c>
      <c r="SY20" s="17">
        <v>2.3658600000000001</v>
      </c>
      <c r="SZ20" s="17">
        <v>17.600000000000001</v>
      </c>
      <c r="TA20" s="17">
        <v>19.121949999999998</v>
      </c>
      <c r="TB20" s="17">
        <v>19.121949999999998</v>
      </c>
      <c r="TC20" s="17">
        <v>-1.5219499999999999</v>
      </c>
      <c r="TD20" s="17">
        <v>25.1</v>
      </c>
      <c r="TE20" s="17">
        <v>20.141999999999999</v>
      </c>
      <c r="TF20" s="17">
        <v>20.141999999999999</v>
      </c>
      <c r="TG20" s="17">
        <v>4.9580000000000002</v>
      </c>
      <c r="TH20" s="17">
        <v>53.3</v>
      </c>
      <c r="TI20" s="17">
        <v>28.608000000000001</v>
      </c>
      <c r="TJ20" s="17">
        <v>28.608000000000001</v>
      </c>
      <c r="TK20" s="17">
        <v>24.692</v>
      </c>
      <c r="TL20" s="17">
        <v>1.4</v>
      </c>
      <c r="TM20" s="17"/>
      <c r="TN20" s="17">
        <v>2.5979999999999999</v>
      </c>
      <c r="TO20" s="17">
        <v>-1.198</v>
      </c>
      <c r="TP20" s="17">
        <v>2.2999999999999998</v>
      </c>
      <c r="TQ20" s="17">
        <v>11.851000000000001</v>
      </c>
      <c r="TR20" s="17">
        <v>11.851000000000001</v>
      </c>
      <c r="TS20" s="17">
        <v>-9.5510000000000002</v>
      </c>
      <c r="TT20" s="17">
        <v>13.6</v>
      </c>
      <c r="TU20" s="17">
        <v>22.986000000000001</v>
      </c>
      <c r="TV20" s="17">
        <v>22.986000000000001</v>
      </c>
      <c r="TW20" s="17">
        <v>-9.3859999999999992</v>
      </c>
      <c r="TX20" s="17">
        <v>0</v>
      </c>
      <c r="TY20" s="17">
        <v>0.28999999999999998</v>
      </c>
      <c r="TZ20" s="17">
        <v>0.28999999999999998</v>
      </c>
      <c r="UA20" s="17">
        <v>-0.28999999999999998</v>
      </c>
      <c r="UB20" s="17">
        <v>0</v>
      </c>
      <c r="UC20" s="17">
        <v>0.23699999999999999</v>
      </c>
      <c r="UD20" s="17">
        <v>0.23699999999999999</v>
      </c>
      <c r="UE20" s="17">
        <v>-0.23699999999999999</v>
      </c>
      <c r="UF20" s="17">
        <v>0.86</v>
      </c>
      <c r="UG20" s="17"/>
      <c r="UH20" s="17">
        <v>7</v>
      </c>
      <c r="UI20" s="17">
        <v>-6.14</v>
      </c>
      <c r="UJ20" s="17">
        <v>9.3000000000000007</v>
      </c>
      <c r="UK20" s="17">
        <v>11.707319999999999</v>
      </c>
      <c r="UL20" s="17">
        <v>11.707319999999999</v>
      </c>
      <c r="UM20" s="17">
        <v>-2.4073199999999999</v>
      </c>
      <c r="UN20" s="17">
        <v>2.9</v>
      </c>
      <c r="UO20" s="17">
        <v>3.5</v>
      </c>
      <c r="UP20" s="17">
        <v>3.5</v>
      </c>
      <c r="UQ20" s="17">
        <v>-0.6</v>
      </c>
      <c r="UR20" s="17">
        <v>9.1</v>
      </c>
      <c r="US20" s="17">
        <v>8.1999999999999993</v>
      </c>
      <c r="UT20" s="17">
        <v>8.1999999999999993</v>
      </c>
      <c r="UU20" s="17">
        <v>0.9</v>
      </c>
      <c r="UV20" s="17">
        <v>20.399999999999999</v>
      </c>
      <c r="UW20" s="17">
        <v>19.512170000000001</v>
      </c>
      <c r="UX20" s="17">
        <v>19.512070000000001</v>
      </c>
      <c r="UY20" s="17">
        <v>0.88793</v>
      </c>
      <c r="UZ20" s="17">
        <v>20.399999999999999</v>
      </c>
      <c r="VA20" s="17">
        <v>19.512170000000001</v>
      </c>
      <c r="VB20" s="17">
        <v>19.512070000000001</v>
      </c>
      <c r="VC20" s="17">
        <v>0.88793</v>
      </c>
      <c r="VD20" s="17">
        <v>20.100000000000001</v>
      </c>
      <c r="VE20" s="17">
        <v>19.512170000000001</v>
      </c>
      <c r="VF20" s="17">
        <v>19.512070000000001</v>
      </c>
      <c r="VG20" s="17">
        <v>0.58792999999999995</v>
      </c>
      <c r="VH20" s="17">
        <v>0</v>
      </c>
      <c r="VI20" s="17">
        <v>1.403</v>
      </c>
      <c r="VJ20" s="17">
        <v>1.403</v>
      </c>
      <c r="VK20" s="17">
        <v>-1.403</v>
      </c>
      <c r="VL20" s="17">
        <v>19.600000000000001</v>
      </c>
      <c r="VM20" s="17"/>
      <c r="VN20" s="17">
        <v>37.731000000000002</v>
      </c>
      <c r="VO20" s="17">
        <v>-18.131</v>
      </c>
      <c r="VP20" s="17">
        <v>0.8</v>
      </c>
      <c r="VQ20" s="17"/>
      <c r="VR20" s="17">
        <v>0.55900000000000005</v>
      </c>
      <c r="VS20" s="17">
        <v>0.24099999999999999</v>
      </c>
      <c r="VT20" s="17">
        <v>3.6</v>
      </c>
      <c r="VU20" s="17"/>
      <c r="VV20" s="17">
        <v>25.802</v>
      </c>
      <c r="VW20" s="17">
        <v>-22.202000000000002</v>
      </c>
      <c r="VX20" s="17">
        <v>0.6</v>
      </c>
      <c r="VY20" s="17">
        <v>0.6</v>
      </c>
      <c r="VZ20" s="17">
        <v>0.6</v>
      </c>
      <c r="WA20" s="17">
        <v>0</v>
      </c>
      <c r="WB20" s="17">
        <v>1.7</v>
      </c>
      <c r="WC20" s="17">
        <v>23.79</v>
      </c>
      <c r="WD20" s="17">
        <v>23.79</v>
      </c>
      <c r="WE20" s="17">
        <v>-22.09</v>
      </c>
      <c r="WF20" s="17">
        <v>2.9</v>
      </c>
      <c r="WG20" s="17">
        <v>16.8</v>
      </c>
      <c r="WH20" s="17">
        <v>16.8</v>
      </c>
      <c r="WI20" s="17">
        <v>-13.9</v>
      </c>
      <c r="WJ20" s="17">
        <v>3</v>
      </c>
      <c r="WK20" s="17"/>
      <c r="WL20" s="17">
        <v>22.186</v>
      </c>
      <c r="WM20" s="17">
        <v>-19.186</v>
      </c>
      <c r="WN20" s="17">
        <v>4.3</v>
      </c>
      <c r="WO20" s="17">
        <v>4.2</v>
      </c>
      <c r="WP20" s="17">
        <v>4.2</v>
      </c>
      <c r="WQ20" s="17">
        <v>0.1</v>
      </c>
      <c r="WR20" s="17">
        <v>2.2000000000000002</v>
      </c>
      <c r="WS20" s="17">
        <v>2.4</v>
      </c>
      <c r="WT20" s="17">
        <v>2.4</v>
      </c>
      <c r="WU20" s="17">
        <v>-0.2</v>
      </c>
      <c r="WV20" s="17">
        <v>1.2</v>
      </c>
      <c r="WW20" s="17">
        <v>1.2</v>
      </c>
      <c r="WX20" s="17">
        <v>1.2</v>
      </c>
      <c r="WY20" s="17">
        <v>0</v>
      </c>
      <c r="WZ20" s="17">
        <v>1.2</v>
      </c>
      <c r="XA20" s="17">
        <v>1.4</v>
      </c>
      <c r="XB20" s="17">
        <v>1.4</v>
      </c>
      <c r="XC20" s="17">
        <v>-0.2</v>
      </c>
      <c r="XD20" s="17">
        <v>0.5</v>
      </c>
      <c r="XE20" s="17"/>
      <c r="XF20" s="17"/>
      <c r="XG20" s="17">
        <v>0.5</v>
      </c>
      <c r="XH20" s="17">
        <v>5.8</v>
      </c>
      <c r="XI20" s="17">
        <v>5.6</v>
      </c>
      <c r="XJ20" s="17">
        <v>5.6</v>
      </c>
      <c r="XK20" s="17">
        <v>0.2</v>
      </c>
      <c r="XL20" s="17">
        <v>9.9</v>
      </c>
      <c r="XM20" s="17">
        <v>10</v>
      </c>
      <c r="XN20" s="17">
        <v>10</v>
      </c>
      <c r="XO20" s="17">
        <v>-0.1</v>
      </c>
      <c r="XP20" s="17">
        <v>8.8000000000000007</v>
      </c>
      <c r="XQ20" s="17">
        <v>10.8</v>
      </c>
      <c r="XR20" s="17">
        <v>10.8</v>
      </c>
      <c r="XS20" s="17">
        <v>-2</v>
      </c>
      <c r="XT20" s="17">
        <v>26.8</v>
      </c>
      <c r="XU20" s="17">
        <v>25</v>
      </c>
      <c r="XV20" s="17">
        <v>25</v>
      </c>
      <c r="XW20" s="17">
        <v>1.8</v>
      </c>
      <c r="XX20" s="17">
        <v>34.200000000000003</v>
      </c>
      <c r="XY20" s="17">
        <v>25</v>
      </c>
      <c r="XZ20" s="17">
        <v>25</v>
      </c>
      <c r="YA20" s="17">
        <v>9.1999999999999993</v>
      </c>
      <c r="YB20" s="17"/>
      <c r="YC20" s="17"/>
      <c r="YD20" s="17"/>
      <c r="YE20" s="17">
        <v>0</v>
      </c>
      <c r="YF20" s="17"/>
      <c r="YG20" s="17"/>
      <c r="YH20" s="17"/>
      <c r="YI20" s="17">
        <v>0</v>
      </c>
      <c r="YJ20" s="17">
        <v>9.3000000000000007</v>
      </c>
      <c r="YK20" s="17">
        <v>7.03</v>
      </c>
      <c r="YL20" s="17">
        <v>7.03</v>
      </c>
      <c r="YM20" s="17">
        <v>2.27</v>
      </c>
      <c r="YN20" s="17">
        <v>11.1</v>
      </c>
      <c r="YO20" s="17">
        <v>11</v>
      </c>
      <c r="YP20" s="17">
        <v>11</v>
      </c>
      <c r="YQ20" s="17">
        <v>0.1</v>
      </c>
      <c r="YR20" s="17">
        <v>19</v>
      </c>
      <c r="YS20" s="17">
        <v>25</v>
      </c>
      <c r="YT20" s="17">
        <v>25</v>
      </c>
      <c r="YU20" s="17">
        <v>-6</v>
      </c>
    </row>
    <row r="21" spans="1:671" ht="24" customHeight="1" x14ac:dyDescent="0.3">
      <c r="A21" s="1"/>
      <c r="B21" s="16" t="s">
        <v>37</v>
      </c>
      <c r="C21" s="16" t="s">
        <v>651</v>
      </c>
      <c r="D21" s="17">
        <v>207.3</v>
      </c>
      <c r="E21" s="17">
        <v>204.19512</v>
      </c>
      <c r="F21" s="17">
        <v>204.19512</v>
      </c>
      <c r="G21" s="17">
        <v>3.1048800000000001</v>
      </c>
      <c r="H21" s="17">
        <v>394.2</v>
      </c>
      <c r="I21" s="17">
        <v>467.13261999999997</v>
      </c>
      <c r="J21" s="17">
        <v>416.32330000000002</v>
      </c>
      <c r="K21" s="17">
        <v>-22.1233</v>
      </c>
      <c r="L21" s="17">
        <v>164.2</v>
      </c>
      <c r="M21" s="17">
        <v>152.70784</v>
      </c>
      <c r="N21" s="17">
        <v>136.09804</v>
      </c>
      <c r="O21" s="17">
        <v>28.101959999999998</v>
      </c>
      <c r="P21" s="17"/>
      <c r="Q21" s="17"/>
      <c r="R21" s="17"/>
      <c r="S21" s="17">
        <v>0</v>
      </c>
      <c r="T21" s="17"/>
      <c r="U21" s="17"/>
      <c r="V21" s="17"/>
      <c r="W21" s="17">
        <v>0</v>
      </c>
      <c r="X21" s="17">
        <v>74.2</v>
      </c>
      <c r="Y21" s="17">
        <v>53.217199999999998</v>
      </c>
      <c r="Z21" s="17">
        <v>34.266280000000002</v>
      </c>
      <c r="AA21" s="17">
        <v>39.933720000000001</v>
      </c>
      <c r="AB21" s="17">
        <v>197.9</v>
      </c>
      <c r="AC21" s="17">
        <v>169.97141999999999</v>
      </c>
      <c r="AD21" s="17">
        <v>183.58742000000001</v>
      </c>
      <c r="AE21" s="17">
        <v>14.312580000000001</v>
      </c>
      <c r="AF21" s="17"/>
      <c r="AG21" s="17"/>
      <c r="AH21" s="17"/>
      <c r="AI21" s="17">
        <v>0</v>
      </c>
      <c r="AJ21" s="17">
        <v>81.2</v>
      </c>
      <c r="AK21" s="17">
        <v>87.667339999999996</v>
      </c>
      <c r="AL21" s="17">
        <v>85.860039999999998</v>
      </c>
      <c r="AM21" s="17">
        <v>-4.6600400000000004</v>
      </c>
      <c r="AN21" s="17">
        <v>184.7</v>
      </c>
      <c r="AO21" s="17">
        <v>177.93126000000001</v>
      </c>
      <c r="AP21" s="17">
        <v>177.93125000000001</v>
      </c>
      <c r="AQ21" s="17">
        <v>6.7687499999999998</v>
      </c>
      <c r="AR21" s="17"/>
      <c r="AS21" s="17"/>
      <c r="AT21" s="17"/>
      <c r="AU21" s="17">
        <v>0</v>
      </c>
      <c r="AV21" s="17">
        <v>203.6</v>
      </c>
      <c r="AW21" s="17">
        <v>200.25633999999999</v>
      </c>
      <c r="AX21" s="17">
        <v>200.25633999999999</v>
      </c>
      <c r="AY21" s="17">
        <v>3.3436599999999999</v>
      </c>
      <c r="AZ21" s="17"/>
      <c r="BA21" s="17"/>
      <c r="BB21" s="17"/>
      <c r="BC21" s="17">
        <v>0</v>
      </c>
      <c r="BD21" s="17">
        <v>208.7</v>
      </c>
      <c r="BE21" s="17">
        <v>206.01686000000001</v>
      </c>
      <c r="BF21" s="17">
        <v>206.01685000000001</v>
      </c>
      <c r="BG21" s="17">
        <v>2.6831499999999999</v>
      </c>
      <c r="BH21" s="17"/>
      <c r="BI21" s="17"/>
      <c r="BJ21" s="17"/>
      <c r="BK21" s="17">
        <v>0</v>
      </c>
      <c r="BL21" s="17">
        <v>0</v>
      </c>
      <c r="BM21" s="17"/>
      <c r="BN21" s="17">
        <v>74.045569999999998</v>
      </c>
      <c r="BO21" s="17">
        <v>-74.045569999999998</v>
      </c>
      <c r="BP21" s="17">
        <v>9.1999999999999993</v>
      </c>
      <c r="BQ21" s="17">
        <v>3.4695499999999999</v>
      </c>
      <c r="BR21" s="17">
        <v>3.4695499999999999</v>
      </c>
      <c r="BS21" s="17">
        <v>5.7304500000000003</v>
      </c>
      <c r="BT21" s="17"/>
      <c r="BU21" s="17"/>
      <c r="BV21" s="17"/>
      <c r="BW21" s="17">
        <v>0</v>
      </c>
      <c r="BX21" s="17"/>
      <c r="BY21" s="17"/>
      <c r="BZ21" s="17"/>
      <c r="CA21" s="17">
        <v>0</v>
      </c>
      <c r="CB21" s="17"/>
      <c r="CC21" s="17"/>
      <c r="CD21" s="17"/>
      <c r="CE21" s="17">
        <v>0</v>
      </c>
      <c r="CF21" s="17"/>
      <c r="CG21" s="17"/>
      <c r="CH21" s="17"/>
      <c r="CI21" s="17">
        <v>0</v>
      </c>
      <c r="CJ21" s="17">
        <v>179.5</v>
      </c>
      <c r="CK21" s="17">
        <v>164.70732000000001</v>
      </c>
      <c r="CL21" s="17">
        <v>164.70732000000001</v>
      </c>
      <c r="CM21" s="17">
        <v>14.792680000000001</v>
      </c>
      <c r="CN21" s="17">
        <v>8.9</v>
      </c>
      <c r="CO21" s="17">
        <v>5.1583800000000002</v>
      </c>
      <c r="CP21" s="17">
        <v>5.1583800000000002</v>
      </c>
      <c r="CQ21" s="17">
        <v>3.7416200000000002</v>
      </c>
      <c r="CR21" s="17">
        <v>5.7</v>
      </c>
      <c r="CS21" s="17">
        <v>2.8315000000000001</v>
      </c>
      <c r="CT21" s="17">
        <v>2.8315000000000001</v>
      </c>
      <c r="CU21" s="17">
        <v>2.8685</v>
      </c>
      <c r="CV21" s="17">
        <v>22.1</v>
      </c>
      <c r="CW21" s="17">
        <v>22.49822</v>
      </c>
      <c r="CX21" s="17">
        <v>22.49822</v>
      </c>
      <c r="CY21" s="17">
        <v>-0.39822000000000002</v>
      </c>
      <c r="CZ21" s="17">
        <v>6.8</v>
      </c>
      <c r="DA21" s="17">
        <v>6.8787000000000003</v>
      </c>
      <c r="DB21" s="17">
        <v>6.8787000000000003</v>
      </c>
      <c r="DC21" s="17">
        <v>-7.8700000000000006E-2</v>
      </c>
      <c r="DD21" s="17">
        <v>14.4</v>
      </c>
      <c r="DE21" s="17">
        <v>14.992190000000001</v>
      </c>
      <c r="DF21" s="17">
        <v>14.992190000000001</v>
      </c>
      <c r="DG21" s="17">
        <v>-0.59218999999999999</v>
      </c>
      <c r="DH21" s="17">
        <v>92.4</v>
      </c>
      <c r="DI21" s="17">
        <v>82.107820000000004</v>
      </c>
      <c r="DJ21" s="17">
        <v>82.107910000000004</v>
      </c>
      <c r="DK21" s="17">
        <v>10.29209</v>
      </c>
      <c r="DL21" s="17"/>
      <c r="DM21" s="17"/>
      <c r="DN21" s="17"/>
      <c r="DO21" s="17">
        <v>0</v>
      </c>
      <c r="DP21" s="17"/>
      <c r="DQ21" s="17"/>
      <c r="DR21" s="17"/>
      <c r="DS21" s="17">
        <v>0</v>
      </c>
      <c r="DT21" s="17"/>
      <c r="DU21" s="17"/>
      <c r="DV21" s="17"/>
      <c r="DW21" s="17">
        <v>0</v>
      </c>
      <c r="DX21" s="17"/>
      <c r="DY21" s="17"/>
      <c r="DZ21" s="17"/>
      <c r="EA21" s="17">
        <v>0</v>
      </c>
      <c r="EB21" s="17">
        <v>111.1</v>
      </c>
      <c r="EC21" s="17">
        <v>111.71151999999999</v>
      </c>
      <c r="ED21" s="17">
        <v>111.7119</v>
      </c>
      <c r="EE21" s="17">
        <v>-0.6119</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28.9</v>
      </c>
      <c r="FE21" s="17">
        <v>34.806359999999998</v>
      </c>
      <c r="FF21" s="17">
        <v>34.806359999999998</v>
      </c>
      <c r="FG21" s="17">
        <v>-5.9063600000000003</v>
      </c>
      <c r="FH21" s="17">
        <v>69.2</v>
      </c>
      <c r="FI21" s="17">
        <v>67.316550000000007</v>
      </c>
      <c r="FJ21" s="17">
        <v>74.998469999999998</v>
      </c>
      <c r="FK21" s="17">
        <v>-5.79847</v>
      </c>
      <c r="FL21" s="17">
        <v>20.3</v>
      </c>
      <c r="FM21" s="17">
        <v>16.120049999999999</v>
      </c>
      <c r="FN21" s="17">
        <v>16.120049999999999</v>
      </c>
      <c r="FO21" s="17">
        <v>4.1799499999999998</v>
      </c>
      <c r="FP21" s="17">
        <v>16.2</v>
      </c>
      <c r="FQ21" s="17">
        <v>16.765409999999999</v>
      </c>
      <c r="FR21" s="17">
        <v>16.765409999999999</v>
      </c>
      <c r="FS21" s="17">
        <v>-0.56540999999999997</v>
      </c>
      <c r="FT21" s="17">
        <v>14</v>
      </c>
      <c r="FU21" s="17">
        <v>14.63415</v>
      </c>
      <c r="FV21" s="17">
        <v>14.63414</v>
      </c>
      <c r="FW21" s="17">
        <v>-0.63414000000000004</v>
      </c>
      <c r="FX21" s="17">
        <v>92.7</v>
      </c>
      <c r="FY21" s="17">
        <v>88.116100000000003</v>
      </c>
      <c r="FZ21" s="17">
        <v>88.116100000000003</v>
      </c>
      <c r="GA21" s="17">
        <v>4.5838999999999999</v>
      </c>
      <c r="GB21" s="17">
        <v>184.81891999999999</v>
      </c>
      <c r="GC21" s="17">
        <v>186.54553999999999</v>
      </c>
      <c r="GD21" s="17">
        <v>186.54553999999999</v>
      </c>
      <c r="GE21" s="17">
        <v>-1.72662</v>
      </c>
      <c r="GF21" s="17">
        <v>186.68736000000001</v>
      </c>
      <c r="GG21" s="17">
        <v>186.54553999999999</v>
      </c>
      <c r="GH21" s="17">
        <v>186.54553999999999</v>
      </c>
      <c r="GI21" s="17">
        <v>0.14182</v>
      </c>
      <c r="GJ21" s="17">
        <v>184.53492</v>
      </c>
      <c r="GK21" s="17">
        <v>187.10574</v>
      </c>
      <c r="GL21" s="17">
        <v>187.10574</v>
      </c>
      <c r="GM21" s="17">
        <v>-2.5708199999999999</v>
      </c>
      <c r="GN21" s="17">
        <v>111.935</v>
      </c>
      <c r="GO21" s="17">
        <v>110.91316999999999</v>
      </c>
      <c r="GP21" s="17">
        <v>110.91235</v>
      </c>
      <c r="GQ21" s="17">
        <v>1.0226500000000001</v>
      </c>
      <c r="GR21" s="17">
        <v>0</v>
      </c>
      <c r="GS21" s="17"/>
      <c r="GT21" s="17"/>
      <c r="GU21" s="17">
        <v>0</v>
      </c>
      <c r="GV21" s="17">
        <v>28.895</v>
      </c>
      <c r="GW21" s="17">
        <v>27.139800000000001</v>
      </c>
      <c r="GX21" s="17">
        <v>27.139800000000001</v>
      </c>
      <c r="GY21" s="17">
        <v>1.7552000000000001</v>
      </c>
      <c r="GZ21" s="17">
        <v>4.0830000000000002</v>
      </c>
      <c r="HA21" s="17">
        <v>4.1192200000000003</v>
      </c>
      <c r="HB21" s="17">
        <v>4.1192200000000003</v>
      </c>
      <c r="HC21" s="17">
        <v>-3.6220000000000002E-2</v>
      </c>
      <c r="HD21" s="17">
        <v>33.549999999999997</v>
      </c>
      <c r="HE21" s="17">
        <v>34.419510000000002</v>
      </c>
      <c r="HF21" s="17">
        <v>34.419510000000002</v>
      </c>
      <c r="HG21" s="17">
        <v>-0.86951000000000001</v>
      </c>
      <c r="HH21" s="17">
        <v>50.713999999999999</v>
      </c>
      <c r="HI21" s="17">
        <v>41.025660000000002</v>
      </c>
      <c r="HJ21" s="17">
        <v>41.025700000000001</v>
      </c>
      <c r="HK21" s="17">
        <v>9.6882999999999999</v>
      </c>
      <c r="HL21" s="17"/>
      <c r="HM21" s="17"/>
      <c r="HN21" s="17"/>
      <c r="HO21" s="17">
        <v>0</v>
      </c>
      <c r="HP21" s="17"/>
      <c r="HQ21" s="17"/>
      <c r="HR21" s="17"/>
      <c r="HS21" s="17">
        <v>0</v>
      </c>
      <c r="HT21" s="17">
        <v>24</v>
      </c>
      <c r="HU21" s="17">
        <v>16.326630000000002</v>
      </c>
      <c r="HV21" s="17">
        <v>16.32723</v>
      </c>
      <c r="HW21" s="17">
        <v>7.6727699999999999</v>
      </c>
      <c r="HX21" s="17"/>
      <c r="HY21" s="17"/>
      <c r="HZ21" s="17"/>
      <c r="IA21" s="17">
        <v>0</v>
      </c>
      <c r="IB21" s="17"/>
      <c r="IC21" s="17"/>
      <c r="ID21" s="17"/>
      <c r="IE21" s="17">
        <v>0</v>
      </c>
      <c r="IF21" s="17">
        <v>0</v>
      </c>
      <c r="IG21" s="17"/>
      <c r="IH21" s="17">
        <v>45.441949999999999</v>
      </c>
      <c r="II21" s="17">
        <v>-45.441949999999999</v>
      </c>
      <c r="IJ21" s="17"/>
      <c r="IK21" s="17"/>
      <c r="IL21" s="17"/>
      <c r="IM21" s="17">
        <v>0</v>
      </c>
      <c r="IN21" s="17"/>
      <c r="IO21" s="17"/>
      <c r="IP21" s="17"/>
      <c r="IQ21" s="17">
        <v>0</v>
      </c>
      <c r="IR21" s="17"/>
      <c r="IS21" s="17"/>
      <c r="IT21" s="17"/>
      <c r="IU21" s="17">
        <v>0</v>
      </c>
      <c r="IV21" s="17">
        <v>86.7</v>
      </c>
      <c r="IW21" s="17">
        <v>88.251710000000003</v>
      </c>
      <c r="IX21" s="17">
        <v>92.688770000000005</v>
      </c>
      <c r="IY21" s="17">
        <v>-5.9887699999999997</v>
      </c>
      <c r="IZ21" s="17">
        <v>138.6</v>
      </c>
      <c r="JA21" s="17">
        <v>170.94</v>
      </c>
      <c r="JB21" s="17">
        <v>170.94</v>
      </c>
      <c r="JC21" s="17">
        <v>-32.340000000000003</v>
      </c>
      <c r="JD21" s="17">
        <v>138.6</v>
      </c>
      <c r="JE21" s="17">
        <v>170.94</v>
      </c>
      <c r="JF21" s="17">
        <v>170.94</v>
      </c>
      <c r="JG21" s="17">
        <v>-32.340000000000003</v>
      </c>
      <c r="JH21" s="17">
        <v>135.6</v>
      </c>
      <c r="JI21" s="17">
        <v>170.94</v>
      </c>
      <c r="JJ21" s="17">
        <v>170.94</v>
      </c>
      <c r="JK21" s="17">
        <v>-35.340000000000003</v>
      </c>
      <c r="JL21" s="17">
        <v>227.8</v>
      </c>
      <c r="JM21" s="17">
        <v>257.18</v>
      </c>
      <c r="JN21" s="17">
        <v>257.18</v>
      </c>
      <c r="JO21" s="17">
        <v>-29.38</v>
      </c>
      <c r="JP21" s="17">
        <v>73.8</v>
      </c>
      <c r="JQ21" s="17">
        <v>71.796109999999999</v>
      </c>
      <c r="JR21" s="17">
        <v>71.796109999999999</v>
      </c>
      <c r="JS21" s="17">
        <v>2.0038900000000002</v>
      </c>
      <c r="JT21" s="17">
        <v>36.4</v>
      </c>
      <c r="JU21" s="17">
        <v>36.005859999999998</v>
      </c>
      <c r="JV21" s="17">
        <v>36.005859999999998</v>
      </c>
      <c r="JW21" s="17">
        <v>0.39413999999999999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v>0.89207999999999998</v>
      </c>
      <c r="KX21" s="17">
        <v>0.89207999999999998</v>
      </c>
      <c r="KY21" s="17">
        <v>-0.89207999999999998</v>
      </c>
      <c r="KZ21" s="17">
        <v>116.9</v>
      </c>
      <c r="LA21" s="17">
        <v>81.975639999999999</v>
      </c>
      <c r="LB21" s="17">
        <v>76.991479999999996</v>
      </c>
      <c r="LC21" s="17">
        <v>39.908520000000003</v>
      </c>
      <c r="LD21" s="17">
        <v>88.4</v>
      </c>
      <c r="LE21" s="17">
        <v>92.432879999999997</v>
      </c>
      <c r="LF21" s="17">
        <v>92.425259999999994</v>
      </c>
      <c r="LG21" s="17">
        <v>-4.0252600000000003</v>
      </c>
      <c r="LH21" s="17">
        <v>70.400000000000006</v>
      </c>
      <c r="LI21" s="17">
        <v>67.461460000000002</v>
      </c>
      <c r="LJ21" s="17">
        <v>67.461460000000002</v>
      </c>
      <c r="LK21" s="17">
        <v>2.9385400000000002</v>
      </c>
      <c r="LL21" s="17">
        <v>65</v>
      </c>
      <c r="LM21" s="17">
        <v>72.369630000000001</v>
      </c>
      <c r="LN21" s="17">
        <v>72.373940000000005</v>
      </c>
      <c r="LO21" s="17">
        <v>-7.3739400000000002</v>
      </c>
      <c r="LP21" s="17">
        <v>30.6</v>
      </c>
      <c r="LQ21" s="17">
        <v>30.095800000000001</v>
      </c>
      <c r="LR21" s="17">
        <v>30.097560000000001</v>
      </c>
      <c r="LS21" s="17">
        <v>0.50244</v>
      </c>
      <c r="LT21" s="17">
        <v>65</v>
      </c>
      <c r="LU21" s="17">
        <v>66.666719999999998</v>
      </c>
      <c r="LV21" s="17">
        <v>102.94786000000001</v>
      </c>
      <c r="LW21" s="17">
        <v>-37.947859999999999</v>
      </c>
      <c r="LX21" s="17"/>
      <c r="LY21" s="17"/>
      <c r="LZ21" s="17"/>
      <c r="MA21" s="17">
        <v>0</v>
      </c>
      <c r="MB21" s="17"/>
      <c r="MC21" s="17"/>
      <c r="MD21" s="17"/>
      <c r="ME21" s="17">
        <v>0</v>
      </c>
      <c r="MF21" s="17">
        <v>144.69999999999999</v>
      </c>
      <c r="MG21" s="17">
        <v>153.12568999999999</v>
      </c>
      <c r="MH21" s="17">
        <v>153.12568999999999</v>
      </c>
      <c r="MI21" s="17">
        <v>-8.4256899999999995</v>
      </c>
      <c r="MJ21" s="17">
        <v>145.30000000000001</v>
      </c>
      <c r="MK21" s="17">
        <v>153.12568999999999</v>
      </c>
      <c r="ML21" s="17">
        <v>153.12568999999999</v>
      </c>
      <c r="MM21" s="17">
        <v>-7.8256899999999998</v>
      </c>
      <c r="MN21" s="17">
        <v>171</v>
      </c>
      <c r="MO21" s="17">
        <v>153.58553000000001</v>
      </c>
      <c r="MP21" s="17">
        <v>153.58552</v>
      </c>
      <c r="MQ21" s="17">
        <v>17.414480000000001</v>
      </c>
      <c r="MR21" s="17">
        <v>187.3</v>
      </c>
      <c r="MS21" s="17">
        <v>186.53288000000001</v>
      </c>
      <c r="MT21" s="17">
        <v>186.53288000000001</v>
      </c>
      <c r="MU21" s="17">
        <v>0.76712000000000002</v>
      </c>
      <c r="MV21" s="17"/>
      <c r="MW21" s="17"/>
      <c r="MX21" s="17"/>
      <c r="MY21" s="17">
        <v>0</v>
      </c>
      <c r="MZ21" s="17"/>
      <c r="NA21" s="17"/>
      <c r="NB21" s="17"/>
      <c r="NC21" s="17">
        <v>0</v>
      </c>
      <c r="ND21" s="17"/>
      <c r="NE21" s="17"/>
      <c r="NF21" s="17"/>
      <c r="NG21" s="17">
        <v>0</v>
      </c>
      <c r="NH21" s="17"/>
      <c r="NI21" s="17"/>
      <c r="NJ21" s="17"/>
      <c r="NK21" s="17">
        <v>0</v>
      </c>
      <c r="NL21" s="17">
        <v>213.4</v>
      </c>
      <c r="NM21" s="17">
        <v>207.29667000000001</v>
      </c>
      <c r="NN21" s="17">
        <v>207.29667000000001</v>
      </c>
      <c r="NO21" s="17">
        <v>6.1033299999999997</v>
      </c>
      <c r="NP21" s="17">
        <v>102.2</v>
      </c>
      <c r="NQ21" s="17">
        <v>103.95959000000001</v>
      </c>
      <c r="NR21" s="17">
        <v>103.95959000000001</v>
      </c>
      <c r="NS21" s="17">
        <v>-1.75959</v>
      </c>
      <c r="NT21" s="17">
        <v>3.2</v>
      </c>
      <c r="NU21" s="17">
        <v>2.9779599999999999</v>
      </c>
      <c r="NV21" s="17">
        <v>2.9779599999999999</v>
      </c>
      <c r="NW21" s="17">
        <v>0.22203999999999999</v>
      </c>
      <c r="NX21" s="17"/>
      <c r="NY21" s="17">
        <v>3.1241599999999998</v>
      </c>
      <c r="NZ21" s="17">
        <v>3.1241599999999998</v>
      </c>
      <c r="OA21" s="17">
        <v>-3.1241599999999998</v>
      </c>
      <c r="OB21" s="17">
        <v>4.5</v>
      </c>
      <c r="OC21" s="17">
        <v>4.2</v>
      </c>
      <c r="OD21" s="17">
        <v>4.2</v>
      </c>
      <c r="OE21" s="17">
        <v>0.3</v>
      </c>
      <c r="OF21" s="17">
        <v>0</v>
      </c>
      <c r="OG21" s="17"/>
      <c r="OH21" s="17">
        <v>2.5999999999999999E-2</v>
      </c>
      <c r="OI21" s="17">
        <v>-2.5999999999999999E-2</v>
      </c>
      <c r="OJ21" s="17">
        <v>81.8</v>
      </c>
      <c r="OK21" s="17">
        <v>52.561</v>
      </c>
      <c r="OL21" s="17">
        <v>52.561</v>
      </c>
      <c r="OM21" s="17">
        <v>29.239000000000001</v>
      </c>
      <c r="ON21" s="17">
        <v>15.2</v>
      </c>
      <c r="OO21" s="17"/>
      <c r="OP21" s="17">
        <v>25.876999999999999</v>
      </c>
      <c r="OQ21" s="17">
        <v>-10.677</v>
      </c>
      <c r="OR21" s="17">
        <v>0</v>
      </c>
      <c r="OS21" s="17">
        <v>3.0819999999999999</v>
      </c>
      <c r="OT21" s="17">
        <v>3.0819999999999999</v>
      </c>
      <c r="OU21" s="17">
        <v>-3.0819999999999999</v>
      </c>
      <c r="OV21" s="17">
        <v>0</v>
      </c>
      <c r="OW21" s="17"/>
      <c r="OX21" s="17"/>
      <c r="OY21" s="17">
        <v>0</v>
      </c>
      <c r="OZ21" s="17">
        <v>7.4</v>
      </c>
      <c r="PA21" s="17">
        <v>8.6001100000000008</v>
      </c>
      <c r="PB21" s="17">
        <v>8.6002600000000005</v>
      </c>
      <c r="PC21" s="17">
        <v>-1.2002600000000001</v>
      </c>
      <c r="PD21" s="17">
        <v>10</v>
      </c>
      <c r="PE21" s="17">
        <v>9</v>
      </c>
      <c r="PF21" s="17"/>
      <c r="PG21" s="17">
        <v>10</v>
      </c>
      <c r="PH21" s="17">
        <v>5.3</v>
      </c>
      <c r="PI21" s="17"/>
      <c r="PJ21" s="17"/>
      <c r="PK21" s="17">
        <v>5.3</v>
      </c>
      <c r="PL21" s="17">
        <v>44</v>
      </c>
      <c r="PM21" s="17"/>
      <c r="PN21" s="17">
        <v>58.244999999999997</v>
      </c>
      <c r="PO21" s="17">
        <v>-14.244999999999999</v>
      </c>
      <c r="PP21" s="17">
        <v>1</v>
      </c>
      <c r="PQ21" s="17">
        <v>0.99997000000000003</v>
      </c>
      <c r="PR21" s="17">
        <v>0.99987000000000004</v>
      </c>
      <c r="PS21" s="17">
        <v>1.2999999999999999E-4</v>
      </c>
      <c r="PT21" s="17">
        <v>1.6</v>
      </c>
      <c r="PU21" s="17">
        <v>1.6</v>
      </c>
      <c r="PV21" s="17">
        <v>1.6</v>
      </c>
      <c r="PW21" s="17">
        <v>0</v>
      </c>
      <c r="PX21" s="17">
        <v>4</v>
      </c>
      <c r="PY21" s="17">
        <v>4</v>
      </c>
      <c r="PZ21" s="17">
        <v>4</v>
      </c>
      <c r="QA21" s="17">
        <v>0</v>
      </c>
      <c r="QB21" s="17">
        <v>21.2</v>
      </c>
      <c r="QC21" s="17">
        <v>20.353120000000001</v>
      </c>
      <c r="QD21" s="17">
        <v>20.352969999999999</v>
      </c>
      <c r="QE21" s="17">
        <v>0.84702999999999995</v>
      </c>
      <c r="QF21" s="17">
        <v>11.1</v>
      </c>
      <c r="QG21" s="17">
        <v>13.65854</v>
      </c>
      <c r="QH21" s="17">
        <v>13.658530000000001</v>
      </c>
      <c r="QI21" s="17">
        <v>-2.5585300000000002</v>
      </c>
      <c r="QJ21" s="17">
        <v>13.6</v>
      </c>
      <c r="QK21" s="17">
        <v>13.65854</v>
      </c>
      <c r="QL21" s="17">
        <v>13.658530000000001</v>
      </c>
      <c r="QM21" s="17">
        <v>-5.8529999999999999E-2</v>
      </c>
      <c r="QN21" s="17">
        <v>2.2999999999999998</v>
      </c>
      <c r="QO21" s="17">
        <v>2.5</v>
      </c>
      <c r="QP21" s="17">
        <v>2.5</v>
      </c>
      <c r="QQ21" s="17">
        <v>-0.2</v>
      </c>
      <c r="QR21" s="17">
        <v>17.100000000000001</v>
      </c>
      <c r="QS21" s="17">
        <v>17.951219999999999</v>
      </c>
      <c r="QT21" s="17">
        <v>17.951219999999999</v>
      </c>
      <c r="QU21" s="17">
        <v>-0.85121999999999998</v>
      </c>
      <c r="QV21" s="17">
        <v>2.6</v>
      </c>
      <c r="QW21" s="17"/>
      <c r="QX21" s="17">
        <v>4.99</v>
      </c>
      <c r="QY21" s="17">
        <v>-2.39</v>
      </c>
      <c r="QZ21" s="17">
        <v>2.9</v>
      </c>
      <c r="RA21" s="17"/>
      <c r="RB21" s="17">
        <v>4.1710000000000003</v>
      </c>
      <c r="RC21" s="17">
        <v>-1.2709999999999999</v>
      </c>
      <c r="RD21" s="17">
        <v>22.4</v>
      </c>
      <c r="RE21" s="17">
        <v>9.52</v>
      </c>
      <c r="RF21" s="17">
        <v>9.52</v>
      </c>
      <c r="RG21" s="17">
        <v>12.88</v>
      </c>
      <c r="RH21" s="17">
        <v>50.2</v>
      </c>
      <c r="RI21" s="17">
        <v>21.35</v>
      </c>
      <c r="RJ21" s="17">
        <v>21.35</v>
      </c>
      <c r="RK21" s="17">
        <v>28.85</v>
      </c>
      <c r="RL21" s="17">
        <v>6.1</v>
      </c>
      <c r="RM21" s="17"/>
      <c r="RN21" s="17">
        <v>3.8220000000000001</v>
      </c>
      <c r="RO21" s="17">
        <v>2.278</v>
      </c>
      <c r="RP21" s="17">
        <v>2.4</v>
      </c>
      <c r="RQ21" s="17">
        <v>2.3010000000000002</v>
      </c>
      <c r="RR21" s="17">
        <v>2.3010000000000002</v>
      </c>
      <c r="RS21" s="17">
        <v>9.9000000000000005E-2</v>
      </c>
      <c r="RT21" s="17">
        <v>5.3</v>
      </c>
      <c r="RU21" s="17">
        <v>3.7949000000000002</v>
      </c>
      <c r="RV21" s="17">
        <v>3.7950400000000002</v>
      </c>
      <c r="RW21" s="17">
        <v>1.5049600000000001</v>
      </c>
      <c r="RX21" s="17">
        <v>2.9</v>
      </c>
      <c r="RY21" s="17">
        <v>2</v>
      </c>
      <c r="RZ21" s="17">
        <v>2</v>
      </c>
      <c r="SA21" s="17">
        <v>0.9</v>
      </c>
      <c r="SB21" s="17"/>
      <c r="SC21" s="17"/>
      <c r="SD21" s="17"/>
      <c r="SE21" s="17">
        <v>0</v>
      </c>
      <c r="SF21" s="17">
        <v>8.5000000000000006E-2</v>
      </c>
      <c r="SG21" s="17"/>
      <c r="SH21" s="17">
        <v>1.4999999999999999E-2</v>
      </c>
      <c r="SI21" s="17">
        <v>7.0000000000000007E-2</v>
      </c>
      <c r="SJ21" s="17">
        <v>4.8</v>
      </c>
      <c r="SK21" s="17">
        <v>6.3</v>
      </c>
      <c r="SL21" s="17">
        <v>6.3</v>
      </c>
      <c r="SM21" s="17">
        <v>-1.5</v>
      </c>
      <c r="SN21" s="17">
        <v>8</v>
      </c>
      <c r="SO21" s="17">
        <v>7.2</v>
      </c>
      <c r="SP21" s="17">
        <v>7.2</v>
      </c>
      <c r="SQ21" s="17">
        <v>0.8</v>
      </c>
      <c r="SR21" s="17">
        <v>12.3</v>
      </c>
      <c r="SS21" s="17">
        <v>10.73171</v>
      </c>
      <c r="ST21" s="17">
        <v>10.73171</v>
      </c>
      <c r="SU21" s="17">
        <v>1.56829</v>
      </c>
      <c r="SV21" s="17">
        <v>17.600000000000001</v>
      </c>
      <c r="SW21" s="17">
        <v>14.63415</v>
      </c>
      <c r="SX21" s="17">
        <v>14.63414</v>
      </c>
      <c r="SY21" s="17">
        <v>2.9658600000000002</v>
      </c>
      <c r="SZ21" s="17">
        <v>17.600000000000001</v>
      </c>
      <c r="TA21" s="17">
        <v>19.121949999999998</v>
      </c>
      <c r="TB21" s="17">
        <v>19.121949999999998</v>
      </c>
      <c r="TC21" s="17">
        <v>-1.5219499999999999</v>
      </c>
      <c r="TD21" s="17">
        <v>27.4</v>
      </c>
      <c r="TE21" s="17">
        <v>19.148</v>
      </c>
      <c r="TF21" s="17">
        <v>19.148</v>
      </c>
      <c r="TG21" s="17">
        <v>8.2520000000000007</v>
      </c>
      <c r="TH21" s="17">
        <v>47.8</v>
      </c>
      <c r="TI21" s="17">
        <v>27.757999999999999</v>
      </c>
      <c r="TJ21" s="17">
        <v>27.757999999999999</v>
      </c>
      <c r="TK21" s="17">
        <v>20.042000000000002</v>
      </c>
      <c r="TL21" s="17">
        <v>3.4</v>
      </c>
      <c r="TM21" s="17"/>
      <c r="TN21" s="17">
        <v>6.67</v>
      </c>
      <c r="TO21" s="17">
        <v>-3.27</v>
      </c>
      <c r="TP21" s="17">
        <v>2.8</v>
      </c>
      <c r="TQ21" s="17">
        <v>12.31</v>
      </c>
      <c r="TR21" s="17">
        <v>12.31</v>
      </c>
      <c r="TS21" s="17">
        <v>-9.51</v>
      </c>
      <c r="TT21" s="17">
        <v>7.5</v>
      </c>
      <c r="TU21" s="17">
        <v>23.119</v>
      </c>
      <c r="TV21" s="17">
        <v>23.119</v>
      </c>
      <c r="TW21" s="17">
        <v>-15.619</v>
      </c>
      <c r="TX21" s="17">
        <v>0</v>
      </c>
      <c r="TY21" s="17">
        <v>0.29399999999999998</v>
      </c>
      <c r="TZ21" s="17">
        <v>0.29399999999999998</v>
      </c>
      <c r="UA21" s="17">
        <v>-0.29399999999999998</v>
      </c>
      <c r="UB21" s="17">
        <v>0</v>
      </c>
      <c r="UC21" s="17">
        <v>0.31900000000000001</v>
      </c>
      <c r="UD21" s="17">
        <v>0.31900000000000001</v>
      </c>
      <c r="UE21" s="17">
        <v>-0.31900000000000001</v>
      </c>
      <c r="UF21" s="17">
        <v>3.07</v>
      </c>
      <c r="UG21" s="17"/>
      <c r="UH21" s="17">
        <v>12</v>
      </c>
      <c r="UI21" s="17">
        <v>-8.93</v>
      </c>
      <c r="UJ21" s="17">
        <v>9.3000000000000007</v>
      </c>
      <c r="UK21" s="17">
        <v>11.707319999999999</v>
      </c>
      <c r="UL21" s="17">
        <v>11.707319999999999</v>
      </c>
      <c r="UM21" s="17">
        <v>-2.4073199999999999</v>
      </c>
      <c r="UN21" s="17">
        <v>3</v>
      </c>
      <c r="UO21" s="17">
        <v>3.5</v>
      </c>
      <c r="UP21" s="17">
        <v>3.5</v>
      </c>
      <c r="UQ21" s="17">
        <v>-0.5</v>
      </c>
      <c r="UR21" s="17">
        <v>8.4</v>
      </c>
      <c r="US21" s="17">
        <v>8.1999999999999993</v>
      </c>
      <c r="UT21" s="17">
        <v>8.1999999999999993</v>
      </c>
      <c r="UU21" s="17">
        <v>0.2</v>
      </c>
      <c r="UV21" s="17">
        <v>20.399999999999999</v>
      </c>
      <c r="UW21" s="17">
        <v>19.512170000000001</v>
      </c>
      <c r="UX21" s="17">
        <v>19.512070000000001</v>
      </c>
      <c r="UY21" s="17">
        <v>0.88793</v>
      </c>
      <c r="UZ21" s="17">
        <v>20.399999999999999</v>
      </c>
      <c r="VA21" s="17">
        <v>19.512170000000001</v>
      </c>
      <c r="VB21" s="17">
        <v>19.512070000000001</v>
      </c>
      <c r="VC21" s="17">
        <v>0.88793</v>
      </c>
      <c r="VD21" s="17">
        <v>20.100000000000001</v>
      </c>
      <c r="VE21" s="17">
        <v>19.512170000000001</v>
      </c>
      <c r="VF21" s="17">
        <v>19.512070000000001</v>
      </c>
      <c r="VG21" s="17">
        <v>0.58792999999999995</v>
      </c>
      <c r="VH21" s="17">
        <v>0</v>
      </c>
      <c r="VI21" s="17">
        <v>1.722</v>
      </c>
      <c r="VJ21" s="17">
        <v>1.722</v>
      </c>
      <c r="VK21" s="17">
        <v>-1.722</v>
      </c>
      <c r="VL21" s="17">
        <v>55.5</v>
      </c>
      <c r="VM21" s="17"/>
      <c r="VN21" s="17">
        <v>84.117999999999995</v>
      </c>
      <c r="VO21" s="17">
        <v>-28.617999999999999</v>
      </c>
      <c r="VP21" s="17">
        <v>1.8</v>
      </c>
      <c r="VQ21" s="17"/>
      <c r="VR21" s="17">
        <v>1.909</v>
      </c>
      <c r="VS21" s="17">
        <v>-0.109</v>
      </c>
      <c r="VT21" s="17">
        <v>11.1</v>
      </c>
      <c r="VU21" s="17"/>
      <c r="VV21" s="17">
        <v>54.298000000000002</v>
      </c>
      <c r="VW21" s="17">
        <v>-43.198</v>
      </c>
      <c r="VX21" s="17">
        <v>0.6</v>
      </c>
      <c r="VY21" s="17">
        <v>0.6</v>
      </c>
      <c r="VZ21" s="17">
        <v>0.6</v>
      </c>
      <c r="WA21" s="17">
        <v>0</v>
      </c>
      <c r="WB21" s="17">
        <v>6.5</v>
      </c>
      <c r="WC21" s="17">
        <v>25.55</v>
      </c>
      <c r="WD21" s="17">
        <v>25.55</v>
      </c>
      <c r="WE21" s="17">
        <v>-19.05</v>
      </c>
      <c r="WF21" s="17">
        <v>7.1</v>
      </c>
      <c r="WG21" s="17">
        <v>19.760000000000002</v>
      </c>
      <c r="WH21" s="17">
        <v>19.760000000000002</v>
      </c>
      <c r="WI21" s="17">
        <v>-12.66</v>
      </c>
      <c r="WJ21" s="17">
        <v>9.4</v>
      </c>
      <c r="WK21" s="17"/>
      <c r="WL21" s="17">
        <v>46.558999999999997</v>
      </c>
      <c r="WM21" s="17">
        <v>-37.158999999999999</v>
      </c>
      <c r="WN21" s="17">
        <v>4.3</v>
      </c>
      <c r="WO21" s="17">
        <v>4.2</v>
      </c>
      <c r="WP21" s="17">
        <v>4.2</v>
      </c>
      <c r="WQ21" s="17">
        <v>0.1</v>
      </c>
      <c r="WR21" s="17">
        <v>2.2000000000000002</v>
      </c>
      <c r="WS21" s="17">
        <v>2.4</v>
      </c>
      <c r="WT21" s="17">
        <v>2.4</v>
      </c>
      <c r="WU21" s="17">
        <v>-0.2</v>
      </c>
      <c r="WV21" s="17">
        <v>1.2</v>
      </c>
      <c r="WW21" s="17">
        <v>1.2</v>
      </c>
      <c r="WX21" s="17">
        <v>1.2</v>
      </c>
      <c r="WY21" s="17">
        <v>0</v>
      </c>
      <c r="WZ21" s="17">
        <v>1.2</v>
      </c>
      <c r="XA21" s="17">
        <v>1.4</v>
      </c>
      <c r="XB21" s="17">
        <v>1.4</v>
      </c>
      <c r="XC21" s="17">
        <v>-0.2</v>
      </c>
      <c r="XD21" s="17">
        <v>1.5</v>
      </c>
      <c r="XE21" s="17"/>
      <c r="XF21" s="17"/>
      <c r="XG21" s="17">
        <v>1.5</v>
      </c>
      <c r="XH21" s="17">
        <v>5.7</v>
      </c>
      <c r="XI21" s="17">
        <v>5.6</v>
      </c>
      <c r="XJ21" s="17">
        <v>5.6</v>
      </c>
      <c r="XK21" s="17">
        <v>0.1</v>
      </c>
      <c r="XL21" s="17">
        <v>10</v>
      </c>
      <c r="XM21" s="17">
        <v>10</v>
      </c>
      <c r="XN21" s="17">
        <v>10</v>
      </c>
      <c r="XO21" s="17">
        <v>0</v>
      </c>
      <c r="XP21" s="17">
        <v>8.5</v>
      </c>
      <c r="XQ21" s="17">
        <v>10.8</v>
      </c>
      <c r="XR21" s="17">
        <v>10.8</v>
      </c>
      <c r="XS21" s="17">
        <v>-2.2999999999999998</v>
      </c>
      <c r="XT21" s="17">
        <v>27</v>
      </c>
      <c r="XU21" s="17">
        <v>25</v>
      </c>
      <c r="XV21" s="17">
        <v>25</v>
      </c>
      <c r="XW21" s="17">
        <v>2</v>
      </c>
      <c r="XX21" s="17">
        <v>34.5</v>
      </c>
      <c r="XY21" s="17">
        <v>25</v>
      </c>
      <c r="XZ21" s="17">
        <v>25</v>
      </c>
      <c r="YA21" s="17">
        <v>9.5</v>
      </c>
      <c r="YB21" s="17"/>
      <c r="YC21" s="17"/>
      <c r="YD21" s="17"/>
      <c r="YE21" s="17">
        <v>0</v>
      </c>
      <c r="YF21" s="17"/>
      <c r="YG21" s="17"/>
      <c r="YH21" s="17"/>
      <c r="YI21" s="17">
        <v>0</v>
      </c>
      <c r="YJ21" s="17">
        <v>9.1</v>
      </c>
      <c r="YK21" s="17">
        <v>7.03</v>
      </c>
      <c r="YL21" s="17">
        <v>7.03</v>
      </c>
      <c r="YM21" s="17">
        <v>2.0699999999999998</v>
      </c>
      <c r="YN21" s="17">
        <v>11.1</v>
      </c>
      <c r="YO21" s="17">
        <v>11</v>
      </c>
      <c r="YP21" s="17">
        <v>11</v>
      </c>
      <c r="YQ21" s="17">
        <v>0.1</v>
      </c>
      <c r="YR21" s="17">
        <v>20.2</v>
      </c>
      <c r="YS21" s="17">
        <v>25</v>
      </c>
      <c r="YT21" s="17">
        <v>25</v>
      </c>
      <c r="YU21" s="17">
        <v>-4.8</v>
      </c>
    </row>
    <row r="22" spans="1:671" ht="24" customHeight="1" x14ac:dyDescent="0.3">
      <c r="A22" s="1"/>
      <c r="B22" s="16" t="s">
        <v>37</v>
      </c>
      <c r="C22" s="16" t="s">
        <v>652</v>
      </c>
      <c r="D22" s="17">
        <v>203.9</v>
      </c>
      <c r="E22" s="17">
        <v>204.19512</v>
      </c>
      <c r="F22" s="17">
        <v>204.19512</v>
      </c>
      <c r="G22" s="17">
        <v>-0.29511999999999999</v>
      </c>
      <c r="H22" s="17">
        <v>345.4</v>
      </c>
      <c r="I22" s="17">
        <v>373.78620000000001</v>
      </c>
      <c r="J22" s="17">
        <v>386.43991</v>
      </c>
      <c r="K22" s="17">
        <v>-41.039909999999999</v>
      </c>
      <c r="L22" s="17">
        <v>110.4</v>
      </c>
      <c r="M22" s="17">
        <v>122.19246</v>
      </c>
      <c r="N22" s="17">
        <v>126.32902</v>
      </c>
      <c r="O22" s="17">
        <v>-15.92902</v>
      </c>
      <c r="P22" s="17"/>
      <c r="Q22" s="17"/>
      <c r="R22" s="17"/>
      <c r="S22" s="17">
        <v>0</v>
      </c>
      <c r="T22" s="17"/>
      <c r="U22" s="17"/>
      <c r="V22" s="17"/>
      <c r="W22" s="17">
        <v>0</v>
      </c>
      <c r="X22" s="17">
        <v>67.7</v>
      </c>
      <c r="Y22" s="17">
        <v>54.928809999999999</v>
      </c>
      <c r="Z22" s="17">
        <v>31.586179999999999</v>
      </c>
      <c r="AA22" s="17">
        <v>36.113819999999997</v>
      </c>
      <c r="AB22" s="17">
        <v>185.3</v>
      </c>
      <c r="AC22" s="17">
        <v>169.77922000000001</v>
      </c>
      <c r="AD22" s="17">
        <v>183.78219999999999</v>
      </c>
      <c r="AE22" s="17">
        <v>1.5178</v>
      </c>
      <c r="AF22" s="17"/>
      <c r="AG22" s="17"/>
      <c r="AH22" s="17"/>
      <c r="AI22" s="17">
        <v>0</v>
      </c>
      <c r="AJ22" s="17">
        <v>77.099999999999994</v>
      </c>
      <c r="AK22" s="17">
        <v>87.667339999999996</v>
      </c>
      <c r="AL22" s="17">
        <v>87.666089999999997</v>
      </c>
      <c r="AM22" s="17">
        <v>-10.566090000000001</v>
      </c>
      <c r="AN22" s="17">
        <v>184.3</v>
      </c>
      <c r="AO22" s="17">
        <v>177.93126000000001</v>
      </c>
      <c r="AP22" s="17">
        <v>177.93125000000001</v>
      </c>
      <c r="AQ22" s="17">
        <v>6.3687500000000004</v>
      </c>
      <c r="AR22" s="17"/>
      <c r="AS22" s="17"/>
      <c r="AT22" s="17"/>
      <c r="AU22" s="17">
        <v>0</v>
      </c>
      <c r="AV22" s="17">
        <v>203.2</v>
      </c>
      <c r="AW22" s="17">
        <v>200.25633999999999</v>
      </c>
      <c r="AX22" s="17">
        <v>200.25633999999999</v>
      </c>
      <c r="AY22" s="17">
        <v>2.9436599999999999</v>
      </c>
      <c r="AZ22" s="17"/>
      <c r="BA22" s="17"/>
      <c r="BB22" s="17"/>
      <c r="BC22" s="17">
        <v>0</v>
      </c>
      <c r="BD22" s="17">
        <v>209.2</v>
      </c>
      <c r="BE22" s="17">
        <v>206.01686000000001</v>
      </c>
      <c r="BF22" s="17">
        <v>206.01685000000001</v>
      </c>
      <c r="BG22" s="17">
        <v>3.1831499999999999</v>
      </c>
      <c r="BH22" s="17"/>
      <c r="BI22" s="17"/>
      <c r="BJ22" s="17"/>
      <c r="BK22" s="17">
        <v>0</v>
      </c>
      <c r="BL22" s="17">
        <v>0</v>
      </c>
      <c r="BM22" s="17"/>
      <c r="BN22" s="17"/>
      <c r="BO22" s="17">
        <v>0</v>
      </c>
      <c r="BP22" s="17">
        <v>9.3000000000000007</v>
      </c>
      <c r="BQ22" s="17">
        <v>3.4695499999999999</v>
      </c>
      <c r="BR22" s="17">
        <v>3.4695499999999999</v>
      </c>
      <c r="BS22" s="17">
        <v>5.8304499999999999</v>
      </c>
      <c r="BT22" s="17"/>
      <c r="BU22" s="17"/>
      <c r="BV22" s="17"/>
      <c r="BW22" s="17">
        <v>0</v>
      </c>
      <c r="BX22" s="17"/>
      <c r="BY22" s="17"/>
      <c r="BZ22" s="17"/>
      <c r="CA22" s="17">
        <v>0</v>
      </c>
      <c r="CB22" s="17"/>
      <c r="CC22" s="17"/>
      <c r="CD22" s="17"/>
      <c r="CE22" s="17">
        <v>0</v>
      </c>
      <c r="CF22" s="17"/>
      <c r="CG22" s="17"/>
      <c r="CH22" s="17"/>
      <c r="CI22" s="17">
        <v>0</v>
      </c>
      <c r="CJ22" s="17">
        <v>165.2</v>
      </c>
      <c r="CK22" s="17">
        <v>164.70732000000001</v>
      </c>
      <c r="CL22" s="17">
        <v>164.70732000000001</v>
      </c>
      <c r="CM22" s="17">
        <v>0.49268000000000001</v>
      </c>
      <c r="CN22" s="17">
        <v>7.3</v>
      </c>
      <c r="CO22" s="17">
        <v>5.1583800000000002</v>
      </c>
      <c r="CP22" s="17">
        <v>5.1583800000000002</v>
      </c>
      <c r="CQ22" s="17">
        <v>2.1416200000000001</v>
      </c>
      <c r="CR22" s="17">
        <v>5.3</v>
      </c>
      <c r="CS22" s="17">
        <v>2.8315000000000001</v>
      </c>
      <c r="CT22" s="17">
        <v>2.8315000000000001</v>
      </c>
      <c r="CU22" s="17">
        <v>2.4685000000000001</v>
      </c>
      <c r="CV22" s="17">
        <v>22.1</v>
      </c>
      <c r="CW22" s="17">
        <v>22.49822</v>
      </c>
      <c r="CX22" s="17">
        <v>22.49822</v>
      </c>
      <c r="CY22" s="17">
        <v>-0.39822000000000002</v>
      </c>
      <c r="CZ22" s="17">
        <v>6.8</v>
      </c>
      <c r="DA22" s="17">
        <v>6.8787000000000003</v>
      </c>
      <c r="DB22" s="17">
        <v>6.8787000000000003</v>
      </c>
      <c r="DC22" s="17">
        <v>-7.8700000000000006E-2</v>
      </c>
      <c r="DD22" s="17">
        <v>14.4</v>
      </c>
      <c r="DE22" s="17">
        <v>14.992190000000001</v>
      </c>
      <c r="DF22" s="17">
        <v>14.992190000000001</v>
      </c>
      <c r="DG22" s="17">
        <v>-0.59218999999999999</v>
      </c>
      <c r="DH22" s="17">
        <v>90.1</v>
      </c>
      <c r="DI22" s="17">
        <v>82.107519999999994</v>
      </c>
      <c r="DJ22" s="17">
        <v>82.107609999999994</v>
      </c>
      <c r="DK22" s="17">
        <v>7.9923900000000003</v>
      </c>
      <c r="DL22" s="17"/>
      <c r="DM22" s="17"/>
      <c r="DN22" s="17"/>
      <c r="DO22" s="17">
        <v>0</v>
      </c>
      <c r="DP22" s="17"/>
      <c r="DQ22" s="17"/>
      <c r="DR22" s="17"/>
      <c r="DS22" s="17">
        <v>0</v>
      </c>
      <c r="DT22" s="17"/>
      <c r="DU22" s="17"/>
      <c r="DV22" s="17"/>
      <c r="DW22" s="17">
        <v>0</v>
      </c>
      <c r="DX22" s="17"/>
      <c r="DY22" s="17"/>
      <c r="DZ22" s="17"/>
      <c r="EA22" s="17">
        <v>0</v>
      </c>
      <c r="EB22" s="17">
        <v>110.7</v>
      </c>
      <c r="EC22" s="17">
        <v>112.90537</v>
      </c>
      <c r="ED22" s="17">
        <v>112.90536</v>
      </c>
      <c r="EE22" s="17">
        <v>-2.2053600000000002</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30.4</v>
      </c>
      <c r="FE22" s="17">
        <v>34.806359999999998</v>
      </c>
      <c r="FF22" s="17">
        <v>34.806359999999998</v>
      </c>
      <c r="FG22" s="17">
        <v>-4.4063600000000003</v>
      </c>
      <c r="FH22" s="17">
        <v>53.1</v>
      </c>
      <c r="FI22" s="17">
        <v>66.669619999999995</v>
      </c>
      <c r="FJ22" s="17">
        <v>74.105279999999993</v>
      </c>
      <c r="FK22" s="17">
        <v>-21.005279999999999</v>
      </c>
      <c r="FL22" s="17">
        <v>16.899999999999999</v>
      </c>
      <c r="FM22" s="17">
        <v>16.120049999999999</v>
      </c>
      <c r="FN22" s="17">
        <v>16.120049999999999</v>
      </c>
      <c r="FO22" s="17">
        <v>0.77995000000000003</v>
      </c>
      <c r="FP22" s="17">
        <v>15.9</v>
      </c>
      <c r="FQ22" s="17">
        <v>16.765409999999999</v>
      </c>
      <c r="FR22" s="17">
        <v>16.765409999999999</v>
      </c>
      <c r="FS22" s="17">
        <v>-0.86541000000000001</v>
      </c>
      <c r="FT22" s="17">
        <v>14</v>
      </c>
      <c r="FU22" s="17">
        <v>14.63415</v>
      </c>
      <c r="FV22" s="17">
        <v>14.63414</v>
      </c>
      <c r="FW22" s="17">
        <v>-0.63414000000000004</v>
      </c>
      <c r="FX22" s="17">
        <v>88.6</v>
      </c>
      <c r="FY22" s="17">
        <v>88.116100000000003</v>
      </c>
      <c r="FZ22" s="17">
        <v>88.116100000000003</v>
      </c>
      <c r="GA22" s="17">
        <v>0.4839</v>
      </c>
      <c r="GB22" s="17">
        <v>181.34977000000001</v>
      </c>
      <c r="GC22" s="17">
        <v>186.54553999999999</v>
      </c>
      <c r="GD22" s="17">
        <v>186.54553999999999</v>
      </c>
      <c r="GE22" s="17">
        <v>-5.1957700000000004</v>
      </c>
      <c r="GF22" s="17">
        <v>181.62227999999999</v>
      </c>
      <c r="GG22" s="17">
        <v>186.54553999999999</v>
      </c>
      <c r="GH22" s="17">
        <v>186.54553999999999</v>
      </c>
      <c r="GI22" s="17">
        <v>-4.92326</v>
      </c>
      <c r="GJ22" s="17">
        <v>184.01005000000001</v>
      </c>
      <c r="GK22" s="17">
        <v>187.10574</v>
      </c>
      <c r="GL22" s="17">
        <v>187.10574</v>
      </c>
      <c r="GM22" s="17">
        <v>-3.0956899999999998</v>
      </c>
      <c r="GN22" s="17">
        <v>108.726</v>
      </c>
      <c r="GO22" s="17">
        <v>110.91316999999999</v>
      </c>
      <c r="GP22" s="17">
        <v>110.91146999999999</v>
      </c>
      <c r="GQ22" s="17">
        <v>-2.18547</v>
      </c>
      <c r="GR22" s="17">
        <v>0</v>
      </c>
      <c r="GS22" s="17"/>
      <c r="GT22" s="17"/>
      <c r="GU22" s="17">
        <v>0</v>
      </c>
      <c r="GV22" s="17">
        <v>27.802</v>
      </c>
      <c r="GW22" s="17">
        <v>27.139800000000001</v>
      </c>
      <c r="GX22" s="17">
        <v>27.139800000000001</v>
      </c>
      <c r="GY22" s="17">
        <v>0.66220000000000001</v>
      </c>
      <c r="GZ22" s="17">
        <v>4.0830000000000002</v>
      </c>
      <c r="HA22" s="17">
        <v>4.1192200000000003</v>
      </c>
      <c r="HB22" s="17">
        <v>4.1192200000000003</v>
      </c>
      <c r="HC22" s="17">
        <v>-3.6220000000000002E-2</v>
      </c>
      <c r="HD22" s="17">
        <v>32.78</v>
      </c>
      <c r="HE22" s="17">
        <v>34.419510000000002</v>
      </c>
      <c r="HF22" s="17">
        <v>34.419510000000002</v>
      </c>
      <c r="HG22" s="17">
        <v>-1.63951</v>
      </c>
      <c r="HH22" s="17">
        <v>39.542999999999999</v>
      </c>
      <c r="HI22" s="17">
        <v>41.025660000000002</v>
      </c>
      <c r="HJ22" s="17">
        <v>41.025700000000001</v>
      </c>
      <c r="HK22" s="17">
        <v>-1.4826999999999999</v>
      </c>
      <c r="HL22" s="17"/>
      <c r="HM22" s="17"/>
      <c r="HN22" s="17"/>
      <c r="HO22" s="17">
        <v>0</v>
      </c>
      <c r="HP22" s="17"/>
      <c r="HQ22" s="17"/>
      <c r="HR22" s="17"/>
      <c r="HS22" s="17">
        <v>0</v>
      </c>
      <c r="HT22" s="17">
        <v>16.3</v>
      </c>
      <c r="HU22" s="17">
        <v>16.326599999999999</v>
      </c>
      <c r="HV22" s="17"/>
      <c r="HW22" s="17">
        <v>16.3</v>
      </c>
      <c r="HX22" s="17"/>
      <c r="HY22" s="17"/>
      <c r="HZ22" s="17"/>
      <c r="IA22" s="17">
        <v>0</v>
      </c>
      <c r="IB22" s="17"/>
      <c r="IC22" s="17"/>
      <c r="ID22" s="17"/>
      <c r="IE22" s="17">
        <v>0</v>
      </c>
      <c r="IF22" s="17">
        <v>0</v>
      </c>
      <c r="IG22" s="17"/>
      <c r="IH22" s="17">
        <v>45.441949999999999</v>
      </c>
      <c r="II22" s="17">
        <v>-45.441949999999999</v>
      </c>
      <c r="IJ22" s="17"/>
      <c r="IK22" s="17"/>
      <c r="IL22" s="17"/>
      <c r="IM22" s="17">
        <v>0</v>
      </c>
      <c r="IN22" s="17"/>
      <c r="IO22" s="17"/>
      <c r="IP22" s="17"/>
      <c r="IQ22" s="17">
        <v>0</v>
      </c>
      <c r="IR22" s="17"/>
      <c r="IS22" s="17"/>
      <c r="IT22" s="17"/>
      <c r="IU22" s="17">
        <v>0</v>
      </c>
      <c r="IV22" s="17">
        <v>82.9</v>
      </c>
      <c r="IW22" s="17">
        <v>88.251710000000003</v>
      </c>
      <c r="IX22" s="17">
        <v>92.687700000000007</v>
      </c>
      <c r="IY22" s="17">
        <v>-9.7876999999999992</v>
      </c>
      <c r="IZ22" s="17">
        <v>147.19999999999999</v>
      </c>
      <c r="JA22" s="17">
        <v>170.94</v>
      </c>
      <c r="JB22" s="17">
        <v>170.94</v>
      </c>
      <c r="JC22" s="17">
        <v>-23.74</v>
      </c>
      <c r="JD22" s="17">
        <v>147.1</v>
      </c>
      <c r="JE22" s="17">
        <v>170.94</v>
      </c>
      <c r="JF22" s="17">
        <v>170.94</v>
      </c>
      <c r="JG22" s="17">
        <v>-23.84</v>
      </c>
      <c r="JH22" s="17">
        <v>146.5</v>
      </c>
      <c r="JI22" s="17">
        <v>170.94</v>
      </c>
      <c r="JJ22" s="17">
        <v>170.94</v>
      </c>
      <c r="JK22" s="17">
        <v>-24.44</v>
      </c>
      <c r="JL22" s="17">
        <v>232.7</v>
      </c>
      <c r="JM22" s="17">
        <v>257.18</v>
      </c>
      <c r="JN22" s="17">
        <v>257.18</v>
      </c>
      <c r="JO22" s="17">
        <v>-24.48</v>
      </c>
      <c r="JP22" s="17">
        <v>74.2</v>
      </c>
      <c r="JQ22" s="17">
        <v>71.796109999999999</v>
      </c>
      <c r="JR22" s="17">
        <v>71.796109999999999</v>
      </c>
      <c r="JS22" s="17">
        <v>2.4038900000000001</v>
      </c>
      <c r="JT22" s="17">
        <v>36.200000000000003</v>
      </c>
      <c r="JU22" s="17">
        <v>36.005859999999998</v>
      </c>
      <c r="JV22" s="17">
        <v>36.005859999999998</v>
      </c>
      <c r="JW22" s="17">
        <v>0.19414000000000001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v>0.89207999999999998</v>
      </c>
      <c r="KX22" s="17">
        <v>0.89207999999999998</v>
      </c>
      <c r="KY22" s="17">
        <v>-0.89207999999999998</v>
      </c>
      <c r="KZ22" s="17">
        <v>75.8</v>
      </c>
      <c r="LA22" s="17">
        <v>76.700630000000004</v>
      </c>
      <c r="LB22" s="17">
        <v>76.354280000000003</v>
      </c>
      <c r="LC22" s="17">
        <v>-0.55427999999999999</v>
      </c>
      <c r="LD22" s="17">
        <v>63</v>
      </c>
      <c r="LE22" s="17">
        <v>82.103099999999998</v>
      </c>
      <c r="LF22" s="17">
        <v>90.134439999999998</v>
      </c>
      <c r="LG22" s="17">
        <v>-27.134440000000001</v>
      </c>
      <c r="LH22" s="17">
        <v>65.7</v>
      </c>
      <c r="LI22" s="17">
        <v>67.461460000000002</v>
      </c>
      <c r="LJ22" s="17">
        <v>67.461460000000002</v>
      </c>
      <c r="LK22" s="17">
        <v>-1.76146</v>
      </c>
      <c r="LL22" s="17">
        <v>61</v>
      </c>
      <c r="LM22" s="17">
        <v>68.400540000000007</v>
      </c>
      <c r="LN22" s="17">
        <v>72.373940000000005</v>
      </c>
      <c r="LO22" s="17">
        <v>-11.373939999999999</v>
      </c>
      <c r="LP22" s="17">
        <v>29.6</v>
      </c>
      <c r="LQ22" s="17">
        <v>28.4452</v>
      </c>
      <c r="LR22" s="17">
        <v>30.097560000000001</v>
      </c>
      <c r="LS22" s="17">
        <v>-0.49756</v>
      </c>
      <c r="LT22" s="17">
        <v>65.2</v>
      </c>
      <c r="LU22" s="17">
        <v>66.666709999999995</v>
      </c>
      <c r="LV22" s="17">
        <v>88.084999999999994</v>
      </c>
      <c r="LW22" s="17">
        <v>-22.885000000000002</v>
      </c>
      <c r="LX22" s="17"/>
      <c r="LY22" s="17"/>
      <c r="LZ22" s="17"/>
      <c r="MA22" s="17">
        <v>0</v>
      </c>
      <c r="MB22" s="17"/>
      <c r="MC22" s="17"/>
      <c r="MD22" s="17"/>
      <c r="ME22" s="17">
        <v>0</v>
      </c>
      <c r="MF22" s="17">
        <v>144.80000000000001</v>
      </c>
      <c r="MG22" s="17">
        <v>153.12568999999999</v>
      </c>
      <c r="MH22" s="17">
        <v>153.12568999999999</v>
      </c>
      <c r="MI22" s="17">
        <v>-8.3256899999999998</v>
      </c>
      <c r="MJ22" s="17">
        <v>145.4</v>
      </c>
      <c r="MK22" s="17">
        <v>153.12568999999999</v>
      </c>
      <c r="ML22" s="17">
        <v>153.12568999999999</v>
      </c>
      <c r="MM22" s="17">
        <v>-7.7256900000000002</v>
      </c>
      <c r="MN22" s="17">
        <v>169.4</v>
      </c>
      <c r="MO22" s="17">
        <v>153.58553000000001</v>
      </c>
      <c r="MP22" s="17">
        <v>153.58552</v>
      </c>
      <c r="MQ22" s="17">
        <v>15.81448</v>
      </c>
      <c r="MR22" s="17">
        <v>187.4</v>
      </c>
      <c r="MS22" s="17">
        <v>186.53288000000001</v>
      </c>
      <c r="MT22" s="17">
        <v>186.53288000000001</v>
      </c>
      <c r="MU22" s="17">
        <v>0.86712</v>
      </c>
      <c r="MV22" s="17"/>
      <c r="MW22" s="17"/>
      <c r="MX22" s="17"/>
      <c r="MY22" s="17">
        <v>0</v>
      </c>
      <c r="MZ22" s="17"/>
      <c r="NA22" s="17"/>
      <c r="NB22" s="17"/>
      <c r="NC22" s="17">
        <v>0</v>
      </c>
      <c r="ND22" s="17"/>
      <c r="NE22" s="17"/>
      <c r="NF22" s="17"/>
      <c r="NG22" s="17">
        <v>0</v>
      </c>
      <c r="NH22" s="17"/>
      <c r="NI22" s="17"/>
      <c r="NJ22" s="17"/>
      <c r="NK22" s="17">
        <v>0</v>
      </c>
      <c r="NL22" s="17">
        <v>212.6</v>
      </c>
      <c r="NM22" s="17">
        <v>207.29667000000001</v>
      </c>
      <c r="NN22" s="17">
        <v>207.29667000000001</v>
      </c>
      <c r="NO22" s="17">
        <v>5.3033299999999999</v>
      </c>
      <c r="NP22" s="17">
        <v>101.8</v>
      </c>
      <c r="NQ22" s="17">
        <v>103.95959000000001</v>
      </c>
      <c r="NR22" s="17">
        <v>103.95959000000001</v>
      </c>
      <c r="NS22" s="17">
        <v>-2.1595900000000001</v>
      </c>
      <c r="NT22" s="17">
        <v>3.2</v>
      </c>
      <c r="NU22" s="17">
        <v>2.9779599999999999</v>
      </c>
      <c r="NV22" s="17">
        <v>2.9779599999999999</v>
      </c>
      <c r="NW22" s="17">
        <v>0.22203999999999999</v>
      </c>
      <c r="NX22" s="17"/>
      <c r="NY22" s="17">
        <v>3.1241599999999998</v>
      </c>
      <c r="NZ22" s="17">
        <v>3.1241599999999998</v>
      </c>
      <c r="OA22" s="17">
        <v>-3.1241599999999998</v>
      </c>
      <c r="OB22" s="17">
        <v>4.5</v>
      </c>
      <c r="OC22" s="17">
        <v>4.2</v>
      </c>
      <c r="OD22" s="17">
        <v>4.2</v>
      </c>
      <c r="OE22" s="17">
        <v>0.3</v>
      </c>
      <c r="OF22" s="17">
        <v>0.1</v>
      </c>
      <c r="OG22" s="17"/>
      <c r="OH22" s="17">
        <v>5.0999999999999997E-2</v>
      </c>
      <c r="OI22" s="17">
        <v>4.9000000000000002E-2</v>
      </c>
      <c r="OJ22" s="17">
        <v>86.6</v>
      </c>
      <c r="OK22" s="17">
        <v>53.670999999999999</v>
      </c>
      <c r="OL22" s="17">
        <v>53.670999999999999</v>
      </c>
      <c r="OM22" s="17">
        <v>32.929000000000002</v>
      </c>
      <c r="ON22" s="17">
        <v>43.2</v>
      </c>
      <c r="OO22" s="17"/>
      <c r="OP22" s="17">
        <v>41.067</v>
      </c>
      <c r="OQ22" s="17">
        <v>2.133</v>
      </c>
      <c r="OR22" s="17">
        <v>0</v>
      </c>
      <c r="OS22" s="17">
        <v>3.6579999999999999</v>
      </c>
      <c r="OT22" s="17">
        <v>3.6579999999999999</v>
      </c>
      <c r="OU22" s="17">
        <v>-3.6579999999999999</v>
      </c>
      <c r="OV22" s="17">
        <v>0</v>
      </c>
      <c r="OW22" s="17"/>
      <c r="OX22" s="17"/>
      <c r="OY22" s="17">
        <v>0</v>
      </c>
      <c r="OZ22" s="17">
        <v>7.9</v>
      </c>
      <c r="PA22" s="17">
        <v>8.6001100000000008</v>
      </c>
      <c r="PB22" s="17">
        <v>8.6002600000000005</v>
      </c>
      <c r="PC22" s="17">
        <v>-0.70025999999999999</v>
      </c>
      <c r="PD22" s="17">
        <v>9.8000000000000007</v>
      </c>
      <c r="PE22" s="17">
        <v>9</v>
      </c>
      <c r="PF22" s="17">
        <v>9.0000099999999996</v>
      </c>
      <c r="PG22" s="17">
        <v>0.79998999999999998</v>
      </c>
      <c r="PH22" s="17">
        <v>5.3</v>
      </c>
      <c r="PI22" s="17"/>
      <c r="PJ22" s="17"/>
      <c r="PK22" s="17">
        <v>5.3</v>
      </c>
      <c r="PL22" s="17">
        <v>116</v>
      </c>
      <c r="PM22" s="17"/>
      <c r="PN22" s="17">
        <v>101.57599999999999</v>
      </c>
      <c r="PO22" s="17">
        <v>14.423999999999999</v>
      </c>
      <c r="PP22" s="17">
        <v>1.1000000000000001</v>
      </c>
      <c r="PQ22" s="17">
        <v>1</v>
      </c>
      <c r="PR22" s="17">
        <v>1</v>
      </c>
      <c r="PS22" s="17">
        <v>0.1</v>
      </c>
      <c r="PT22" s="17">
        <v>1.6</v>
      </c>
      <c r="PU22" s="17">
        <v>1.4</v>
      </c>
      <c r="PV22" s="17">
        <v>1.4</v>
      </c>
      <c r="PW22" s="17">
        <v>0.2</v>
      </c>
      <c r="PX22" s="17">
        <v>4.2</v>
      </c>
      <c r="PY22" s="17">
        <v>4</v>
      </c>
      <c r="PZ22" s="17">
        <v>4</v>
      </c>
      <c r="QA22" s="17">
        <v>0.2</v>
      </c>
      <c r="QB22" s="17">
        <v>20.100000000000001</v>
      </c>
      <c r="QC22" s="17">
        <v>20.353120000000001</v>
      </c>
      <c r="QD22" s="17">
        <v>20.352969999999999</v>
      </c>
      <c r="QE22" s="17">
        <v>-0.25296999999999997</v>
      </c>
      <c r="QF22" s="17">
        <v>11.1</v>
      </c>
      <c r="QG22" s="17">
        <v>13.65854</v>
      </c>
      <c r="QH22" s="17">
        <v>13.658530000000001</v>
      </c>
      <c r="QI22" s="17">
        <v>-2.5585300000000002</v>
      </c>
      <c r="QJ22" s="17">
        <v>13.6</v>
      </c>
      <c r="QK22" s="17">
        <v>13.65854</v>
      </c>
      <c r="QL22" s="17">
        <v>13.658530000000001</v>
      </c>
      <c r="QM22" s="17">
        <v>-5.8529999999999999E-2</v>
      </c>
      <c r="QN22" s="17">
        <v>2.2999999999999998</v>
      </c>
      <c r="QO22" s="17">
        <v>2.5</v>
      </c>
      <c r="QP22" s="17">
        <v>2.5</v>
      </c>
      <c r="QQ22" s="17">
        <v>-0.2</v>
      </c>
      <c r="QR22" s="17">
        <v>17.100000000000001</v>
      </c>
      <c r="QS22" s="17">
        <v>17.951219999999999</v>
      </c>
      <c r="QT22" s="17">
        <v>17.951219999999999</v>
      </c>
      <c r="QU22" s="17">
        <v>-0.85121999999999998</v>
      </c>
      <c r="QV22" s="17">
        <v>5</v>
      </c>
      <c r="QW22" s="17"/>
      <c r="QX22" s="17">
        <v>7.8140000000000001</v>
      </c>
      <c r="QY22" s="17">
        <v>-2.8140000000000001</v>
      </c>
      <c r="QZ22" s="17">
        <v>7</v>
      </c>
      <c r="RA22" s="17"/>
      <c r="RB22" s="17">
        <v>8.0730000000000004</v>
      </c>
      <c r="RC22" s="17">
        <v>-1.073</v>
      </c>
      <c r="RD22" s="17">
        <v>22.6</v>
      </c>
      <c r="RE22" s="17">
        <v>9.59</v>
      </c>
      <c r="RF22" s="17">
        <v>9.59</v>
      </c>
      <c r="RG22" s="17">
        <v>13.01</v>
      </c>
      <c r="RH22" s="17">
        <v>60.3</v>
      </c>
      <c r="RI22" s="17">
        <v>21.84</v>
      </c>
      <c r="RJ22" s="17">
        <v>21.84</v>
      </c>
      <c r="RK22" s="17">
        <v>38.46</v>
      </c>
      <c r="RL22" s="17">
        <v>5.3</v>
      </c>
      <c r="RM22" s="17"/>
      <c r="RN22" s="17">
        <v>8.2759999999999998</v>
      </c>
      <c r="RO22" s="17">
        <v>-2.976</v>
      </c>
      <c r="RP22" s="17">
        <v>2.4</v>
      </c>
      <c r="RQ22" s="17">
        <v>2.3010000000000002</v>
      </c>
      <c r="RR22" s="17">
        <v>2.3010000000000002</v>
      </c>
      <c r="RS22" s="17">
        <v>9.9000000000000005E-2</v>
      </c>
      <c r="RT22" s="17">
        <v>5.7</v>
      </c>
      <c r="RU22" s="17">
        <v>3.7948900000000001</v>
      </c>
      <c r="RV22" s="17"/>
      <c r="RW22" s="17">
        <v>5.7</v>
      </c>
      <c r="RX22" s="17">
        <v>2.8</v>
      </c>
      <c r="RY22" s="17">
        <v>2</v>
      </c>
      <c r="RZ22" s="17">
        <v>2</v>
      </c>
      <c r="SA22" s="17">
        <v>0.8</v>
      </c>
      <c r="SB22" s="17"/>
      <c r="SC22" s="17"/>
      <c r="SD22" s="17"/>
      <c r="SE22" s="17">
        <v>0</v>
      </c>
      <c r="SF22" s="17">
        <v>8.5000000000000006E-2</v>
      </c>
      <c r="SG22" s="17"/>
      <c r="SH22" s="17">
        <v>4.2000000000000003E-2</v>
      </c>
      <c r="SI22" s="17">
        <v>4.2999999999999997E-2</v>
      </c>
      <c r="SJ22" s="17">
        <v>4.8</v>
      </c>
      <c r="SK22" s="17">
        <v>6.3</v>
      </c>
      <c r="SL22" s="17">
        <v>6.3</v>
      </c>
      <c r="SM22" s="17">
        <v>-1.5</v>
      </c>
      <c r="SN22" s="17">
        <v>7.9</v>
      </c>
      <c r="SO22" s="17">
        <v>7.2</v>
      </c>
      <c r="SP22" s="17">
        <v>7.2</v>
      </c>
      <c r="SQ22" s="17">
        <v>0.7</v>
      </c>
      <c r="SR22" s="17">
        <v>10.6</v>
      </c>
      <c r="SS22" s="17">
        <v>10.73171</v>
      </c>
      <c r="ST22" s="17">
        <v>10.73171</v>
      </c>
      <c r="SU22" s="17">
        <v>-0.13170999999999999</v>
      </c>
      <c r="SV22" s="17">
        <v>14.8</v>
      </c>
      <c r="SW22" s="17">
        <v>14.63415</v>
      </c>
      <c r="SX22" s="17">
        <v>14.63414</v>
      </c>
      <c r="SY22" s="17">
        <v>0.16586000000000001</v>
      </c>
      <c r="SZ22" s="17">
        <v>17.7</v>
      </c>
      <c r="TA22" s="17">
        <v>19.121949999999998</v>
      </c>
      <c r="TB22" s="17">
        <v>19.121949999999998</v>
      </c>
      <c r="TC22" s="17">
        <v>-1.42195</v>
      </c>
      <c r="TD22" s="17">
        <v>25.8</v>
      </c>
      <c r="TE22" s="17">
        <v>18.065000000000001</v>
      </c>
      <c r="TF22" s="17">
        <v>18.065000000000001</v>
      </c>
      <c r="TG22" s="17">
        <v>7.7350000000000003</v>
      </c>
      <c r="TH22" s="17">
        <v>40.700000000000003</v>
      </c>
      <c r="TI22" s="17">
        <v>27.477</v>
      </c>
      <c r="TJ22" s="17">
        <v>27.477</v>
      </c>
      <c r="TK22" s="17">
        <v>13.223000000000001</v>
      </c>
      <c r="TL22" s="17">
        <v>5.4</v>
      </c>
      <c r="TM22" s="17"/>
      <c r="TN22" s="17">
        <v>12.013</v>
      </c>
      <c r="TO22" s="17">
        <v>-6.6130000000000004</v>
      </c>
      <c r="TP22" s="17">
        <v>1.4</v>
      </c>
      <c r="TQ22" s="17">
        <v>12.952</v>
      </c>
      <c r="TR22" s="17">
        <v>12.952</v>
      </c>
      <c r="TS22" s="17">
        <v>-11.552</v>
      </c>
      <c r="TT22" s="17">
        <v>7.3</v>
      </c>
      <c r="TU22" s="17">
        <v>23.567</v>
      </c>
      <c r="TV22" s="17">
        <v>23.567</v>
      </c>
      <c r="TW22" s="17">
        <v>-16.266999999999999</v>
      </c>
      <c r="TX22" s="17">
        <v>0</v>
      </c>
      <c r="TY22" s="17">
        <v>0.309</v>
      </c>
      <c r="TZ22" s="17">
        <v>0.309</v>
      </c>
      <c r="UA22" s="17">
        <v>-0.309</v>
      </c>
      <c r="UB22" s="17">
        <v>0</v>
      </c>
      <c r="UC22" s="17">
        <v>0.43</v>
      </c>
      <c r="UD22" s="17">
        <v>0.43</v>
      </c>
      <c r="UE22" s="17">
        <v>-0.43</v>
      </c>
      <c r="UF22" s="17">
        <v>4.66</v>
      </c>
      <c r="UG22" s="17"/>
      <c r="UH22" s="17">
        <v>20</v>
      </c>
      <c r="UI22" s="17">
        <v>-15.34</v>
      </c>
      <c r="UJ22" s="17">
        <v>9.3000000000000007</v>
      </c>
      <c r="UK22" s="17">
        <v>11.707319999999999</v>
      </c>
      <c r="UL22" s="17">
        <v>11.707319999999999</v>
      </c>
      <c r="UM22" s="17">
        <v>-2.4073199999999999</v>
      </c>
      <c r="UN22" s="17">
        <v>3</v>
      </c>
      <c r="UO22" s="17">
        <v>3.5</v>
      </c>
      <c r="UP22" s="17">
        <v>3.5</v>
      </c>
      <c r="UQ22" s="17">
        <v>-0.5</v>
      </c>
      <c r="UR22" s="17">
        <v>8.3000000000000007</v>
      </c>
      <c r="US22" s="17">
        <v>8.1999999999999993</v>
      </c>
      <c r="UT22" s="17">
        <v>8.1999999999999993</v>
      </c>
      <c r="UU22" s="17">
        <v>0.1</v>
      </c>
      <c r="UV22" s="17">
        <v>20.399999999999999</v>
      </c>
      <c r="UW22" s="17">
        <v>19.51219</v>
      </c>
      <c r="UX22" s="17">
        <v>19.51219</v>
      </c>
      <c r="UY22" s="17">
        <v>0.88780999999999999</v>
      </c>
      <c r="UZ22" s="17">
        <v>20.399999999999999</v>
      </c>
      <c r="VA22" s="17">
        <v>19.51219</v>
      </c>
      <c r="VB22" s="17">
        <v>19.51219</v>
      </c>
      <c r="VC22" s="17">
        <v>0.88780999999999999</v>
      </c>
      <c r="VD22" s="17">
        <v>20.100000000000001</v>
      </c>
      <c r="VE22" s="17">
        <v>19.51219</v>
      </c>
      <c r="VF22" s="17">
        <v>19.51219</v>
      </c>
      <c r="VG22" s="17">
        <v>0.58781000000000005</v>
      </c>
      <c r="VH22" s="17">
        <v>0</v>
      </c>
      <c r="VI22" s="17">
        <v>2.0550000000000002</v>
      </c>
      <c r="VJ22" s="17">
        <v>2.0550000000000002</v>
      </c>
      <c r="VK22" s="17">
        <v>-2.0550000000000002</v>
      </c>
      <c r="VL22" s="17">
        <v>165.1</v>
      </c>
      <c r="VM22" s="17"/>
      <c r="VN22" s="17">
        <v>141.19499999999999</v>
      </c>
      <c r="VO22" s="17">
        <v>23.905000000000001</v>
      </c>
      <c r="VP22" s="17">
        <v>3.8</v>
      </c>
      <c r="VQ22" s="17"/>
      <c r="VR22" s="17">
        <v>4.2519999999999998</v>
      </c>
      <c r="VS22" s="17">
        <v>-0.45200000000000001</v>
      </c>
      <c r="VT22" s="17">
        <v>40.799999999999997</v>
      </c>
      <c r="VU22" s="17"/>
      <c r="VV22" s="17">
        <v>82.331000000000003</v>
      </c>
      <c r="VW22" s="17">
        <v>-41.530999999999999</v>
      </c>
      <c r="VX22" s="17">
        <v>0.6</v>
      </c>
      <c r="VY22" s="17">
        <v>0.6</v>
      </c>
      <c r="VZ22" s="17">
        <v>0.6</v>
      </c>
      <c r="WA22" s="17">
        <v>0</v>
      </c>
      <c r="WB22" s="17">
        <v>11</v>
      </c>
      <c r="WC22" s="17">
        <v>27.2</v>
      </c>
      <c r="WD22" s="17">
        <v>27.2</v>
      </c>
      <c r="WE22" s="17">
        <v>-16.2</v>
      </c>
      <c r="WF22" s="17">
        <v>13.1</v>
      </c>
      <c r="WG22" s="17">
        <v>22.61</v>
      </c>
      <c r="WH22" s="17">
        <v>22.61</v>
      </c>
      <c r="WI22" s="17">
        <v>-9.51</v>
      </c>
      <c r="WJ22" s="17">
        <v>53.5</v>
      </c>
      <c r="WK22" s="17"/>
      <c r="WL22" s="17">
        <v>67.688999999999993</v>
      </c>
      <c r="WM22" s="17">
        <v>-14.189</v>
      </c>
      <c r="WN22" s="17">
        <v>4.3</v>
      </c>
      <c r="WO22" s="17">
        <v>4.2</v>
      </c>
      <c r="WP22" s="17">
        <v>4.2</v>
      </c>
      <c r="WQ22" s="17">
        <v>0.1</v>
      </c>
      <c r="WR22" s="17">
        <v>2.2000000000000002</v>
      </c>
      <c r="WS22" s="17">
        <v>2.4</v>
      </c>
      <c r="WT22" s="17">
        <v>2.4</v>
      </c>
      <c r="WU22" s="17">
        <v>-0.2</v>
      </c>
      <c r="WV22" s="17">
        <v>1.2</v>
      </c>
      <c r="WW22" s="17">
        <v>1.2</v>
      </c>
      <c r="WX22" s="17">
        <v>1.2</v>
      </c>
      <c r="WY22" s="17">
        <v>0</v>
      </c>
      <c r="WZ22" s="17">
        <v>1.2</v>
      </c>
      <c r="XA22" s="17">
        <v>1.4</v>
      </c>
      <c r="XB22" s="17">
        <v>1.4</v>
      </c>
      <c r="XC22" s="17">
        <v>-0.2</v>
      </c>
      <c r="XD22" s="17">
        <v>2.7</v>
      </c>
      <c r="XE22" s="17"/>
      <c r="XF22" s="17"/>
      <c r="XG22" s="17">
        <v>2.7</v>
      </c>
      <c r="XH22" s="17">
        <v>5.8</v>
      </c>
      <c r="XI22" s="17">
        <v>5.6</v>
      </c>
      <c r="XJ22" s="17">
        <v>5.6</v>
      </c>
      <c r="XK22" s="17">
        <v>0.2</v>
      </c>
      <c r="XL22" s="17">
        <v>10</v>
      </c>
      <c r="XM22" s="17">
        <v>10</v>
      </c>
      <c r="XN22" s="17">
        <v>10</v>
      </c>
      <c r="XO22" s="17">
        <v>0</v>
      </c>
      <c r="XP22" s="17">
        <v>8.5</v>
      </c>
      <c r="XQ22" s="17">
        <v>10.8</v>
      </c>
      <c r="XR22" s="17">
        <v>10.8</v>
      </c>
      <c r="XS22" s="17">
        <v>-2.2999999999999998</v>
      </c>
      <c r="XT22" s="17">
        <v>26.9</v>
      </c>
      <c r="XU22" s="17">
        <v>25</v>
      </c>
      <c r="XV22" s="17">
        <v>25</v>
      </c>
      <c r="XW22" s="17">
        <v>1.9</v>
      </c>
      <c r="XX22" s="17">
        <v>34.4</v>
      </c>
      <c r="XY22" s="17">
        <v>25</v>
      </c>
      <c r="XZ22" s="17">
        <v>25</v>
      </c>
      <c r="YA22" s="17">
        <v>9.4</v>
      </c>
      <c r="YB22" s="17"/>
      <c r="YC22" s="17"/>
      <c r="YD22" s="17"/>
      <c r="YE22" s="17">
        <v>0</v>
      </c>
      <c r="YF22" s="17"/>
      <c r="YG22" s="17"/>
      <c r="YH22" s="17"/>
      <c r="YI22" s="17">
        <v>0</v>
      </c>
      <c r="YJ22" s="17">
        <v>9.3000000000000007</v>
      </c>
      <c r="YK22" s="17">
        <v>7.03</v>
      </c>
      <c r="YL22" s="17">
        <v>7.03</v>
      </c>
      <c r="YM22" s="17">
        <v>2.27</v>
      </c>
      <c r="YN22" s="17">
        <v>11.1</v>
      </c>
      <c r="YO22" s="17">
        <v>11</v>
      </c>
      <c r="YP22" s="17">
        <v>11</v>
      </c>
      <c r="YQ22" s="17">
        <v>0.1</v>
      </c>
      <c r="YR22" s="17">
        <v>18.100000000000001</v>
      </c>
      <c r="YS22" s="17">
        <v>25</v>
      </c>
      <c r="YT22" s="17">
        <v>25</v>
      </c>
      <c r="YU22" s="17">
        <v>-6.9</v>
      </c>
    </row>
    <row r="23" spans="1:671" ht="24" customHeight="1" x14ac:dyDescent="0.3">
      <c r="A23" s="1"/>
      <c r="B23" s="16" t="s">
        <v>37</v>
      </c>
      <c r="C23" s="16" t="s">
        <v>653</v>
      </c>
      <c r="D23" s="17">
        <v>202.4</v>
      </c>
      <c r="E23" s="17">
        <v>204.19512</v>
      </c>
      <c r="F23" s="17">
        <v>204.19512</v>
      </c>
      <c r="G23" s="17">
        <v>-1.79512</v>
      </c>
      <c r="H23" s="17">
        <v>297.8</v>
      </c>
      <c r="I23" s="17">
        <v>340.44193999999999</v>
      </c>
      <c r="J23" s="17">
        <v>350.97930000000002</v>
      </c>
      <c r="K23" s="17">
        <v>-53.179299999999998</v>
      </c>
      <c r="L23" s="17">
        <v>93.3</v>
      </c>
      <c r="M23" s="17">
        <v>111.29207</v>
      </c>
      <c r="N23" s="17">
        <v>114.73678</v>
      </c>
      <c r="O23" s="17">
        <v>-21.436779999999999</v>
      </c>
      <c r="P23" s="17"/>
      <c r="Q23" s="17"/>
      <c r="R23" s="17"/>
      <c r="S23" s="17">
        <v>0</v>
      </c>
      <c r="T23" s="17"/>
      <c r="U23" s="17"/>
      <c r="V23" s="17"/>
      <c r="W23" s="17">
        <v>0</v>
      </c>
      <c r="X23" s="17">
        <v>70</v>
      </c>
      <c r="Y23" s="17">
        <v>58.697400000000002</v>
      </c>
      <c r="Z23" s="17">
        <v>50.787709999999997</v>
      </c>
      <c r="AA23" s="17">
        <v>19.212289999999999</v>
      </c>
      <c r="AB23" s="17">
        <v>185.7</v>
      </c>
      <c r="AC23" s="17">
        <v>169.97076999999999</v>
      </c>
      <c r="AD23" s="17">
        <v>183.78270000000001</v>
      </c>
      <c r="AE23" s="17">
        <v>1.9173</v>
      </c>
      <c r="AF23" s="17"/>
      <c r="AG23" s="17"/>
      <c r="AH23" s="17"/>
      <c r="AI23" s="17">
        <v>0</v>
      </c>
      <c r="AJ23" s="17">
        <v>78</v>
      </c>
      <c r="AK23" s="17">
        <v>87.667339999999996</v>
      </c>
      <c r="AL23" s="17">
        <v>87.667050000000003</v>
      </c>
      <c r="AM23" s="17">
        <v>-9.6670499999999997</v>
      </c>
      <c r="AN23" s="17">
        <v>182.9</v>
      </c>
      <c r="AO23" s="17">
        <v>177.93126000000001</v>
      </c>
      <c r="AP23" s="17">
        <v>177.93125000000001</v>
      </c>
      <c r="AQ23" s="17">
        <v>4.96875</v>
      </c>
      <c r="AR23" s="17"/>
      <c r="AS23" s="17"/>
      <c r="AT23" s="17"/>
      <c r="AU23" s="17">
        <v>0</v>
      </c>
      <c r="AV23" s="17">
        <v>203.6</v>
      </c>
      <c r="AW23" s="17">
        <v>200.25633999999999</v>
      </c>
      <c r="AX23" s="17">
        <v>200.25633999999999</v>
      </c>
      <c r="AY23" s="17">
        <v>3.3436599999999999</v>
      </c>
      <c r="AZ23" s="17"/>
      <c r="BA23" s="17"/>
      <c r="BB23" s="17"/>
      <c r="BC23" s="17">
        <v>0</v>
      </c>
      <c r="BD23" s="17">
        <v>210.5</v>
      </c>
      <c r="BE23" s="17">
        <v>206.01686000000001</v>
      </c>
      <c r="BF23" s="17">
        <v>206.01685000000001</v>
      </c>
      <c r="BG23" s="17">
        <v>4.4831500000000002</v>
      </c>
      <c r="BH23" s="17"/>
      <c r="BI23" s="17"/>
      <c r="BJ23" s="17"/>
      <c r="BK23" s="17">
        <v>0</v>
      </c>
      <c r="BL23" s="17">
        <v>0</v>
      </c>
      <c r="BM23" s="17"/>
      <c r="BN23" s="17"/>
      <c r="BO23" s="17">
        <v>0</v>
      </c>
      <c r="BP23" s="17">
        <v>9.4</v>
      </c>
      <c r="BQ23" s="17">
        <v>3.4695499999999999</v>
      </c>
      <c r="BR23" s="17">
        <v>3.4695499999999999</v>
      </c>
      <c r="BS23" s="17">
        <v>5.9304500000000004</v>
      </c>
      <c r="BT23" s="17"/>
      <c r="BU23" s="17"/>
      <c r="BV23" s="17"/>
      <c r="BW23" s="17">
        <v>0</v>
      </c>
      <c r="BX23" s="17"/>
      <c r="BY23" s="17"/>
      <c r="BZ23" s="17"/>
      <c r="CA23" s="17">
        <v>0</v>
      </c>
      <c r="CB23" s="17"/>
      <c r="CC23" s="17"/>
      <c r="CD23" s="17"/>
      <c r="CE23" s="17">
        <v>0</v>
      </c>
      <c r="CF23" s="17"/>
      <c r="CG23" s="17"/>
      <c r="CH23" s="17"/>
      <c r="CI23" s="17">
        <v>0</v>
      </c>
      <c r="CJ23" s="17">
        <v>153.69999999999999</v>
      </c>
      <c r="CK23" s="17">
        <v>164.70732000000001</v>
      </c>
      <c r="CL23" s="17">
        <v>164.70732000000001</v>
      </c>
      <c r="CM23" s="17">
        <v>-11.00732</v>
      </c>
      <c r="CN23" s="17">
        <v>7</v>
      </c>
      <c r="CO23" s="17">
        <v>5.1583800000000002</v>
      </c>
      <c r="CP23" s="17">
        <v>5.1583800000000002</v>
      </c>
      <c r="CQ23" s="17">
        <v>1.84162</v>
      </c>
      <c r="CR23" s="17">
        <v>5.3</v>
      </c>
      <c r="CS23" s="17">
        <v>2.8315000000000001</v>
      </c>
      <c r="CT23" s="17">
        <v>2.8315000000000001</v>
      </c>
      <c r="CU23" s="17">
        <v>2.4685000000000001</v>
      </c>
      <c r="CV23" s="17">
        <v>22.1</v>
      </c>
      <c r="CW23" s="17">
        <v>22.49822</v>
      </c>
      <c r="CX23" s="17">
        <v>22.49822</v>
      </c>
      <c r="CY23" s="17">
        <v>-0.39822000000000002</v>
      </c>
      <c r="CZ23" s="17">
        <v>6.6</v>
      </c>
      <c r="DA23" s="17">
        <v>6.4921199999999999</v>
      </c>
      <c r="DB23" s="17">
        <v>6.4921199999999999</v>
      </c>
      <c r="DC23" s="17">
        <v>0.10788</v>
      </c>
      <c r="DD23" s="17">
        <v>14.3</v>
      </c>
      <c r="DE23" s="17">
        <v>14.992190000000001</v>
      </c>
      <c r="DF23" s="17">
        <v>14.992190000000001</v>
      </c>
      <c r="DG23" s="17">
        <v>-0.69218999999999997</v>
      </c>
      <c r="DH23" s="17">
        <v>58.3</v>
      </c>
      <c r="DI23" s="17">
        <v>82.107460000000003</v>
      </c>
      <c r="DJ23" s="17">
        <v>82.107579999999999</v>
      </c>
      <c r="DK23" s="17">
        <v>-23.807580000000002</v>
      </c>
      <c r="DL23" s="17"/>
      <c r="DM23" s="17"/>
      <c r="DN23" s="17"/>
      <c r="DO23" s="17">
        <v>0</v>
      </c>
      <c r="DP23" s="17"/>
      <c r="DQ23" s="17"/>
      <c r="DR23" s="17"/>
      <c r="DS23" s="17">
        <v>0</v>
      </c>
      <c r="DT23" s="17"/>
      <c r="DU23" s="17"/>
      <c r="DV23" s="17"/>
      <c r="DW23" s="17">
        <v>0</v>
      </c>
      <c r="DX23" s="17"/>
      <c r="DY23" s="17"/>
      <c r="DZ23" s="17"/>
      <c r="EA23" s="17">
        <v>0</v>
      </c>
      <c r="EB23" s="17">
        <v>110.6</v>
      </c>
      <c r="EC23" s="17">
        <v>112.90537</v>
      </c>
      <c r="ED23" s="17">
        <v>112.90536</v>
      </c>
      <c r="EE23" s="17">
        <v>-2.3053599999999999</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29.4</v>
      </c>
      <c r="FE23" s="17">
        <v>34.806359999999998</v>
      </c>
      <c r="FF23" s="17">
        <v>34.806359999999998</v>
      </c>
      <c r="FG23" s="17">
        <v>-5.4063600000000003</v>
      </c>
      <c r="FH23" s="17">
        <v>53.4</v>
      </c>
      <c r="FI23" s="17">
        <v>62.363909999999997</v>
      </c>
      <c r="FJ23" s="17">
        <v>66.855789999999999</v>
      </c>
      <c r="FK23" s="17">
        <v>-13.45579</v>
      </c>
      <c r="FL23" s="17">
        <v>15.2</v>
      </c>
      <c r="FM23" s="17">
        <v>16.120049999999999</v>
      </c>
      <c r="FN23" s="17">
        <v>16.120049999999999</v>
      </c>
      <c r="FO23" s="17">
        <v>-0.92005000000000003</v>
      </c>
      <c r="FP23" s="17">
        <v>15.9</v>
      </c>
      <c r="FQ23" s="17">
        <v>16.765409999999999</v>
      </c>
      <c r="FR23" s="17">
        <v>16.765409999999999</v>
      </c>
      <c r="FS23" s="17">
        <v>-0.86541000000000001</v>
      </c>
      <c r="FT23" s="17">
        <v>14</v>
      </c>
      <c r="FU23" s="17">
        <v>14.63415</v>
      </c>
      <c r="FV23" s="17">
        <v>14.63414</v>
      </c>
      <c r="FW23" s="17">
        <v>-0.63414000000000004</v>
      </c>
      <c r="FX23" s="17">
        <v>91.9</v>
      </c>
      <c r="FY23" s="17">
        <v>88.116100000000003</v>
      </c>
      <c r="FZ23" s="17">
        <v>88.116100000000003</v>
      </c>
      <c r="GA23" s="17">
        <v>3.7839</v>
      </c>
      <c r="GB23" s="17">
        <v>180.78959</v>
      </c>
      <c r="GC23" s="17">
        <v>186.54553999999999</v>
      </c>
      <c r="GD23" s="17">
        <v>186.54553999999999</v>
      </c>
      <c r="GE23" s="17">
        <v>-5.7559500000000003</v>
      </c>
      <c r="GF23" s="17">
        <v>181.16077999999999</v>
      </c>
      <c r="GG23" s="17">
        <v>186.54553999999999</v>
      </c>
      <c r="GH23" s="17">
        <v>186.54553999999999</v>
      </c>
      <c r="GI23" s="17">
        <v>-5.38476</v>
      </c>
      <c r="GJ23" s="17">
        <v>185.83727999999999</v>
      </c>
      <c r="GK23" s="17">
        <v>187.10574</v>
      </c>
      <c r="GL23" s="17">
        <v>187.10574</v>
      </c>
      <c r="GM23" s="17">
        <v>-1.2684599999999999</v>
      </c>
      <c r="GN23" s="17">
        <v>108.73099999999999</v>
      </c>
      <c r="GO23" s="17">
        <v>110.91316999999999</v>
      </c>
      <c r="GP23" s="17">
        <v>110.91245000000001</v>
      </c>
      <c r="GQ23" s="17">
        <v>-2.1814499999999999</v>
      </c>
      <c r="GR23" s="17">
        <v>0</v>
      </c>
      <c r="GS23" s="17"/>
      <c r="GT23" s="17"/>
      <c r="GU23" s="17">
        <v>0</v>
      </c>
      <c r="GV23" s="17">
        <v>27.751000000000001</v>
      </c>
      <c r="GW23" s="17">
        <v>27.139800000000001</v>
      </c>
      <c r="GX23" s="17">
        <v>27.139800000000001</v>
      </c>
      <c r="GY23" s="17">
        <v>0.61119999999999997</v>
      </c>
      <c r="GZ23" s="17">
        <v>4.0860000000000003</v>
      </c>
      <c r="HA23" s="17">
        <v>4.1192200000000003</v>
      </c>
      <c r="HB23" s="17">
        <v>4.1192200000000003</v>
      </c>
      <c r="HC23" s="17">
        <v>-3.322E-2</v>
      </c>
      <c r="HD23" s="17">
        <v>32.47</v>
      </c>
      <c r="HE23" s="17">
        <v>34.419510000000002</v>
      </c>
      <c r="HF23" s="17">
        <v>34.419510000000002</v>
      </c>
      <c r="HG23" s="17">
        <v>-1.9495100000000001</v>
      </c>
      <c r="HH23" s="17">
        <v>39.052</v>
      </c>
      <c r="HI23" s="17">
        <v>41.025649999999999</v>
      </c>
      <c r="HJ23" s="17">
        <v>41.025700000000001</v>
      </c>
      <c r="HK23" s="17">
        <v>-1.9737</v>
      </c>
      <c r="HL23" s="17"/>
      <c r="HM23" s="17"/>
      <c r="HN23" s="17"/>
      <c r="HO23" s="17">
        <v>0</v>
      </c>
      <c r="HP23" s="17"/>
      <c r="HQ23" s="17"/>
      <c r="HR23" s="17"/>
      <c r="HS23" s="17">
        <v>0</v>
      </c>
      <c r="HT23" s="17">
        <v>16.2</v>
      </c>
      <c r="HU23" s="17">
        <v>16.326599999999999</v>
      </c>
      <c r="HV23" s="17">
        <v>16.327210000000001</v>
      </c>
      <c r="HW23" s="17">
        <v>-0.12720999999999999</v>
      </c>
      <c r="HX23" s="17"/>
      <c r="HY23" s="17"/>
      <c r="HZ23" s="17"/>
      <c r="IA23" s="17">
        <v>0</v>
      </c>
      <c r="IB23" s="17"/>
      <c r="IC23" s="17"/>
      <c r="ID23" s="17"/>
      <c r="IE23" s="17">
        <v>0</v>
      </c>
      <c r="IF23" s="17">
        <v>26.7</v>
      </c>
      <c r="IG23" s="17">
        <v>45.441949999999999</v>
      </c>
      <c r="IH23" s="17">
        <v>45.441949999999999</v>
      </c>
      <c r="II23" s="17">
        <v>-18.741949999999999</v>
      </c>
      <c r="IJ23" s="17"/>
      <c r="IK23" s="17"/>
      <c r="IL23" s="17"/>
      <c r="IM23" s="17">
        <v>0</v>
      </c>
      <c r="IN23" s="17"/>
      <c r="IO23" s="17"/>
      <c r="IP23" s="17"/>
      <c r="IQ23" s="17">
        <v>0</v>
      </c>
      <c r="IR23" s="17"/>
      <c r="IS23" s="17"/>
      <c r="IT23" s="17"/>
      <c r="IU23" s="17">
        <v>0</v>
      </c>
      <c r="IV23" s="17">
        <v>83.4</v>
      </c>
      <c r="IW23" s="17">
        <v>88.251710000000003</v>
      </c>
      <c r="IX23" s="17">
        <v>92.688890000000001</v>
      </c>
      <c r="IY23" s="17">
        <v>-9.2888900000000003</v>
      </c>
      <c r="IZ23" s="17">
        <v>156.69999999999999</v>
      </c>
      <c r="JA23" s="17">
        <v>170.94</v>
      </c>
      <c r="JB23" s="17">
        <v>170.94</v>
      </c>
      <c r="JC23" s="17">
        <v>-14.24</v>
      </c>
      <c r="JD23" s="17">
        <v>156.4</v>
      </c>
      <c r="JE23" s="17">
        <v>170.94</v>
      </c>
      <c r="JF23" s="17">
        <v>170.94</v>
      </c>
      <c r="JG23" s="17">
        <v>-14.54</v>
      </c>
      <c r="JH23" s="17">
        <v>152</v>
      </c>
      <c r="JI23" s="17">
        <v>170.94</v>
      </c>
      <c r="JJ23" s="17">
        <v>170.94</v>
      </c>
      <c r="JK23" s="17">
        <v>-18.940000000000001</v>
      </c>
      <c r="JL23" s="17">
        <v>228.5</v>
      </c>
      <c r="JM23" s="17">
        <v>257.18</v>
      </c>
      <c r="JN23" s="17">
        <v>257.18</v>
      </c>
      <c r="JO23" s="17">
        <v>-28.68</v>
      </c>
      <c r="JP23" s="17">
        <v>73.900000000000006</v>
      </c>
      <c r="JQ23" s="17">
        <v>71.796109999999999</v>
      </c>
      <c r="JR23" s="17">
        <v>71.796109999999999</v>
      </c>
      <c r="JS23" s="17">
        <v>2.1038899999999998</v>
      </c>
      <c r="JT23" s="17">
        <v>36.200000000000003</v>
      </c>
      <c r="JU23" s="17">
        <v>36.005859999999998</v>
      </c>
      <c r="JV23" s="17">
        <v>36.005859999999998</v>
      </c>
      <c r="JW23" s="17">
        <v>0.19414000000000001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v>0.89207999999999998</v>
      </c>
      <c r="KX23" s="17">
        <v>0.89207999999999998</v>
      </c>
      <c r="KY23" s="17">
        <v>-0.89207999999999998</v>
      </c>
      <c r="KZ23" s="17">
        <v>79.3</v>
      </c>
      <c r="LA23" s="17">
        <v>80.36985</v>
      </c>
      <c r="LB23" s="17">
        <v>76.830240000000003</v>
      </c>
      <c r="LC23" s="17">
        <v>2.46976</v>
      </c>
      <c r="LD23" s="17">
        <v>64.2</v>
      </c>
      <c r="LE23" s="17">
        <v>83.213099999999997</v>
      </c>
      <c r="LF23" s="17">
        <v>89.97</v>
      </c>
      <c r="LG23" s="17">
        <v>-25.77</v>
      </c>
      <c r="LH23" s="17">
        <v>65.7</v>
      </c>
      <c r="LI23" s="17">
        <v>67.461460000000002</v>
      </c>
      <c r="LJ23" s="17">
        <v>67.461460000000002</v>
      </c>
      <c r="LK23" s="17">
        <v>-1.76146</v>
      </c>
      <c r="LL23" s="17">
        <v>60.9</v>
      </c>
      <c r="LM23" s="17">
        <v>70.515270000000001</v>
      </c>
      <c r="LN23" s="17">
        <v>72.373940000000005</v>
      </c>
      <c r="LO23" s="17">
        <v>-11.473940000000001</v>
      </c>
      <c r="LP23" s="17">
        <v>29.9</v>
      </c>
      <c r="LQ23" s="17">
        <v>29.324639999999999</v>
      </c>
      <c r="LR23" s="17">
        <v>30.097560000000001</v>
      </c>
      <c r="LS23" s="17">
        <v>-0.19756000000000001</v>
      </c>
      <c r="LT23" s="17">
        <v>65.5</v>
      </c>
      <c r="LU23" s="17">
        <v>66.666709999999995</v>
      </c>
      <c r="LV23" s="17">
        <v>114.33611000000001</v>
      </c>
      <c r="LW23" s="17">
        <v>-48.836109999999998</v>
      </c>
      <c r="LX23" s="17"/>
      <c r="LY23" s="17"/>
      <c r="LZ23" s="17"/>
      <c r="MA23" s="17">
        <v>0</v>
      </c>
      <c r="MB23" s="17"/>
      <c r="MC23" s="17"/>
      <c r="MD23" s="17"/>
      <c r="ME23" s="17">
        <v>0</v>
      </c>
      <c r="MF23" s="17">
        <v>144.9</v>
      </c>
      <c r="MG23" s="17">
        <v>153.12568999999999</v>
      </c>
      <c r="MH23" s="17">
        <v>153.12568999999999</v>
      </c>
      <c r="MI23" s="17">
        <v>-8.2256900000000002</v>
      </c>
      <c r="MJ23" s="17">
        <v>145.5</v>
      </c>
      <c r="MK23" s="17">
        <v>153.12568999999999</v>
      </c>
      <c r="ML23" s="17">
        <v>153.12568999999999</v>
      </c>
      <c r="MM23" s="17">
        <v>-7.6256899999999996</v>
      </c>
      <c r="MN23" s="17">
        <v>170.4</v>
      </c>
      <c r="MO23" s="17">
        <v>153.58553000000001</v>
      </c>
      <c r="MP23" s="17">
        <v>153.58552</v>
      </c>
      <c r="MQ23" s="17">
        <v>16.81448</v>
      </c>
      <c r="MR23" s="17">
        <v>187.3</v>
      </c>
      <c r="MS23" s="17">
        <v>186.53288000000001</v>
      </c>
      <c r="MT23" s="17">
        <v>186.53288000000001</v>
      </c>
      <c r="MU23" s="17">
        <v>0.76712000000000002</v>
      </c>
      <c r="MV23" s="17"/>
      <c r="MW23" s="17"/>
      <c r="MX23" s="17"/>
      <c r="MY23" s="17">
        <v>0</v>
      </c>
      <c r="MZ23" s="17"/>
      <c r="NA23" s="17"/>
      <c r="NB23" s="17"/>
      <c r="NC23" s="17">
        <v>0</v>
      </c>
      <c r="ND23" s="17"/>
      <c r="NE23" s="17"/>
      <c r="NF23" s="17"/>
      <c r="NG23" s="17">
        <v>0</v>
      </c>
      <c r="NH23" s="17"/>
      <c r="NI23" s="17"/>
      <c r="NJ23" s="17"/>
      <c r="NK23" s="17">
        <v>0</v>
      </c>
      <c r="NL23" s="17">
        <v>212.3</v>
      </c>
      <c r="NM23" s="17">
        <v>207.29667000000001</v>
      </c>
      <c r="NN23" s="17">
        <v>207.29667000000001</v>
      </c>
      <c r="NO23" s="17">
        <v>5.0033300000000001</v>
      </c>
      <c r="NP23" s="17">
        <v>101.7</v>
      </c>
      <c r="NQ23" s="17">
        <v>103.95959000000001</v>
      </c>
      <c r="NR23" s="17">
        <v>103.95959000000001</v>
      </c>
      <c r="NS23" s="17">
        <v>-2.2595900000000002</v>
      </c>
      <c r="NT23" s="17">
        <v>3.2</v>
      </c>
      <c r="NU23" s="17">
        <v>2.9779599999999999</v>
      </c>
      <c r="NV23" s="17">
        <v>2.9779599999999999</v>
      </c>
      <c r="NW23" s="17">
        <v>0.22203999999999999</v>
      </c>
      <c r="NX23" s="17"/>
      <c r="NY23" s="17">
        <v>3.1241599999999998</v>
      </c>
      <c r="NZ23" s="17">
        <v>3.1241599999999998</v>
      </c>
      <c r="OA23" s="17">
        <v>-3.1241599999999998</v>
      </c>
      <c r="OB23" s="17">
        <v>4.5</v>
      </c>
      <c r="OC23" s="17">
        <v>4.2</v>
      </c>
      <c r="OD23" s="17">
        <v>4.2</v>
      </c>
      <c r="OE23" s="17">
        <v>0.3</v>
      </c>
      <c r="OF23" s="17">
        <v>0.1</v>
      </c>
      <c r="OG23" s="17"/>
      <c r="OH23" s="17">
        <v>6.2E-2</v>
      </c>
      <c r="OI23" s="17">
        <v>3.7999999999999999E-2</v>
      </c>
      <c r="OJ23" s="17">
        <v>90.7</v>
      </c>
      <c r="OK23" s="17">
        <v>54.616</v>
      </c>
      <c r="OL23" s="17">
        <v>54.616</v>
      </c>
      <c r="OM23" s="17">
        <v>36.084000000000003</v>
      </c>
      <c r="ON23" s="17">
        <v>77.400000000000006</v>
      </c>
      <c r="OO23" s="17"/>
      <c r="OP23" s="17">
        <v>54.44</v>
      </c>
      <c r="OQ23" s="17">
        <v>22.96</v>
      </c>
      <c r="OR23" s="17">
        <v>0</v>
      </c>
      <c r="OS23" s="17">
        <v>3.3620000000000001</v>
      </c>
      <c r="OT23" s="17">
        <v>3.3620000000000001</v>
      </c>
      <c r="OU23" s="17">
        <v>-3.3620000000000001</v>
      </c>
      <c r="OV23" s="17">
        <v>0</v>
      </c>
      <c r="OW23" s="17"/>
      <c r="OX23" s="17"/>
      <c r="OY23" s="17">
        <v>0</v>
      </c>
      <c r="OZ23" s="17">
        <v>9.1999999999999993</v>
      </c>
      <c r="PA23" s="17">
        <v>8.6001100000000008</v>
      </c>
      <c r="PB23" s="17">
        <v>8.6002600000000005</v>
      </c>
      <c r="PC23" s="17">
        <v>0.59974000000000005</v>
      </c>
      <c r="PD23" s="17">
        <v>9.9</v>
      </c>
      <c r="PE23" s="17">
        <v>9</v>
      </c>
      <c r="PF23" s="17">
        <v>9.0000099999999996</v>
      </c>
      <c r="PG23" s="17">
        <v>0.89998999999999996</v>
      </c>
      <c r="PH23" s="17">
        <v>5.2</v>
      </c>
      <c r="PI23" s="17"/>
      <c r="PJ23" s="17"/>
      <c r="PK23" s="17">
        <v>5.2</v>
      </c>
      <c r="PL23" s="17">
        <v>184.2</v>
      </c>
      <c r="PM23" s="17"/>
      <c r="PN23" s="17">
        <v>130.98599999999999</v>
      </c>
      <c r="PO23" s="17">
        <v>53.213999999999999</v>
      </c>
      <c r="PP23" s="17">
        <v>1.1000000000000001</v>
      </c>
      <c r="PQ23" s="17">
        <v>1</v>
      </c>
      <c r="PR23" s="17">
        <v>1</v>
      </c>
      <c r="PS23" s="17">
        <v>0.1</v>
      </c>
      <c r="PT23" s="17">
        <v>1.7</v>
      </c>
      <c r="PU23" s="17">
        <v>1.4</v>
      </c>
      <c r="PV23" s="17">
        <v>1.4</v>
      </c>
      <c r="PW23" s="17">
        <v>0.3</v>
      </c>
      <c r="PX23" s="17">
        <v>4.0999999999999996</v>
      </c>
      <c r="PY23" s="17">
        <v>4</v>
      </c>
      <c r="PZ23" s="17">
        <v>4</v>
      </c>
      <c r="QA23" s="17">
        <v>0.1</v>
      </c>
      <c r="QB23" s="17">
        <v>19.899999999999999</v>
      </c>
      <c r="QC23" s="17">
        <v>20.353120000000001</v>
      </c>
      <c r="QD23" s="17">
        <v>20.352969999999999</v>
      </c>
      <c r="QE23" s="17">
        <v>-0.45296999999999998</v>
      </c>
      <c r="QF23" s="17">
        <v>11.1</v>
      </c>
      <c r="QG23" s="17">
        <v>13.65854</v>
      </c>
      <c r="QH23" s="17">
        <v>13.658530000000001</v>
      </c>
      <c r="QI23" s="17">
        <v>-2.5585300000000002</v>
      </c>
      <c r="QJ23" s="17">
        <v>13.6</v>
      </c>
      <c r="QK23" s="17">
        <v>13.65854</v>
      </c>
      <c r="QL23" s="17">
        <v>13.658530000000001</v>
      </c>
      <c r="QM23" s="17">
        <v>-5.8529999999999999E-2</v>
      </c>
      <c r="QN23" s="17">
        <v>2.2000000000000002</v>
      </c>
      <c r="QO23" s="17">
        <v>2.5</v>
      </c>
      <c r="QP23" s="17">
        <v>2.5</v>
      </c>
      <c r="QQ23" s="17">
        <v>-0.3</v>
      </c>
      <c r="QR23" s="17">
        <v>17.100000000000001</v>
      </c>
      <c r="QS23" s="17">
        <v>17.951219999999999</v>
      </c>
      <c r="QT23" s="17">
        <v>17.951219999999999</v>
      </c>
      <c r="QU23" s="17">
        <v>-0.85121999999999998</v>
      </c>
      <c r="QV23" s="17">
        <v>5.5</v>
      </c>
      <c r="QW23" s="17"/>
      <c r="QX23" s="17">
        <v>10.359</v>
      </c>
      <c r="QY23" s="17">
        <v>-4.859</v>
      </c>
      <c r="QZ23" s="17">
        <v>7.2</v>
      </c>
      <c r="RA23" s="17"/>
      <c r="RB23" s="17">
        <v>11.574999999999999</v>
      </c>
      <c r="RC23" s="17">
        <v>-4.375</v>
      </c>
      <c r="RD23" s="17">
        <v>25.4</v>
      </c>
      <c r="RE23" s="17">
        <v>9.8699999999999992</v>
      </c>
      <c r="RF23" s="17">
        <v>9.8699999999999992</v>
      </c>
      <c r="RG23" s="17">
        <v>15.53</v>
      </c>
      <c r="RH23" s="17">
        <v>71.8</v>
      </c>
      <c r="RI23" s="17">
        <v>25.04</v>
      </c>
      <c r="RJ23" s="17">
        <v>25.04</v>
      </c>
      <c r="RK23" s="17">
        <v>46.76</v>
      </c>
      <c r="RL23" s="17">
        <v>7</v>
      </c>
      <c r="RM23" s="17"/>
      <c r="RN23" s="17">
        <v>12.680999999999999</v>
      </c>
      <c r="RO23" s="17">
        <v>-5.681</v>
      </c>
      <c r="RP23" s="17">
        <v>2.4</v>
      </c>
      <c r="RQ23" s="17">
        <v>2.3010000000000002</v>
      </c>
      <c r="RR23" s="17">
        <v>2.3010000000000002</v>
      </c>
      <c r="RS23" s="17">
        <v>9.9000000000000005E-2</v>
      </c>
      <c r="RT23" s="17">
        <v>5.8</v>
      </c>
      <c r="RU23" s="17">
        <v>3.7948900000000001</v>
      </c>
      <c r="RV23" s="17">
        <v>3.7950300000000001</v>
      </c>
      <c r="RW23" s="17">
        <v>2.0049700000000001</v>
      </c>
      <c r="RX23" s="17">
        <v>2.8</v>
      </c>
      <c r="RY23" s="17">
        <v>2</v>
      </c>
      <c r="RZ23" s="17">
        <v>2</v>
      </c>
      <c r="SA23" s="17">
        <v>0.8</v>
      </c>
      <c r="SB23" s="17"/>
      <c r="SC23" s="17"/>
      <c r="SD23" s="17"/>
      <c r="SE23" s="17">
        <v>0</v>
      </c>
      <c r="SF23" s="17">
        <v>0.13800000000000001</v>
      </c>
      <c r="SG23" s="17"/>
      <c r="SH23" s="17">
        <v>8.6999999999999994E-2</v>
      </c>
      <c r="SI23" s="17">
        <v>5.0999999999999997E-2</v>
      </c>
      <c r="SJ23" s="17">
        <v>4.8</v>
      </c>
      <c r="SK23" s="17">
        <v>6.3</v>
      </c>
      <c r="SL23" s="17">
        <v>6.3</v>
      </c>
      <c r="SM23" s="17">
        <v>-1.5</v>
      </c>
      <c r="SN23" s="17">
        <v>7.9</v>
      </c>
      <c r="SO23" s="17">
        <v>7.2</v>
      </c>
      <c r="SP23" s="17">
        <v>7.2</v>
      </c>
      <c r="SQ23" s="17">
        <v>0.7</v>
      </c>
      <c r="SR23" s="17">
        <v>10.7</v>
      </c>
      <c r="SS23" s="17">
        <v>10.73171</v>
      </c>
      <c r="ST23" s="17">
        <v>10.73171</v>
      </c>
      <c r="SU23" s="17">
        <v>-3.1710000000000002E-2</v>
      </c>
      <c r="SV23" s="17">
        <v>14.8</v>
      </c>
      <c r="SW23" s="17">
        <v>14.63415</v>
      </c>
      <c r="SX23" s="17">
        <v>14.63414</v>
      </c>
      <c r="SY23" s="17">
        <v>0.16586000000000001</v>
      </c>
      <c r="SZ23" s="17">
        <v>17.7</v>
      </c>
      <c r="TA23" s="17">
        <v>19.121949999999998</v>
      </c>
      <c r="TB23" s="17">
        <v>19.121949999999998</v>
      </c>
      <c r="TC23" s="17">
        <v>-1.42195</v>
      </c>
      <c r="TD23" s="17">
        <v>28.6</v>
      </c>
      <c r="TE23" s="17">
        <v>17.469000000000001</v>
      </c>
      <c r="TF23" s="17">
        <v>17.469000000000001</v>
      </c>
      <c r="TG23" s="17">
        <v>11.131</v>
      </c>
      <c r="TH23" s="17">
        <v>39.5</v>
      </c>
      <c r="TI23" s="17">
        <v>28.917000000000002</v>
      </c>
      <c r="TJ23" s="17">
        <v>28.917000000000002</v>
      </c>
      <c r="TK23" s="17">
        <v>10.583</v>
      </c>
      <c r="TL23" s="17">
        <v>11.5</v>
      </c>
      <c r="TM23" s="17"/>
      <c r="TN23" s="17">
        <v>19.305</v>
      </c>
      <c r="TO23" s="17">
        <v>-7.8049999999999997</v>
      </c>
      <c r="TP23" s="17">
        <v>1.4</v>
      </c>
      <c r="TQ23" s="17">
        <v>15.271000000000001</v>
      </c>
      <c r="TR23" s="17">
        <v>15.271000000000001</v>
      </c>
      <c r="TS23" s="17">
        <v>-13.871</v>
      </c>
      <c r="TT23" s="17">
        <v>6</v>
      </c>
      <c r="TU23" s="17">
        <v>26.664999999999999</v>
      </c>
      <c r="TV23" s="17">
        <v>26.664999999999999</v>
      </c>
      <c r="TW23" s="17">
        <v>-20.664999999999999</v>
      </c>
      <c r="TX23" s="17">
        <v>0</v>
      </c>
      <c r="TY23" s="17">
        <v>0.40600000000000003</v>
      </c>
      <c r="TZ23" s="17">
        <v>0.40600000000000003</v>
      </c>
      <c r="UA23" s="17">
        <v>-0.40600000000000003</v>
      </c>
      <c r="UB23" s="17">
        <v>0</v>
      </c>
      <c r="UC23" s="17">
        <v>0.66800000000000004</v>
      </c>
      <c r="UD23" s="17">
        <v>0.66800000000000004</v>
      </c>
      <c r="UE23" s="17">
        <v>-0.66800000000000004</v>
      </c>
      <c r="UF23" s="17">
        <v>8.34</v>
      </c>
      <c r="UG23" s="17"/>
      <c r="UH23" s="17">
        <v>28</v>
      </c>
      <c r="UI23" s="17">
        <v>-19.66</v>
      </c>
      <c r="UJ23" s="17">
        <v>9.3000000000000007</v>
      </c>
      <c r="UK23" s="17">
        <v>11.707319999999999</v>
      </c>
      <c r="UL23" s="17">
        <v>11.707319999999999</v>
      </c>
      <c r="UM23" s="17">
        <v>-2.4073199999999999</v>
      </c>
      <c r="UN23" s="17">
        <v>3</v>
      </c>
      <c r="UO23" s="17">
        <v>3.5</v>
      </c>
      <c r="UP23" s="17">
        <v>3.5</v>
      </c>
      <c r="UQ23" s="17">
        <v>-0.5</v>
      </c>
      <c r="UR23" s="17">
        <v>8.3000000000000007</v>
      </c>
      <c r="US23" s="17">
        <v>8.1999999999999993</v>
      </c>
      <c r="UT23" s="17">
        <v>8.1999999999999993</v>
      </c>
      <c r="UU23" s="17">
        <v>0.1</v>
      </c>
      <c r="UV23" s="17">
        <v>20.399999999999999</v>
      </c>
      <c r="UW23" s="17">
        <v>19.51219</v>
      </c>
      <c r="UX23" s="17">
        <v>19.51219</v>
      </c>
      <c r="UY23" s="17">
        <v>0.88780999999999999</v>
      </c>
      <c r="UZ23" s="17">
        <v>20.399999999999999</v>
      </c>
      <c r="VA23" s="17">
        <v>19.51219</v>
      </c>
      <c r="VB23" s="17">
        <v>19.51219</v>
      </c>
      <c r="VC23" s="17">
        <v>0.88780999999999999</v>
      </c>
      <c r="VD23" s="17">
        <v>20.100000000000001</v>
      </c>
      <c r="VE23" s="17">
        <v>19.51219</v>
      </c>
      <c r="VF23" s="17">
        <v>19.51219</v>
      </c>
      <c r="VG23" s="17">
        <v>0.58781000000000005</v>
      </c>
      <c r="VH23" s="17">
        <v>0</v>
      </c>
      <c r="VI23" s="17">
        <v>1.9770000000000001</v>
      </c>
      <c r="VJ23" s="17">
        <v>1.9770000000000001</v>
      </c>
      <c r="VK23" s="17">
        <v>-1.9770000000000001</v>
      </c>
      <c r="VL23" s="17">
        <v>220.6</v>
      </c>
      <c r="VM23" s="17"/>
      <c r="VN23" s="17">
        <v>182.67500000000001</v>
      </c>
      <c r="VO23" s="17">
        <v>37.924999999999997</v>
      </c>
      <c r="VP23" s="17">
        <v>6.1</v>
      </c>
      <c r="VQ23" s="17"/>
      <c r="VR23" s="17">
        <v>6.7969999999999997</v>
      </c>
      <c r="VS23" s="17">
        <v>-0.69699999999999995</v>
      </c>
      <c r="VT23" s="17">
        <v>128.5</v>
      </c>
      <c r="VU23" s="17"/>
      <c r="VV23" s="17">
        <v>95.786000000000001</v>
      </c>
      <c r="VW23" s="17">
        <v>32.713999999999999</v>
      </c>
      <c r="VX23" s="17">
        <v>0.6</v>
      </c>
      <c r="VY23" s="17">
        <v>0.6</v>
      </c>
      <c r="VZ23" s="17">
        <v>0.6</v>
      </c>
      <c r="WA23" s="17">
        <v>0</v>
      </c>
      <c r="WB23" s="17">
        <v>14</v>
      </c>
      <c r="WC23" s="17">
        <v>25.56</v>
      </c>
      <c r="WD23" s="17">
        <v>25.56</v>
      </c>
      <c r="WE23" s="17">
        <v>-11.56</v>
      </c>
      <c r="WF23" s="17">
        <v>17.899999999999999</v>
      </c>
      <c r="WG23" s="17">
        <v>24.44</v>
      </c>
      <c r="WH23" s="17">
        <v>24.44</v>
      </c>
      <c r="WI23" s="17">
        <v>-6.54</v>
      </c>
      <c r="WJ23" s="17">
        <v>107.7</v>
      </c>
      <c r="WK23" s="17"/>
      <c r="WL23" s="17">
        <v>79.093000000000004</v>
      </c>
      <c r="WM23" s="17">
        <v>28.606999999999999</v>
      </c>
      <c r="WN23" s="17">
        <v>4.3</v>
      </c>
      <c r="WO23" s="17">
        <v>4.2</v>
      </c>
      <c r="WP23" s="17">
        <v>4.2</v>
      </c>
      <c r="WQ23" s="17">
        <v>0.1</v>
      </c>
      <c r="WR23" s="17">
        <v>2.2000000000000002</v>
      </c>
      <c r="WS23" s="17">
        <v>2.4</v>
      </c>
      <c r="WT23" s="17">
        <v>2.4</v>
      </c>
      <c r="WU23" s="17">
        <v>-0.2</v>
      </c>
      <c r="WV23" s="17">
        <v>1.2</v>
      </c>
      <c r="WW23" s="17">
        <v>1.2</v>
      </c>
      <c r="WX23" s="17">
        <v>1.2</v>
      </c>
      <c r="WY23" s="17">
        <v>0</v>
      </c>
      <c r="WZ23" s="17">
        <v>1.2</v>
      </c>
      <c r="XA23" s="17">
        <v>1.4</v>
      </c>
      <c r="XB23" s="17">
        <v>1.4</v>
      </c>
      <c r="XC23" s="17">
        <v>-0.2</v>
      </c>
      <c r="XD23" s="17">
        <v>6.9</v>
      </c>
      <c r="XE23" s="17"/>
      <c r="XF23" s="17">
        <v>7.3999999999999996E-2</v>
      </c>
      <c r="XG23" s="17">
        <v>6.8259999999999996</v>
      </c>
      <c r="XH23" s="17">
        <v>5.7</v>
      </c>
      <c r="XI23" s="17">
        <v>5.6</v>
      </c>
      <c r="XJ23" s="17">
        <v>5.6</v>
      </c>
      <c r="XK23" s="17">
        <v>0.1</v>
      </c>
      <c r="XL23" s="17">
        <v>10</v>
      </c>
      <c r="XM23" s="17">
        <v>10</v>
      </c>
      <c r="XN23" s="17">
        <v>10</v>
      </c>
      <c r="XO23" s="17">
        <v>0</v>
      </c>
      <c r="XP23" s="17">
        <v>8.5</v>
      </c>
      <c r="XQ23" s="17">
        <v>10.8</v>
      </c>
      <c r="XR23" s="17">
        <v>10.8</v>
      </c>
      <c r="XS23" s="17">
        <v>-2.2999999999999998</v>
      </c>
      <c r="XT23" s="17">
        <v>27.1</v>
      </c>
      <c r="XU23" s="17">
        <v>25</v>
      </c>
      <c r="XV23" s="17">
        <v>25</v>
      </c>
      <c r="XW23" s="17">
        <v>2.1</v>
      </c>
      <c r="XX23" s="17">
        <v>34.4</v>
      </c>
      <c r="XY23" s="17">
        <v>25</v>
      </c>
      <c r="XZ23" s="17">
        <v>25</v>
      </c>
      <c r="YA23" s="17">
        <v>9.4</v>
      </c>
      <c r="YB23" s="17"/>
      <c r="YC23" s="17"/>
      <c r="YD23" s="17"/>
      <c r="YE23" s="17">
        <v>0</v>
      </c>
      <c r="YF23" s="17"/>
      <c r="YG23" s="17"/>
      <c r="YH23" s="17"/>
      <c r="YI23" s="17">
        <v>0</v>
      </c>
      <c r="YJ23" s="17">
        <v>8</v>
      </c>
      <c r="YK23" s="17">
        <v>7.03</v>
      </c>
      <c r="YL23" s="17">
        <v>7.03</v>
      </c>
      <c r="YM23" s="17">
        <v>0.97</v>
      </c>
      <c r="YN23" s="17">
        <v>11.1</v>
      </c>
      <c r="YO23" s="17">
        <v>11</v>
      </c>
      <c r="YP23" s="17">
        <v>11</v>
      </c>
      <c r="YQ23" s="17">
        <v>0.1</v>
      </c>
      <c r="YR23" s="17">
        <v>19.899999999999999</v>
      </c>
      <c r="YS23" s="17">
        <v>25</v>
      </c>
      <c r="YT23" s="17">
        <v>25</v>
      </c>
      <c r="YU23" s="17">
        <v>-5.0999999999999996</v>
      </c>
    </row>
    <row r="24" spans="1:671" ht="24" customHeight="1" x14ac:dyDescent="0.3">
      <c r="A24" s="1"/>
      <c r="B24" s="18" t="s">
        <v>37</v>
      </c>
      <c r="C24" s="18" t="s">
        <v>654</v>
      </c>
      <c r="D24" s="19">
        <v>202.3</v>
      </c>
      <c r="E24" s="19">
        <v>204.19512</v>
      </c>
      <c r="F24" s="19">
        <v>204.19512</v>
      </c>
      <c r="G24" s="19">
        <v>-1.8951199999999999</v>
      </c>
      <c r="H24" s="19">
        <v>398.4</v>
      </c>
      <c r="I24" s="19">
        <v>359.04687000000001</v>
      </c>
      <c r="J24" s="19">
        <v>368.13781</v>
      </c>
      <c r="K24" s="19">
        <v>30.26219</v>
      </c>
      <c r="L24" s="19">
        <v>129.4</v>
      </c>
      <c r="M24" s="19">
        <v>117.37411</v>
      </c>
      <c r="N24" s="19">
        <v>120.34596999999999</v>
      </c>
      <c r="O24" s="19">
        <v>9.0540299999999991</v>
      </c>
      <c r="P24" s="19"/>
      <c r="Q24" s="19"/>
      <c r="R24" s="19"/>
      <c r="S24" s="19">
        <v>0</v>
      </c>
      <c r="T24" s="19"/>
      <c r="U24" s="19"/>
      <c r="V24" s="19"/>
      <c r="W24" s="19">
        <v>0</v>
      </c>
      <c r="X24" s="19">
        <v>74.599999999999994</v>
      </c>
      <c r="Y24" s="19">
        <v>84.813460000000006</v>
      </c>
      <c r="Z24" s="19">
        <v>76.832769999999996</v>
      </c>
      <c r="AA24" s="19">
        <v>-2.2327699999999999</v>
      </c>
      <c r="AB24" s="19">
        <v>186.2</v>
      </c>
      <c r="AC24" s="19">
        <v>169.97218000000001</v>
      </c>
      <c r="AD24" s="19">
        <v>183.7817</v>
      </c>
      <c r="AE24" s="19">
        <v>2.4182999999999999</v>
      </c>
      <c r="AF24" s="19"/>
      <c r="AG24" s="19"/>
      <c r="AH24" s="19"/>
      <c r="AI24" s="19">
        <v>0</v>
      </c>
      <c r="AJ24" s="19">
        <v>78.099999999999994</v>
      </c>
      <c r="AK24" s="19">
        <v>87.667339999999996</v>
      </c>
      <c r="AL24" s="19">
        <v>87.667199999999994</v>
      </c>
      <c r="AM24" s="19">
        <v>-9.5671999999999997</v>
      </c>
      <c r="AN24" s="19">
        <v>182.8</v>
      </c>
      <c r="AO24" s="19">
        <v>177.93126000000001</v>
      </c>
      <c r="AP24" s="19">
        <v>177.93125000000001</v>
      </c>
      <c r="AQ24" s="19">
        <v>4.8687500000000004</v>
      </c>
      <c r="AR24" s="19"/>
      <c r="AS24" s="19"/>
      <c r="AT24" s="19"/>
      <c r="AU24" s="19">
        <v>0</v>
      </c>
      <c r="AV24" s="19">
        <v>203</v>
      </c>
      <c r="AW24" s="19">
        <v>200.25633999999999</v>
      </c>
      <c r="AX24" s="19">
        <v>200.25633999999999</v>
      </c>
      <c r="AY24" s="19">
        <v>2.7436600000000002</v>
      </c>
      <c r="AZ24" s="19"/>
      <c r="BA24" s="19"/>
      <c r="BB24" s="19"/>
      <c r="BC24" s="19">
        <v>0</v>
      </c>
      <c r="BD24" s="19">
        <v>208.2</v>
      </c>
      <c r="BE24" s="19">
        <v>206.01686000000001</v>
      </c>
      <c r="BF24" s="19">
        <v>206.01685000000001</v>
      </c>
      <c r="BG24" s="19">
        <v>2.1831499999999999</v>
      </c>
      <c r="BH24" s="19"/>
      <c r="BI24" s="19"/>
      <c r="BJ24" s="19"/>
      <c r="BK24" s="19">
        <v>0</v>
      </c>
      <c r="BL24" s="19">
        <v>0</v>
      </c>
      <c r="BM24" s="19"/>
      <c r="BN24" s="19"/>
      <c r="BO24" s="19">
        <v>0</v>
      </c>
      <c r="BP24" s="19">
        <v>9.4</v>
      </c>
      <c r="BQ24" s="19">
        <v>3.4695499999999999</v>
      </c>
      <c r="BR24" s="19">
        <v>3.4695499999999999</v>
      </c>
      <c r="BS24" s="19">
        <v>5.9304500000000004</v>
      </c>
      <c r="BT24" s="19"/>
      <c r="BU24" s="19"/>
      <c r="BV24" s="19"/>
      <c r="BW24" s="19">
        <v>0</v>
      </c>
      <c r="BX24" s="19"/>
      <c r="BY24" s="19"/>
      <c r="BZ24" s="19"/>
      <c r="CA24" s="19">
        <v>0</v>
      </c>
      <c r="CB24" s="19"/>
      <c r="CC24" s="19"/>
      <c r="CD24" s="19"/>
      <c r="CE24" s="19">
        <v>0</v>
      </c>
      <c r="CF24" s="19"/>
      <c r="CG24" s="19"/>
      <c r="CH24" s="19"/>
      <c r="CI24" s="19">
        <v>0</v>
      </c>
      <c r="CJ24" s="19">
        <v>168.8</v>
      </c>
      <c r="CK24" s="19">
        <v>164.70732000000001</v>
      </c>
      <c r="CL24" s="19">
        <v>164.70732000000001</v>
      </c>
      <c r="CM24" s="19">
        <v>4.0926799999999997</v>
      </c>
      <c r="CN24" s="19">
        <v>7.2</v>
      </c>
      <c r="CO24" s="19">
        <v>5.1583800000000002</v>
      </c>
      <c r="CP24" s="19">
        <v>5.1583800000000002</v>
      </c>
      <c r="CQ24" s="19">
        <v>2.04162</v>
      </c>
      <c r="CR24" s="19">
        <v>5.3</v>
      </c>
      <c r="CS24" s="19">
        <v>2.8315000000000001</v>
      </c>
      <c r="CT24" s="19">
        <v>2.8315000000000001</v>
      </c>
      <c r="CU24" s="19">
        <v>2.4685000000000001</v>
      </c>
      <c r="CV24" s="19">
        <v>22.1</v>
      </c>
      <c r="CW24" s="19">
        <v>22.49822</v>
      </c>
      <c r="CX24" s="19">
        <v>22.49822</v>
      </c>
      <c r="CY24" s="19">
        <v>-0.39822000000000002</v>
      </c>
      <c r="CZ24" s="19">
        <v>6.7</v>
      </c>
      <c r="DA24" s="19">
        <v>6.4921199999999999</v>
      </c>
      <c r="DB24" s="19">
        <v>6.4921199999999999</v>
      </c>
      <c r="DC24" s="19">
        <v>0.20788000000000001</v>
      </c>
      <c r="DD24" s="19">
        <v>14.4</v>
      </c>
      <c r="DE24" s="19">
        <v>14.992190000000001</v>
      </c>
      <c r="DF24" s="19">
        <v>14.992190000000001</v>
      </c>
      <c r="DG24" s="19">
        <v>-0.59218999999999999</v>
      </c>
      <c r="DH24" s="19">
        <v>60</v>
      </c>
      <c r="DI24" s="19">
        <v>72.945480000000003</v>
      </c>
      <c r="DJ24" s="19">
        <v>82.107569999999996</v>
      </c>
      <c r="DK24" s="19">
        <v>-22.107569999999999</v>
      </c>
      <c r="DL24" s="19"/>
      <c r="DM24" s="19"/>
      <c r="DN24" s="19"/>
      <c r="DO24" s="19">
        <v>0</v>
      </c>
      <c r="DP24" s="19"/>
      <c r="DQ24" s="19"/>
      <c r="DR24" s="19"/>
      <c r="DS24" s="19">
        <v>0</v>
      </c>
      <c r="DT24" s="19"/>
      <c r="DU24" s="19"/>
      <c r="DV24" s="19"/>
      <c r="DW24" s="19">
        <v>0</v>
      </c>
      <c r="DX24" s="19"/>
      <c r="DY24" s="19"/>
      <c r="DZ24" s="19"/>
      <c r="EA24" s="19">
        <v>0</v>
      </c>
      <c r="EB24" s="19">
        <v>110.9</v>
      </c>
      <c r="EC24" s="19">
        <v>112.90537</v>
      </c>
      <c r="ED24" s="19">
        <v>112.90536</v>
      </c>
      <c r="EE24" s="19">
        <v>-2.00536</v>
      </c>
      <c r="EF24" s="19">
        <v>0</v>
      </c>
      <c r="EG24" s="19"/>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30.3</v>
      </c>
      <c r="FE24" s="19">
        <v>34.806359999999998</v>
      </c>
      <c r="FF24" s="19">
        <v>34.806359999999998</v>
      </c>
      <c r="FG24" s="19">
        <v>-4.5063599999999999</v>
      </c>
      <c r="FH24" s="19">
        <v>59.3</v>
      </c>
      <c r="FI24" s="19">
        <v>67.314400000000006</v>
      </c>
      <c r="FJ24" s="19">
        <v>66.668440000000004</v>
      </c>
      <c r="FK24" s="19">
        <v>-7.3684399999999997</v>
      </c>
      <c r="FL24" s="19">
        <v>17.2</v>
      </c>
      <c r="FM24" s="19">
        <v>16.120049999999999</v>
      </c>
      <c r="FN24" s="19">
        <v>16.120049999999999</v>
      </c>
      <c r="FO24" s="19">
        <v>1.07995</v>
      </c>
      <c r="FP24" s="19">
        <v>15.8</v>
      </c>
      <c r="FQ24" s="19">
        <v>16.765409999999999</v>
      </c>
      <c r="FR24" s="19">
        <v>16.765409999999999</v>
      </c>
      <c r="FS24" s="19">
        <v>-0.96540999999999999</v>
      </c>
      <c r="FT24" s="19">
        <v>14</v>
      </c>
      <c r="FU24" s="19">
        <v>14.63415</v>
      </c>
      <c r="FV24" s="19">
        <v>14.63414</v>
      </c>
      <c r="FW24" s="19">
        <v>-0.63414000000000004</v>
      </c>
      <c r="FX24" s="19">
        <v>87.5</v>
      </c>
      <c r="FY24" s="19">
        <v>88.116100000000003</v>
      </c>
      <c r="FZ24" s="19">
        <v>88.116100000000003</v>
      </c>
      <c r="GA24" s="19">
        <v>-0.61609999999999998</v>
      </c>
      <c r="GB24" s="19">
        <v>180.62085999999999</v>
      </c>
      <c r="GC24" s="19">
        <v>186.54553999999999</v>
      </c>
      <c r="GD24" s="19">
        <v>186.54553999999999</v>
      </c>
      <c r="GE24" s="19">
        <v>-5.9246800000000004</v>
      </c>
      <c r="GF24" s="19">
        <v>181.178</v>
      </c>
      <c r="GG24" s="19">
        <v>186.54553999999999</v>
      </c>
      <c r="GH24" s="19">
        <v>186.54553999999999</v>
      </c>
      <c r="GI24" s="19">
        <v>-5.36754</v>
      </c>
      <c r="GJ24" s="19">
        <v>183.63570000000001</v>
      </c>
      <c r="GK24" s="19">
        <v>187.10574</v>
      </c>
      <c r="GL24" s="19">
        <v>187.10574</v>
      </c>
      <c r="GM24" s="19">
        <v>-3.47004</v>
      </c>
      <c r="GN24" s="19">
        <v>108.804</v>
      </c>
      <c r="GO24" s="19">
        <v>110.91316999999999</v>
      </c>
      <c r="GP24" s="19">
        <v>110.91296</v>
      </c>
      <c r="GQ24" s="19">
        <v>-2.1089600000000002</v>
      </c>
      <c r="GR24" s="19">
        <v>0</v>
      </c>
      <c r="GS24" s="19"/>
      <c r="GT24" s="19"/>
      <c r="GU24" s="19">
        <v>0</v>
      </c>
      <c r="GV24" s="19">
        <v>28.173999999999999</v>
      </c>
      <c r="GW24" s="19">
        <v>27.139800000000001</v>
      </c>
      <c r="GX24" s="19">
        <v>27.139800000000001</v>
      </c>
      <c r="GY24" s="19">
        <v>1.0342</v>
      </c>
      <c r="GZ24" s="19">
        <v>4.0810000000000004</v>
      </c>
      <c r="HA24" s="19">
        <v>4.1192200000000003</v>
      </c>
      <c r="HB24" s="19">
        <v>4.1192200000000003</v>
      </c>
      <c r="HC24" s="19">
        <v>-3.8219999999999997E-2</v>
      </c>
      <c r="HD24" s="19">
        <v>32.950000000000003</v>
      </c>
      <c r="HE24" s="19">
        <v>34.419510000000002</v>
      </c>
      <c r="HF24" s="19">
        <v>34.419510000000002</v>
      </c>
      <c r="HG24" s="19">
        <v>-1.4695100000000001</v>
      </c>
      <c r="HH24" s="19">
        <v>42.457000000000001</v>
      </c>
      <c r="HI24" s="19">
        <v>41.025660000000002</v>
      </c>
      <c r="HJ24" s="19">
        <v>41.025700000000001</v>
      </c>
      <c r="HK24" s="19">
        <v>1.4313</v>
      </c>
      <c r="HL24" s="19"/>
      <c r="HM24" s="19"/>
      <c r="HN24" s="19"/>
      <c r="HO24" s="19">
        <v>0</v>
      </c>
      <c r="HP24" s="19"/>
      <c r="HQ24" s="19"/>
      <c r="HR24" s="19"/>
      <c r="HS24" s="19">
        <v>0</v>
      </c>
      <c r="HT24" s="19">
        <v>17</v>
      </c>
      <c r="HU24" s="19">
        <v>16.32668</v>
      </c>
      <c r="HV24" s="19">
        <v>17.069929999999999</v>
      </c>
      <c r="HW24" s="19">
        <v>-6.9930000000000006E-2</v>
      </c>
      <c r="HX24" s="19"/>
      <c r="HY24" s="19"/>
      <c r="HZ24" s="19"/>
      <c r="IA24" s="19">
        <v>0</v>
      </c>
      <c r="IB24" s="19"/>
      <c r="IC24" s="19"/>
      <c r="ID24" s="19"/>
      <c r="IE24" s="19">
        <v>0</v>
      </c>
      <c r="IF24" s="19">
        <v>45.8</v>
      </c>
      <c r="IG24" s="19">
        <v>45.441949999999999</v>
      </c>
      <c r="IH24" s="19">
        <v>45.441949999999999</v>
      </c>
      <c r="II24" s="19">
        <v>0.35804999999999998</v>
      </c>
      <c r="IJ24" s="19"/>
      <c r="IK24" s="19"/>
      <c r="IL24" s="19"/>
      <c r="IM24" s="19">
        <v>0</v>
      </c>
      <c r="IN24" s="19"/>
      <c r="IO24" s="19"/>
      <c r="IP24" s="19"/>
      <c r="IQ24" s="19">
        <v>0</v>
      </c>
      <c r="IR24" s="19"/>
      <c r="IS24" s="19"/>
      <c r="IT24" s="19"/>
      <c r="IU24" s="19">
        <v>0</v>
      </c>
      <c r="IV24" s="19">
        <v>84.5</v>
      </c>
      <c r="IW24" s="19">
        <v>88.251710000000003</v>
      </c>
      <c r="IX24" s="19">
        <v>92.689509999999999</v>
      </c>
      <c r="IY24" s="19">
        <v>-8.1895100000000003</v>
      </c>
      <c r="IZ24" s="19">
        <v>154</v>
      </c>
      <c r="JA24" s="19">
        <v>170.94</v>
      </c>
      <c r="JB24" s="19">
        <v>170.94</v>
      </c>
      <c r="JC24" s="19">
        <v>-16.940000000000001</v>
      </c>
      <c r="JD24" s="19">
        <v>153.80000000000001</v>
      </c>
      <c r="JE24" s="19">
        <v>170.94</v>
      </c>
      <c r="JF24" s="19">
        <v>170.94</v>
      </c>
      <c r="JG24" s="19">
        <v>-17.14</v>
      </c>
      <c r="JH24" s="19">
        <v>152</v>
      </c>
      <c r="JI24" s="19">
        <v>170.94</v>
      </c>
      <c r="JJ24" s="19">
        <v>170.94</v>
      </c>
      <c r="JK24" s="19">
        <v>-18.940000000000001</v>
      </c>
      <c r="JL24" s="19">
        <v>243.1</v>
      </c>
      <c r="JM24" s="19">
        <v>257.18</v>
      </c>
      <c r="JN24" s="19">
        <v>257.18</v>
      </c>
      <c r="JO24" s="19">
        <v>-14.08</v>
      </c>
      <c r="JP24" s="19">
        <v>73.599999999999994</v>
      </c>
      <c r="JQ24" s="19">
        <v>71.796109999999999</v>
      </c>
      <c r="JR24" s="19">
        <v>71.796109999999999</v>
      </c>
      <c r="JS24" s="19">
        <v>1.80389</v>
      </c>
      <c r="JT24" s="19">
        <v>35.9</v>
      </c>
      <c r="JU24" s="19">
        <v>36.005859999999998</v>
      </c>
      <c r="JV24" s="19">
        <v>36.005859999999998</v>
      </c>
      <c r="JW24" s="19">
        <v>-0.10586</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v>0.89207999999999998</v>
      </c>
      <c r="KX24" s="19">
        <v>0.89207999999999998</v>
      </c>
      <c r="KY24" s="19">
        <v>-0.89207999999999998</v>
      </c>
      <c r="KZ24" s="19">
        <v>86.4</v>
      </c>
      <c r="LA24" s="19">
        <v>81.975909999999999</v>
      </c>
      <c r="LB24" s="19">
        <v>83.519980000000004</v>
      </c>
      <c r="LC24" s="19">
        <v>2.88002</v>
      </c>
      <c r="LD24" s="19">
        <v>69</v>
      </c>
      <c r="LE24" s="19">
        <v>92.444090000000003</v>
      </c>
      <c r="LF24" s="19">
        <v>92.444649999999996</v>
      </c>
      <c r="LG24" s="19">
        <v>-23.444649999999999</v>
      </c>
      <c r="LH24" s="19">
        <v>65.8</v>
      </c>
      <c r="LI24" s="19">
        <v>67.461460000000002</v>
      </c>
      <c r="LJ24" s="19">
        <v>67.461460000000002</v>
      </c>
      <c r="LK24" s="19">
        <v>-1.6614599999999999</v>
      </c>
      <c r="LL24" s="19">
        <v>63</v>
      </c>
      <c r="LM24" s="19">
        <v>72.373810000000006</v>
      </c>
      <c r="LN24" s="19">
        <v>72.373949999999994</v>
      </c>
      <c r="LO24" s="19">
        <v>-9.3739500000000007</v>
      </c>
      <c r="LP24" s="19">
        <v>30.1</v>
      </c>
      <c r="LQ24" s="19">
        <v>30.097529999999999</v>
      </c>
      <c r="LR24" s="19">
        <v>30.097560000000001</v>
      </c>
      <c r="LS24" s="19">
        <v>2.4399999999999999E-3</v>
      </c>
      <c r="LT24" s="19">
        <v>65.400000000000006</v>
      </c>
      <c r="LU24" s="19">
        <v>66.666740000000004</v>
      </c>
      <c r="LV24" s="19">
        <v>115.26511000000001</v>
      </c>
      <c r="LW24" s="19">
        <v>-49.865110000000001</v>
      </c>
      <c r="LX24" s="19"/>
      <c r="LY24" s="19"/>
      <c r="LZ24" s="19"/>
      <c r="MA24" s="19">
        <v>0</v>
      </c>
      <c r="MB24" s="19"/>
      <c r="MC24" s="19"/>
      <c r="MD24" s="19"/>
      <c r="ME24" s="19">
        <v>0</v>
      </c>
      <c r="MF24" s="19">
        <v>145.4</v>
      </c>
      <c r="MG24" s="19">
        <v>153.12568999999999</v>
      </c>
      <c r="MH24" s="19">
        <v>153.12568999999999</v>
      </c>
      <c r="MI24" s="19">
        <v>-7.7256900000000002</v>
      </c>
      <c r="MJ24" s="19">
        <v>146</v>
      </c>
      <c r="MK24" s="19">
        <v>153.12568999999999</v>
      </c>
      <c r="ML24" s="19">
        <v>153.12568999999999</v>
      </c>
      <c r="MM24" s="19">
        <v>-7.1256899999999996</v>
      </c>
      <c r="MN24" s="19">
        <v>171.2</v>
      </c>
      <c r="MO24" s="19">
        <v>153.58553000000001</v>
      </c>
      <c r="MP24" s="19">
        <v>153.58552</v>
      </c>
      <c r="MQ24" s="19">
        <v>17.61448</v>
      </c>
      <c r="MR24" s="19">
        <v>187.5</v>
      </c>
      <c r="MS24" s="19">
        <v>186.53288000000001</v>
      </c>
      <c r="MT24" s="19">
        <v>186.53288000000001</v>
      </c>
      <c r="MU24" s="19">
        <v>0.96711999999999998</v>
      </c>
      <c r="MV24" s="19"/>
      <c r="MW24" s="19"/>
      <c r="MX24" s="19"/>
      <c r="MY24" s="19">
        <v>0</v>
      </c>
      <c r="MZ24" s="19"/>
      <c r="NA24" s="19"/>
      <c r="NB24" s="19"/>
      <c r="NC24" s="19">
        <v>0</v>
      </c>
      <c r="ND24" s="19"/>
      <c r="NE24" s="19"/>
      <c r="NF24" s="19"/>
      <c r="NG24" s="19">
        <v>0</v>
      </c>
      <c r="NH24" s="19"/>
      <c r="NI24" s="19"/>
      <c r="NJ24" s="19"/>
      <c r="NK24" s="19">
        <v>0</v>
      </c>
      <c r="NL24" s="19">
        <v>211.7</v>
      </c>
      <c r="NM24" s="19">
        <v>207.29667000000001</v>
      </c>
      <c r="NN24" s="19">
        <v>207.29667000000001</v>
      </c>
      <c r="NO24" s="19">
        <v>4.4033300000000004</v>
      </c>
      <c r="NP24" s="19">
        <v>101.4</v>
      </c>
      <c r="NQ24" s="19">
        <v>103.95959000000001</v>
      </c>
      <c r="NR24" s="19">
        <v>103.95959000000001</v>
      </c>
      <c r="NS24" s="19">
        <v>-2.55959</v>
      </c>
      <c r="NT24" s="19">
        <v>3.3</v>
      </c>
      <c r="NU24" s="19">
        <v>2.9779599999999999</v>
      </c>
      <c r="NV24" s="19">
        <v>2.9779599999999999</v>
      </c>
      <c r="NW24" s="19">
        <v>0.32203999999999999</v>
      </c>
      <c r="NX24" s="19"/>
      <c r="NY24" s="19">
        <v>3.1241599999999998</v>
      </c>
      <c r="NZ24" s="19">
        <v>3.1241599999999998</v>
      </c>
      <c r="OA24" s="19">
        <v>-3.1241599999999998</v>
      </c>
      <c r="OB24" s="19">
        <v>4.5</v>
      </c>
      <c r="OC24" s="19">
        <v>4.2</v>
      </c>
      <c r="OD24" s="19">
        <v>4.2</v>
      </c>
      <c r="OE24" s="19">
        <v>0.3</v>
      </c>
      <c r="OF24" s="19">
        <v>0.1</v>
      </c>
      <c r="OG24" s="19"/>
      <c r="OH24" s="19">
        <v>9.1999999999999998E-2</v>
      </c>
      <c r="OI24" s="19">
        <v>8.0000000000000002E-3</v>
      </c>
      <c r="OJ24" s="19">
        <v>100</v>
      </c>
      <c r="OK24" s="19">
        <v>55.506</v>
      </c>
      <c r="OL24" s="19">
        <v>55.506</v>
      </c>
      <c r="OM24" s="19">
        <v>44.494</v>
      </c>
      <c r="ON24" s="19">
        <v>75.8</v>
      </c>
      <c r="OO24" s="19"/>
      <c r="OP24" s="19">
        <v>64.706999999999994</v>
      </c>
      <c r="OQ24" s="19">
        <v>11.093</v>
      </c>
      <c r="OR24" s="19">
        <v>0</v>
      </c>
      <c r="OS24" s="19">
        <v>2.7749999999999999</v>
      </c>
      <c r="OT24" s="19">
        <v>2.7749999999999999</v>
      </c>
      <c r="OU24" s="19">
        <v>-2.7749999999999999</v>
      </c>
      <c r="OV24" s="19">
        <v>0.1</v>
      </c>
      <c r="OW24" s="19"/>
      <c r="OX24" s="19">
        <v>0.1</v>
      </c>
      <c r="OY24" s="19">
        <v>0</v>
      </c>
      <c r="OZ24" s="19">
        <v>10.1</v>
      </c>
      <c r="PA24" s="19">
        <v>8.6001100000000008</v>
      </c>
      <c r="PB24" s="19">
        <v>8.6002600000000005</v>
      </c>
      <c r="PC24" s="19">
        <v>1.4997400000000001</v>
      </c>
      <c r="PD24" s="19">
        <v>9.9</v>
      </c>
      <c r="PE24" s="19">
        <v>9</v>
      </c>
      <c r="PF24" s="19">
        <v>9.0000099999999996</v>
      </c>
      <c r="PG24" s="19">
        <v>0.89998999999999996</v>
      </c>
      <c r="PH24" s="19">
        <v>5.5</v>
      </c>
      <c r="PI24" s="19"/>
      <c r="PJ24" s="19"/>
      <c r="PK24" s="19">
        <v>5.5</v>
      </c>
      <c r="PL24" s="19">
        <v>191.9</v>
      </c>
      <c r="PM24" s="19"/>
      <c r="PN24" s="19">
        <v>147.86799999999999</v>
      </c>
      <c r="PO24" s="19">
        <v>44.031999999999996</v>
      </c>
      <c r="PP24" s="19">
        <v>1.1000000000000001</v>
      </c>
      <c r="PQ24" s="19">
        <v>1</v>
      </c>
      <c r="PR24" s="19">
        <v>1</v>
      </c>
      <c r="PS24" s="19">
        <v>0.1</v>
      </c>
      <c r="PT24" s="19">
        <v>1.7</v>
      </c>
      <c r="PU24" s="19">
        <v>1.4</v>
      </c>
      <c r="PV24" s="19">
        <v>1.4</v>
      </c>
      <c r="PW24" s="19">
        <v>0.3</v>
      </c>
      <c r="PX24" s="19">
        <v>4</v>
      </c>
      <c r="PY24" s="19">
        <v>4</v>
      </c>
      <c r="PZ24" s="19">
        <v>4</v>
      </c>
      <c r="QA24" s="19">
        <v>0</v>
      </c>
      <c r="QB24" s="19">
        <v>20.2</v>
      </c>
      <c r="QC24" s="19">
        <v>20.353120000000001</v>
      </c>
      <c r="QD24" s="19">
        <v>20.352969999999999</v>
      </c>
      <c r="QE24" s="19">
        <v>-0.15296999999999999</v>
      </c>
      <c r="QF24" s="19">
        <v>11.1</v>
      </c>
      <c r="QG24" s="19">
        <v>13.65854</v>
      </c>
      <c r="QH24" s="19">
        <v>13.658530000000001</v>
      </c>
      <c r="QI24" s="19">
        <v>-2.5585300000000002</v>
      </c>
      <c r="QJ24" s="19">
        <v>13.5</v>
      </c>
      <c r="QK24" s="19">
        <v>13.65854</v>
      </c>
      <c r="QL24" s="19">
        <v>13.658530000000001</v>
      </c>
      <c r="QM24" s="19">
        <v>-0.15853</v>
      </c>
      <c r="QN24" s="19">
        <v>2.2000000000000002</v>
      </c>
      <c r="QO24" s="19">
        <v>2.5</v>
      </c>
      <c r="QP24" s="19">
        <v>2.5</v>
      </c>
      <c r="QQ24" s="19">
        <v>-0.3</v>
      </c>
      <c r="QR24" s="19">
        <v>17.100000000000001</v>
      </c>
      <c r="QS24" s="19">
        <v>17.951219999999999</v>
      </c>
      <c r="QT24" s="19">
        <v>17.951219999999999</v>
      </c>
      <c r="QU24" s="19">
        <v>-0.85121999999999998</v>
      </c>
      <c r="QV24" s="19">
        <v>11.1</v>
      </c>
      <c r="QW24" s="19"/>
      <c r="QX24" s="19">
        <v>11.816000000000001</v>
      </c>
      <c r="QY24" s="19">
        <v>-0.71599999999999997</v>
      </c>
      <c r="QZ24" s="19">
        <v>15.2</v>
      </c>
      <c r="RA24" s="19"/>
      <c r="RB24" s="19">
        <v>13.22</v>
      </c>
      <c r="RC24" s="19">
        <v>1.98</v>
      </c>
      <c r="RD24" s="19">
        <v>23.6</v>
      </c>
      <c r="RE24" s="19">
        <v>10.23</v>
      </c>
      <c r="RF24" s="19">
        <v>10.23</v>
      </c>
      <c r="RG24" s="19">
        <v>13.37</v>
      </c>
      <c r="RH24" s="19">
        <v>69</v>
      </c>
      <c r="RI24" s="19">
        <v>29.13</v>
      </c>
      <c r="RJ24" s="19">
        <v>29.13</v>
      </c>
      <c r="RK24" s="19">
        <v>39.869999999999997</v>
      </c>
      <c r="RL24" s="19">
        <v>16.7</v>
      </c>
      <c r="RM24" s="19"/>
      <c r="RN24" s="19">
        <v>15.186999999999999</v>
      </c>
      <c r="RO24" s="19">
        <v>1.5129999999999999</v>
      </c>
      <c r="RP24" s="19">
        <v>2.4</v>
      </c>
      <c r="RQ24" s="19">
        <v>2.3010000000000002</v>
      </c>
      <c r="RR24" s="19">
        <v>2.3010000000000002</v>
      </c>
      <c r="RS24" s="19">
        <v>9.9000000000000005E-2</v>
      </c>
      <c r="RT24" s="19">
        <v>5.8</v>
      </c>
      <c r="RU24" s="19">
        <v>3.7949099999999998</v>
      </c>
      <c r="RV24" s="19">
        <v>3.96767</v>
      </c>
      <c r="RW24" s="19">
        <v>1.83233</v>
      </c>
      <c r="RX24" s="19">
        <v>2.8</v>
      </c>
      <c r="RY24" s="19">
        <v>2</v>
      </c>
      <c r="RZ24" s="19">
        <v>2</v>
      </c>
      <c r="SA24" s="19">
        <v>0.8</v>
      </c>
      <c r="SB24" s="19"/>
      <c r="SC24" s="19"/>
      <c r="SD24" s="19"/>
      <c r="SE24" s="19">
        <v>0</v>
      </c>
      <c r="SF24" s="19">
        <v>0.183</v>
      </c>
      <c r="SG24" s="19"/>
      <c r="SH24" s="19">
        <v>0.14499999999999999</v>
      </c>
      <c r="SI24" s="19">
        <v>3.7999999999999999E-2</v>
      </c>
      <c r="SJ24" s="19">
        <v>4.8</v>
      </c>
      <c r="SK24" s="19">
        <v>6.3</v>
      </c>
      <c r="SL24" s="19">
        <v>6.3</v>
      </c>
      <c r="SM24" s="19">
        <v>-1.5</v>
      </c>
      <c r="SN24" s="19">
        <v>7.9</v>
      </c>
      <c r="SO24" s="19">
        <v>7.2</v>
      </c>
      <c r="SP24" s="19">
        <v>7.2</v>
      </c>
      <c r="SQ24" s="19">
        <v>0.7</v>
      </c>
      <c r="SR24" s="19">
        <v>10.9</v>
      </c>
      <c r="SS24" s="19">
        <v>10.73171</v>
      </c>
      <c r="ST24" s="19">
        <v>10.73171</v>
      </c>
      <c r="SU24" s="19">
        <v>0.16829</v>
      </c>
      <c r="SV24" s="19">
        <v>15</v>
      </c>
      <c r="SW24" s="19">
        <v>14.63415</v>
      </c>
      <c r="SX24" s="19">
        <v>14.63414</v>
      </c>
      <c r="SY24" s="19">
        <v>0.36586000000000002</v>
      </c>
      <c r="SZ24" s="19">
        <v>17.7</v>
      </c>
      <c r="TA24" s="19">
        <v>19.121949999999998</v>
      </c>
      <c r="TB24" s="19">
        <v>19.121949999999998</v>
      </c>
      <c r="TC24" s="19">
        <v>-1.42195</v>
      </c>
      <c r="TD24" s="19">
        <v>26.4</v>
      </c>
      <c r="TE24" s="19">
        <v>17.035</v>
      </c>
      <c r="TF24" s="19">
        <v>17.035</v>
      </c>
      <c r="TG24" s="19">
        <v>9.3650000000000002</v>
      </c>
      <c r="TH24" s="19">
        <v>43.5</v>
      </c>
      <c r="TI24" s="19">
        <v>30.931000000000001</v>
      </c>
      <c r="TJ24" s="19">
        <v>30.931000000000001</v>
      </c>
      <c r="TK24" s="19">
        <v>12.569000000000001</v>
      </c>
      <c r="TL24" s="19">
        <v>20.3</v>
      </c>
      <c r="TM24" s="19"/>
      <c r="TN24" s="19">
        <v>26.573</v>
      </c>
      <c r="TO24" s="19">
        <v>-6.2729999999999997</v>
      </c>
      <c r="TP24" s="19">
        <v>0.5</v>
      </c>
      <c r="TQ24" s="19">
        <v>18.149999999999999</v>
      </c>
      <c r="TR24" s="19">
        <v>18.149999999999999</v>
      </c>
      <c r="TS24" s="19">
        <v>-17.649999999999999</v>
      </c>
      <c r="TT24" s="19">
        <v>16.399999999999999</v>
      </c>
      <c r="TU24" s="19">
        <v>30.646999999999998</v>
      </c>
      <c r="TV24" s="19">
        <v>30.646999999999998</v>
      </c>
      <c r="TW24" s="19">
        <v>-14.247</v>
      </c>
      <c r="TX24" s="19">
        <v>0</v>
      </c>
      <c r="TY24" s="19">
        <v>0.53200000000000003</v>
      </c>
      <c r="TZ24" s="19">
        <v>0.53200000000000003</v>
      </c>
      <c r="UA24" s="19">
        <v>-0.53200000000000003</v>
      </c>
      <c r="UB24" s="19">
        <v>0</v>
      </c>
      <c r="UC24" s="19">
        <v>0.94899999999999995</v>
      </c>
      <c r="UD24" s="19">
        <v>0.94899999999999995</v>
      </c>
      <c r="UE24" s="19">
        <v>-0.94899999999999995</v>
      </c>
      <c r="UF24" s="19">
        <v>15.69</v>
      </c>
      <c r="UG24" s="19"/>
      <c r="UH24" s="19">
        <v>30</v>
      </c>
      <c r="UI24" s="19">
        <v>-14.31</v>
      </c>
      <c r="UJ24" s="19">
        <v>9.3000000000000007</v>
      </c>
      <c r="UK24" s="19">
        <v>11.707319999999999</v>
      </c>
      <c r="UL24" s="19">
        <v>11.707319999999999</v>
      </c>
      <c r="UM24" s="19">
        <v>-2.4073199999999999</v>
      </c>
      <c r="UN24" s="19">
        <v>3.1</v>
      </c>
      <c r="UO24" s="19">
        <v>3.5</v>
      </c>
      <c r="UP24" s="19">
        <v>3.5</v>
      </c>
      <c r="UQ24" s="19">
        <v>-0.4</v>
      </c>
      <c r="UR24" s="19">
        <v>8.5</v>
      </c>
      <c r="US24" s="19">
        <v>8.1999999999999993</v>
      </c>
      <c r="UT24" s="19">
        <v>8.1999999999999993</v>
      </c>
      <c r="UU24" s="19">
        <v>0.3</v>
      </c>
      <c r="UV24" s="19">
        <v>20.399999999999999</v>
      </c>
      <c r="UW24" s="19">
        <v>19.51219</v>
      </c>
      <c r="UX24" s="19">
        <v>19.51219</v>
      </c>
      <c r="UY24" s="19">
        <v>0.88780999999999999</v>
      </c>
      <c r="UZ24" s="19">
        <v>20.399999999999999</v>
      </c>
      <c r="VA24" s="19">
        <v>19.51219</v>
      </c>
      <c r="VB24" s="19">
        <v>19.51219</v>
      </c>
      <c r="VC24" s="19">
        <v>0.88780999999999999</v>
      </c>
      <c r="VD24" s="19">
        <v>20.100000000000001</v>
      </c>
      <c r="VE24" s="19">
        <v>19.51219</v>
      </c>
      <c r="VF24" s="19">
        <v>19.51219</v>
      </c>
      <c r="VG24" s="19">
        <v>0.58781000000000005</v>
      </c>
      <c r="VH24" s="19">
        <v>0</v>
      </c>
      <c r="VI24" s="19">
        <v>1.7609999999999999</v>
      </c>
      <c r="VJ24" s="19">
        <v>1.7609999999999999</v>
      </c>
      <c r="VK24" s="19">
        <v>-1.7609999999999999</v>
      </c>
      <c r="VL24" s="19">
        <v>231.6</v>
      </c>
      <c r="VM24" s="19"/>
      <c r="VN24" s="19">
        <v>212.489</v>
      </c>
      <c r="VO24" s="19">
        <v>19.111000000000001</v>
      </c>
      <c r="VP24" s="19">
        <v>8.5</v>
      </c>
      <c r="VQ24" s="19"/>
      <c r="VR24" s="19">
        <v>9.0990000000000002</v>
      </c>
      <c r="VS24" s="19">
        <v>-0.59899999999999998</v>
      </c>
      <c r="VT24" s="19">
        <v>74.7</v>
      </c>
      <c r="VU24" s="19"/>
      <c r="VV24" s="19">
        <v>107.282</v>
      </c>
      <c r="VW24" s="19">
        <v>-32.582000000000001</v>
      </c>
      <c r="VX24" s="19">
        <v>0.6</v>
      </c>
      <c r="VY24" s="19">
        <v>0.6</v>
      </c>
      <c r="VZ24" s="19">
        <v>0.6</v>
      </c>
      <c r="WA24" s="19">
        <v>0</v>
      </c>
      <c r="WB24" s="19">
        <v>21.8</v>
      </c>
      <c r="WC24" s="19">
        <v>22.82</v>
      </c>
      <c r="WD24" s="19">
        <v>22.82</v>
      </c>
      <c r="WE24" s="19">
        <v>-1.02</v>
      </c>
      <c r="WF24" s="19">
        <v>33.6</v>
      </c>
      <c r="WG24" s="19">
        <v>25.94</v>
      </c>
      <c r="WH24" s="19">
        <v>25.94</v>
      </c>
      <c r="WI24" s="19">
        <v>7.66</v>
      </c>
      <c r="WJ24" s="19">
        <v>52.2</v>
      </c>
      <c r="WK24" s="19"/>
      <c r="WL24" s="19">
        <v>85.902000000000001</v>
      </c>
      <c r="WM24" s="19">
        <v>-33.701999999999998</v>
      </c>
      <c r="WN24" s="19">
        <v>4.3</v>
      </c>
      <c r="WO24" s="19">
        <v>4.2</v>
      </c>
      <c r="WP24" s="19">
        <v>4.2</v>
      </c>
      <c r="WQ24" s="19">
        <v>0.1</v>
      </c>
      <c r="WR24" s="19">
        <v>2.2000000000000002</v>
      </c>
      <c r="WS24" s="19">
        <v>2.4</v>
      </c>
      <c r="WT24" s="19">
        <v>2.4</v>
      </c>
      <c r="WU24" s="19">
        <v>-0.2</v>
      </c>
      <c r="WV24" s="19">
        <v>1.2</v>
      </c>
      <c r="WW24" s="19">
        <v>1.2</v>
      </c>
      <c r="WX24" s="19">
        <v>1.2</v>
      </c>
      <c r="WY24" s="19">
        <v>0</v>
      </c>
      <c r="WZ24" s="19">
        <v>1.2</v>
      </c>
      <c r="XA24" s="19">
        <v>1.4</v>
      </c>
      <c r="XB24" s="19">
        <v>1.4</v>
      </c>
      <c r="XC24" s="19">
        <v>-0.2</v>
      </c>
      <c r="XD24" s="19">
        <v>7.9</v>
      </c>
      <c r="XE24" s="19"/>
      <c r="XF24" s="19">
        <v>2.5169999999999999</v>
      </c>
      <c r="XG24" s="19">
        <v>5.383</v>
      </c>
      <c r="XH24" s="19">
        <v>5.7</v>
      </c>
      <c r="XI24" s="19">
        <v>5.6</v>
      </c>
      <c r="XJ24" s="19">
        <v>5.6</v>
      </c>
      <c r="XK24" s="19">
        <v>0.1</v>
      </c>
      <c r="XL24" s="19">
        <v>10</v>
      </c>
      <c r="XM24" s="19">
        <v>10</v>
      </c>
      <c r="XN24" s="19">
        <v>10</v>
      </c>
      <c r="XO24" s="19">
        <v>0</v>
      </c>
      <c r="XP24" s="19">
        <v>8.8000000000000007</v>
      </c>
      <c r="XQ24" s="19">
        <v>10.8</v>
      </c>
      <c r="XR24" s="19">
        <v>10.8</v>
      </c>
      <c r="XS24" s="19">
        <v>-2</v>
      </c>
      <c r="XT24" s="19">
        <v>26.8</v>
      </c>
      <c r="XU24" s="19">
        <v>25</v>
      </c>
      <c r="XV24" s="19">
        <v>25</v>
      </c>
      <c r="XW24" s="19">
        <v>1.8</v>
      </c>
      <c r="XX24" s="19">
        <v>34.299999999999997</v>
      </c>
      <c r="XY24" s="19">
        <v>25</v>
      </c>
      <c r="XZ24" s="19">
        <v>25</v>
      </c>
      <c r="YA24" s="19">
        <v>9.3000000000000007</v>
      </c>
      <c r="YB24" s="19"/>
      <c r="YC24" s="19"/>
      <c r="YD24" s="19"/>
      <c r="YE24" s="19">
        <v>0</v>
      </c>
      <c r="YF24" s="19"/>
      <c r="YG24" s="19"/>
      <c r="YH24" s="19"/>
      <c r="YI24" s="19">
        <v>0</v>
      </c>
      <c r="YJ24" s="19">
        <v>7.2</v>
      </c>
      <c r="YK24" s="19">
        <v>7.03</v>
      </c>
      <c r="YL24" s="19">
        <v>7.03</v>
      </c>
      <c r="YM24" s="19">
        <v>0.17</v>
      </c>
      <c r="YN24" s="19">
        <v>11.1</v>
      </c>
      <c r="YO24" s="19">
        <v>11</v>
      </c>
      <c r="YP24" s="19">
        <v>11</v>
      </c>
      <c r="YQ24" s="19">
        <v>0.1</v>
      </c>
      <c r="YR24" s="19">
        <v>19</v>
      </c>
      <c r="YS24" s="19">
        <v>25</v>
      </c>
      <c r="YT24" s="19">
        <v>25</v>
      </c>
      <c r="YU24" s="19">
        <v>-6</v>
      </c>
    </row>
    <row r="25" spans="1:671" ht="24" customHeight="1" x14ac:dyDescent="0.3">
      <c r="A25" s="1"/>
      <c r="B25" s="13" t="s">
        <v>37</v>
      </c>
      <c r="C25" s="13" t="s">
        <v>655</v>
      </c>
      <c r="D25" s="14">
        <v>202.5</v>
      </c>
      <c r="E25" s="14">
        <v>204.19512</v>
      </c>
      <c r="F25" s="14">
        <v>204.19512</v>
      </c>
      <c r="G25" s="14">
        <v>-1.69512</v>
      </c>
      <c r="H25" s="14">
        <v>401.4</v>
      </c>
      <c r="I25" s="14">
        <v>460.73316</v>
      </c>
      <c r="J25" s="14">
        <v>404.57436000000001</v>
      </c>
      <c r="K25" s="14">
        <v>-3.1743600000000001</v>
      </c>
      <c r="L25" s="14">
        <v>127.5</v>
      </c>
      <c r="M25" s="14">
        <v>150.61582999999999</v>
      </c>
      <c r="N25" s="14">
        <v>132.25726</v>
      </c>
      <c r="O25" s="14">
        <v>-4.7572599999999996</v>
      </c>
      <c r="P25" s="14"/>
      <c r="Q25" s="14"/>
      <c r="R25" s="14"/>
      <c r="S25" s="14">
        <v>0</v>
      </c>
      <c r="T25" s="14"/>
      <c r="U25" s="14"/>
      <c r="V25" s="14"/>
      <c r="W25" s="14">
        <v>0</v>
      </c>
      <c r="X25" s="14">
        <v>75.3</v>
      </c>
      <c r="Y25" s="14">
        <v>92.226230000000001</v>
      </c>
      <c r="Z25" s="14">
        <v>92.223699999999994</v>
      </c>
      <c r="AA25" s="14">
        <v>-16.9237</v>
      </c>
      <c r="AB25" s="14">
        <v>186.5</v>
      </c>
      <c r="AC25" s="14">
        <v>169.97218000000001</v>
      </c>
      <c r="AD25" s="14">
        <v>183.78274999999999</v>
      </c>
      <c r="AE25" s="14">
        <v>2.7172499999999999</v>
      </c>
      <c r="AF25" s="14"/>
      <c r="AG25" s="14"/>
      <c r="AH25" s="14"/>
      <c r="AI25" s="14">
        <v>0</v>
      </c>
      <c r="AJ25" s="14">
        <v>44.2</v>
      </c>
      <c r="AK25" s="14">
        <v>45</v>
      </c>
      <c r="AL25" s="14">
        <v>45</v>
      </c>
      <c r="AM25" s="14">
        <v>-0.8</v>
      </c>
      <c r="AN25" s="14">
        <v>181.7</v>
      </c>
      <c r="AO25" s="14">
        <v>177.93126000000001</v>
      </c>
      <c r="AP25" s="14">
        <v>177.93125000000001</v>
      </c>
      <c r="AQ25" s="14">
        <v>3.7687499999999998</v>
      </c>
      <c r="AR25" s="14"/>
      <c r="AS25" s="14"/>
      <c r="AT25" s="14"/>
      <c r="AU25" s="14">
        <v>0</v>
      </c>
      <c r="AV25" s="14">
        <v>200.6</v>
      </c>
      <c r="AW25" s="14">
        <v>200.25633999999999</v>
      </c>
      <c r="AX25" s="14">
        <v>200.25633999999999</v>
      </c>
      <c r="AY25" s="14">
        <v>0.34366000000000002</v>
      </c>
      <c r="AZ25" s="14"/>
      <c r="BA25" s="14"/>
      <c r="BB25" s="14"/>
      <c r="BC25" s="14">
        <v>0</v>
      </c>
      <c r="BD25" s="14">
        <v>208.2</v>
      </c>
      <c r="BE25" s="14">
        <v>206.01686000000001</v>
      </c>
      <c r="BF25" s="14">
        <v>206.01685000000001</v>
      </c>
      <c r="BG25" s="14">
        <v>2.1831499999999999</v>
      </c>
      <c r="BH25" s="14"/>
      <c r="BI25" s="14"/>
      <c r="BJ25" s="14"/>
      <c r="BK25" s="14">
        <v>0</v>
      </c>
      <c r="BL25" s="14">
        <v>0</v>
      </c>
      <c r="BM25" s="14"/>
      <c r="BN25" s="14"/>
      <c r="BO25" s="14">
        <v>0</v>
      </c>
      <c r="BP25" s="14">
        <v>9.1999999999999993</v>
      </c>
      <c r="BQ25" s="14">
        <v>3.4695499999999999</v>
      </c>
      <c r="BR25" s="14">
        <v>3.4695499999999999</v>
      </c>
      <c r="BS25" s="14">
        <v>5.7304500000000003</v>
      </c>
      <c r="BT25" s="14"/>
      <c r="BU25" s="14"/>
      <c r="BV25" s="14"/>
      <c r="BW25" s="14">
        <v>0</v>
      </c>
      <c r="BX25" s="14"/>
      <c r="BY25" s="14"/>
      <c r="BZ25" s="14"/>
      <c r="CA25" s="14">
        <v>0</v>
      </c>
      <c r="CB25" s="14"/>
      <c r="CC25" s="14"/>
      <c r="CD25" s="14"/>
      <c r="CE25" s="14">
        <v>0</v>
      </c>
      <c r="CF25" s="14"/>
      <c r="CG25" s="14"/>
      <c r="CH25" s="14"/>
      <c r="CI25" s="14">
        <v>0</v>
      </c>
      <c r="CJ25" s="14">
        <v>166</v>
      </c>
      <c r="CK25" s="14">
        <v>164.70732000000001</v>
      </c>
      <c r="CL25" s="14">
        <v>164.70732000000001</v>
      </c>
      <c r="CM25" s="14">
        <v>1.2926800000000001</v>
      </c>
      <c r="CN25" s="14">
        <v>7.3</v>
      </c>
      <c r="CO25" s="14">
        <v>5.1583800000000002</v>
      </c>
      <c r="CP25" s="14">
        <v>5.1583800000000002</v>
      </c>
      <c r="CQ25" s="14">
        <v>2.1416200000000001</v>
      </c>
      <c r="CR25" s="14">
        <v>5.2</v>
      </c>
      <c r="CS25" s="14">
        <v>2.8315000000000001</v>
      </c>
      <c r="CT25" s="14">
        <v>2.8315000000000001</v>
      </c>
      <c r="CU25" s="14">
        <v>2.3685</v>
      </c>
      <c r="CV25" s="14">
        <v>21.8</v>
      </c>
      <c r="CW25" s="14">
        <v>22.49822</v>
      </c>
      <c r="CX25" s="14">
        <v>22.49822</v>
      </c>
      <c r="CY25" s="14">
        <v>-0.69821999999999995</v>
      </c>
      <c r="CZ25" s="14">
        <v>6.6</v>
      </c>
      <c r="DA25" s="14">
        <v>6.4921199999999999</v>
      </c>
      <c r="DB25" s="14">
        <v>6.4921199999999999</v>
      </c>
      <c r="DC25" s="14">
        <v>0.10788</v>
      </c>
      <c r="DD25" s="14">
        <v>14.4</v>
      </c>
      <c r="DE25" s="14">
        <v>14.992190000000001</v>
      </c>
      <c r="DF25" s="14">
        <v>14.992190000000001</v>
      </c>
      <c r="DG25" s="14">
        <v>-0.59218999999999999</v>
      </c>
      <c r="DH25" s="14">
        <v>60.5</v>
      </c>
      <c r="DI25" s="14">
        <v>76.912909999999997</v>
      </c>
      <c r="DJ25" s="14">
        <v>74.457660000000004</v>
      </c>
      <c r="DK25" s="14">
        <v>-13.957660000000001</v>
      </c>
      <c r="DL25" s="14"/>
      <c r="DM25" s="14"/>
      <c r="DN25" s="14"/>
      <c r="DO25" s="14">
        <v>0</v>
      </c>
      <c r="DP25" s="14"/>
      <c r="DQ25" s="14"/>
      <c r="DR25" s="14"/>
      <c r="DS25" s="14">
        <v>0</v>
      </c>
      <c r="DT25" s="14"/>
      <c r="DU25" s="14"/>
      <c r="DV25" s="14"/>
      <c r="DW25" s="14">
        <v>0</v>
      </c>
      <c r="DX25" s="14"/>
      <c r="DY25" s="14"/>
      <c r="DZ25" s="14"/>
      <c r="EA25" s="14">
        <v>0</v>
      </c>
      <c r="EB25" s="14">
        <v>110.7</v>
      </c>
      <c r="EC25" s="14">
        <v>112.90537</v>
      </c>
      <c r="ED25" s="14">
        <v>112.90536</v>
      </c>
      <c r="EE25" s="14">
        <v>-2.2053600000000002</v>
      </c>
      <c r="EF25" s="14">
        <v>0</v>
      </c>
      <c r="EG25" s="14"/>
      <c r="EH25" s="14"/>
      <c r="EI25" s="14">
        <v>0</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v>143.59017</v>
      </c>
      <c r="FC25" s="14">
        <v>-143.59017</v>
      </c>
      <c r="FD25" s="14">
        <v>30</v>
      </c>
      <c r="FE25" s="14">
        <v>34.806359999999998</v>
      </c>
      <c r="FF25" s="14">
        <v>34.806359999999998</v>
      </c>
      <c r="FG25" s="14">
        <v>-4.8063599999999997</v>
      </c>
      <c r="FH25" s="14">
        <v>64.3</v>
      </c>
      <c r="FI25" s="14">
        <v>66.66677</v>
      </c>
      <c r="FJ25" s="14">
        <v>66.667280000000005</v>
      </c>
      <c r="FK25" s="14">
        <v>-2.3672800000000001</v>
      </c>
      <c r="FL25" s="14">
        <v>17.3</v>
      </c>
      <c r="FM25" s="14">
        <v>16.120049999999999</v>
      </c>
      <c r="FN25" s="14">
        <v>16.120049999999999</v>
      </c>
      <c r="FO25" s="14">
        <v>1.1799500000000001</v>
      </c>
      <c r="FP25" s="14">
        <v>15.9</v>
      </c>
      <c r="FQ25" s="14">
        <v>16.765409999999999</v>
      </c>
      <c r="FR25" s="14">
        <v>16.765409999999999</v>
      </c>
      <c r="FS25" s="14">
        <v>-0.86541000000000001</v>
      </c>
      <c r="FT25" s="14">
        <v>14</v>
      </c>
      <c r="FU25" s="14">
        <v>14.63415</v>
      </c>
      <c r="FV25" s="14">
        <v>14.63414</v>
      </c>
      <c r="FW25" s="14">
        <v>-0.63414000000000004</v>
      </c>
      <c r="FX25" s="14">
        <v>85.8</v>
      </c>
      <c r="FY25" s="14">
        <v>88.116100000000003</v>
      </c>
      <c r="FZ25" s="14">
        <v>88.116100000000003</v>
      </c>
      <c r="GA25" s="14">
        <v>-2.3161</v>
      </c>
      <c r="GB25" s="14">
        <v>181.54102</v>
      </c>
      <c r="GC25" s="14">
        <v>186.54553999999999</v>
      </c>
      <c r="GD25" s="14">
        <v>186.54553999999999</v>
      </c>
      <c r="GE25" s="14">
        <v>-5.0045200000000003</v>
      </c>
      <c r="GF25" s="14">
        <v>181.73883000000001</v>
      </c>
      <c r="GG25" s="14">
        <v>186.54553999999999</v>
      </c>
      <c r="GH25" s="14">
        <v>186.54553999999999</v>
      </c>
      <c r="GI25" s="14">
        <v>-4.8067099999999998</v>
      </c>
      <c r="GJ25" s="14">
        <v>184.37515999999999</v>
      </c>
      <c r="GK25" s="14">
        <v>187.10574</v>
      </c>
      <c r="GL25" s="14">
        <v>187.10574</v>
      </c>
      <c r="GM25" s="14">
        <v>-2.7305799999999998</v>
      </c>
      <c r="GN25" s="14">
        <v>109.11</v>
      </c>
      <c r="GO25" s="14">
        <v>110.91316999999999</v>
      </c>
      <c r="GP25" s="14">
        <v>105.577</v>
      </c>
      <c r="GQ25" s="14">
        <v>3.5329999999999999</v>
      </c>
      <c r="GR25" s="14">
        <v>0</v>
      </c>
      <c r="GS25" s="14"/>
      <c r="GT25" s="14"/>
      <c r="GU25" s="14">
        <v>0</v>
      </c>
      <c r="GV25" s="14">
        <v>27.952000000000002</v>
      </c>
      <c r="GW25" s="14">
        <v>27.139800000000001</v>
      </c>
      <c r="GX25" s="14">
        <v>27.139800000000001</v>
      </c>
      <c r="GY25" s="14">
        <v>0.81220000000000003</v>
      </c>
      <c r="GZ25" s="14">
        <v>4.0819999999999999</v>
      </c>
      <c r="HA25" s="14">
        <v>4.1192200000000003</v>
      </c>
      <c r="HB25" s="14">
        <v>4.1192200000000003</v>
      </c>
      <c r="HC25" s="14">
        <v>-3.7220000000000003E-2</v>
      </c>
      <c r="HD25" s="14">
        <v>32.71</v>
      </c>
      <c r="HE25" s="14">
        <v>34.419510000000002</v>
      </c>
      <c r="HF25" s="14">
        <v>34.419510000000002</v>
      </c>
      <c r="HG25" s="14">
        <v>-1.7095100000000001</v>
      </c>
      <c r="HH25" s="14">
        <v>43.307000000000002</v>
      </c>
      <c r="HI25" s="14">
        <v>41.025660000000002</v>
      </c>
      <c r="HJ25" s="14">
        <v>41.025700000000001</v>
      </c>
      <c r="HK25" s="14">
        <v>2.2812999999999999</v>
      </c>
      <c r="HL25" s="14"/>
      <c r="HM25" s="14"/>
      <c r="HN25" s="14"/>
      <c r="HO25" s="14">
        <v>0</v>
      </c>
      <c r="HP25" s="14"/>
      <c r="HQ25" s="14"/>
      <c r="HR25" s="14"/>
      <c r="HS25" s="14">
        <v>0</v>
      </c>
      <c r="HT25" s="14">
        <v>17.7</v>
      </c>
      <c r="HU25" s="14">
        <v>43.687550000000002</v>
      </c>
      <c r="HV25" s="14">
        <v>40.029330000000002</v>
      </c>
      <c r="HW25" s="14">
        <v>-22.329329999999999</v>
      </c>
      <c r="HX25" s="14"/>
      <c r="HY25" s="14"/>
      <c r="HZ25" s="14"/>
      <c r="IA25" s="14">
        <v>0</v>
      </c>
      <c r="IB25" s="14"/>
      <c r="IC25" s="14"/>
      <c r="ID25" s="14"/>
      <c r="IE25" s="14">
        <v>0</v>
      </c>
      <c r="IF25" s="14">
        <v>46.2</v>
      </c>
      <c r="IG25" s="14">
        <v>45.441949999999999</v>
      </c>
      <c r="IH25" s="14">
        <v>45.441949999999999</v>
      </c>
      <c r="II25" s="14">
        <v>0.75805</v>
      </c>
      <c r="IJ25" s="14"/>
      <c r="IK25" s="14"/>
      <c r="IL25" s="14"/>
      <c r="IM25" s="14">
        <v>0</v>
      </c>
      <c r="IN25" s="14"/>
      <c r="IO25" s="14"/>
      <c r="IP25" s="14"/>
      <c r="IQ25" s="14">
        <v>0</v>
      </c>
      <c r="IR25" s="14"/>
      <c r="IS25" s="14"/>
      <c r="IT25" s="14"/>
      <c r="IU25" s="14">
        <v>0</v>
      </c>
      <c r="IV25" s="14">
        <v>84.6</v>
      </c>
      <c r="IW25" s="14">
        <v>88.251800000000003</v>
      </c>
      <c r="IX25" s="14">
        <v>86.228570000000005</v>
      </c>
      <c r="IY25" s="14">
        <v>-1.6285700000000001</v>
      </c>
      <c r="IZ25" s="14">
        <v>165.4</v>
      </c>
      <c r="JA25" s="14">
        <v>170.94</v>
      </c>
      <c r="JB25" s="14">
        <v>170.94</v>
      </c>
      <c r="JC25" s="14">
        <v>-5.54</v>
      </c>
      <c r="JD25" s="14">
        <v>165.2</v>
      </c>
      <c r="JE25" s="14">
        <v>170.94</v>
      </c>
      <c r="JF25" s="14">
        <v>170.94</v>
      </c>
      <c r="JG25" s="14">
        <v>-5.74</v>
      </c>
      <c r="JH25" s="14">
        <v>162.69999999999999</v>
      </c>
      <c r="JI25" s="14">
        <v>170.94</v>
      </c>
      <c r="JJ25" s="14">
        <v>170.94</v>
      </c>
      <c r="JK25" s="14">
        <v>-8.24</v>
      </c>
      <c r="JL25" s="14">
        <v>244.5</v>
      </c>
      <c r="JM25" s="14">
        <v>257.18</v>
      </c>
      <c r="JN25" s="14">
        <v>257.18</v>
      </c>
      <c r="JO25" s="14">
        <v>-12.68</v>
      </c>
      <c r="JP25" s="14">
        <v>73.599999999999994</v>
      </c>
      <c r="JQ25" s="14">
        <v>71.796109999999999</v>
      </c>
      <c r="JR25" s="14">
        <v>71.796109999999999</v>
      </c>
      <c r="JS25" s="14">
        <v>1.80389</v>
      </c>
      <c r="JT25" s="14">
        <v>35.700000000000003</v>
      </c>
      <c r="JU25" s="14">
        <v>36.005859999999998</v>
      </c>
      <c r="JV25" s="14">
        <v>36.005859999999998</v>
      </c>
      <c r="JW25" s="14">
        <v>-0.30586000000000002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v>0.89207999999999998</v>
      </c>
      <c r="KX25" s="14">
        <v>0.89207999999999998</v>
      </c>
      <c r="KY25" s="14">
        <v>-0.89207999999999998</v>
      </c>
      <c r="KZ25" s="14">
        <v>101.7</v>
      </c>
      <c r="LA25" s="14">
        <v>83.526750000000007</v>
      </c>
      <c r="LB25" s="14">
        <v>83.5244</v>
      </c>
      <c r="LC25" s="14">
        <v>18.175599999999999</v>
      </c>
      <c r="LD25" s="14">
        <v>79.8</v>
      </c>
      <c r="LE25" s="14">
        <v>92.444580000000002</v>
      </c>
      <c r="LF25" s="14">
        <v>92.445369999999997</v>
      </c>
      <c r="LG25" s="14">
        <v>-12.64537</v>
      </c>
      <c r="LH25" s="14">
        <v>66.2</v>
      </c>
      <c r="LI25" s="14">
        <v>67.461460000000002</v>
      </c>
      <c r="LJ25" s="14">
        <v>67.461460000000002</v>
      </c>
      <c r="LK25" s="14">
        <v>-1.26146</v>
      </c>
      <c r="LL25" s="14">
        <v>63</v>
      </c>
      <c r="LM25" s="14">
        <v>72.373859999999993</v>
      </c>
      <c r="LN25" s="14">
        <v>72.37397</v>
      </c>
      <c r="LO25" s="14">
        <v>-9.3739699999999999</v>
      </c>
      <c r="LP25" s="14">
        <v>30.6</v>
      </c>
      <c r="LQ25" s="14">
        <v>30.097549999999998</v>
      </c>
      <c r="LR25" s="14">
        <v>30.097560000000001</v>
      </c>
      <c r="LS25" s="14">
        <v>0.50244</v>
      </c>
      <c r="LT25" s="14">
        <v>65.599999999999994</v>
      </c>
      <c r="LU25" s="14">
        <v>104.44689</v>
      </c>
      <c r="LV25" s="14">
        <v>115.26545</v>
      </c>
      <c r="LW25" s="14">
        <v>-49.66545</v>
      </c>
      <c r="LX25" s="14"/>
      <c r="LY25" s="14"/>
      <c r="LZ25" s="14"/>
      <c r="MA25" s="14">
        <v>0</v>
      </c>
      <c r="MB25" s="14"/>
      <c r="MC25" s="14"/>
      <c r="MD25" s="14"/>
      <c r="ME25" s="14">
        <v>0</v>
      </c>
      <c r="MF25" s="14">
        <v>145.5</v>
      </c>
      <c r="MG25" s="14">
        <v>153.12568999999999</v>
      </c>
      <c r="MH25" s="14">
        <v>153.12568999999999</v>
      </c>
      <c r="MI25" s="14">
        <v>-7.6256899999999996</v>
      </c>
      <c r="MJ25" s="14">
        <v>146.1</v>
      </c>
      <c r="MK25" s="14">
        <v>153.12568999999999</v>
      </c>
      <c r="ML25" s="14">
        <v>153.12568999999999</v>
      </c>
      <c r="MM25" s="14">
        <v>-7.02569</v>
      </c>
      <c r="MN25" s="14">
        <v>171</v>
      </c>
      <c r="MO25" s="14">
        <v>153.58553000000001</v>
      </c>
      <c r="MP25" s="14">
        <v>153.58552</v>
      </c>
      <c r="MQ25" s="14">
        <v>17.414480000000001</v>
      </c>
      <c r="MR25" s="14">
        <v>187.7</v>
      </c>
      <c r="MS25" s="14">
        <v>186.53288000000001</v>
      </c>
      <c r="MT25" s="14">
        <v>186.53288000000001</v>
      </c>
      <c r="MU25" s="14">
        <v>1.1671199999999999</v>
      </c>
      <c r="MV25" s="14"/>
      <c r="MW25" s="14"/>
      <c r="MX25" s="14"/>
      <c r="MY25" s="14">
        <v>0</v>
      </c>
      <c r="MZ25" s="14"/>
      <c r="NA25" s="14"/>
      <c r="NB25" s="14"/>
      <c r="NC25" s="14">
        <v>0</v>
      </c>
      <c r="ND25" s="14"/>
      <c r="NE25" s="14"/>
      <c r="NF25" s="14"/>
      <c r="NG25" s="14">
        <v>0</v>
      </c>
      <c r="NH25" s="14"/>
      <c r="NI25" s="14"/>
      <c r="NJ25" s="14"/>
      <c r="NK25" s="14">
        <v>0</v>
      </c>
      <c r="NL25" s="14">
        <v>210.8</v>
      </c>
      <c r="NM25" s="14">
        <v>207.29667000000001</v>
      </c>
      <c r="NN25" s="14">
        <v>207.29667000000001</v>
      </c>
      <c r="NO25" s="14">
        <v>3.5033300000000001</v>
      </c>
      <c r="NP25" s="14">
        <v>100.9</v>
      </c>
      <c r="NQ25" s="14">
        <v>103.95959000000001</v>
      </c>
      <c r="NR25" s="14">
        <v>103.95959000000001</v>
      </c>
      <c r="NS25" s="14">
        <v>-3.05959</v>
      </c>
      <c r="NT25" s="14">
        <v>3.2</v>
      </c>
      <c r="NU25" s="14">
        <v>2.9779599999999999</v>
      </c>
      <c r="NV25" s="14">
        <v>2.9779599999999999</v>
      </c>
      <c r="NW25" s="14">
        <v>0.22203999999999999</v>
      </c>
      <c r="NX25" s="14"/>
      <c r="NY25" s="14">
        <v>3.1241599999999998</v>
      </c>
      <c r="NZ25" s="14">
        <v>3.1241599999999998</v>
      </c>
      <c r="OA25" s="14">
        <v>-3.1241599999999998</v>
      </c>
      <c r="OB25" s="14">
        <v>4.5</v>
      </c>
      <c r="OC25" s="14">
        <v>4.2</v>
      </c>
      <c r="OD25" s="14">
        <v>4.2</v>
      </c>
      <c r="OE25" s="14">
        <v>0.3</v>
      </c>
      <c r="OF25" s="14">
        <v>0.6</v>
      </c>
      <c r="OG25" s="14"/>
      <c r="OH25" s="14">
        <v>0.437</v>
      </c>
      <c r="OI25" s="14">
        <v>0.16300000000000001</v>
      </c>
      <c r="OJ25" s="14">
        <v>112</v>
      </c>
      <c r="OK25" s="14">
        <v>59.576000000000001</v>
      </c>
      <c r="OL25" s="14">
        <v>59.576000000000001</v>
      </c>
      <c r="OM25" s="14">
        <v>52.423999999999999</v>
      </c>
      <c r="ON25" s="14">
        <v>78.7</v>
      </c>
      <c r="OO25" s="14"/>
      <c r="OP25" s="14">
        <v>70.986999999999995</v>
      </c>
      <c r="OQ25" s="14">
        <v>7.7130000000000001</v>
      </c>
      <c r="OR25" s="14">
        <v>0.4</v>
      </c>
      <c r="OS25" s="14">
        <v>2.137</v>
      </c>
      <c r="OT25" s="14">
        <v>2.137</v>
      </c>
      <c r="OU25" s="14">
        <v>-1.7370000000000001</v>
      </c>
      <c r="OV25" s="14">
        <v>0.2</v>
      </c>
      <c r="OW25" s="14"/>
      <c r="OX25" s="14">
        <v>0.2</v>
      </c>
      <c r="OY25" s="14">
        <v>0</v>
      </c>
      <c r="OZ25" s="14">
        <v>10.1</v>
      </c>
      <c r="PA25" s="14">
        <v>8.6001100000000008</v>
      </c>
      <c r="PB25" s="14">
        <v>8.6002600000000005</v>
      </c>
      <c r="PC25" s="14">
        <v>1.4997400000000001</v>
      </c>
      <c r="PD25" s="14">
        <v>9.9</v>
      </c>
      <c r="PE25" s="14">
        <v>9</v>
      </c>
      <c r="PF25" s="14">
        <v>9.0000099999999996</v>
      </c>
      <c r="PG25" s="14">
        <v>0.89998999999999996</v>
      </c>
      <c r="PH25" s="14">
        <v>5.3</v>
      </c>
      <c r="PI25" s="14"/>
      <c r="PJ25" s="14"/>
      <c r="PK25" s="14">
        <v>5.3</v>
      </c>
      <c r="PL25" s="14">
        <v>202.7</v>
      </c>
      <c r="PM25" s="14"/>
      <c r="PN25" s="14">
        <v>164.268</v>
      </c>
      <c r="PO25" s="14">
        <v>38.432000000000002</v>
      </c>
      <c r="PP25" s="14">
        <v>1</v>
      </c>
      <c r="PQ25" s="14">
        <v>1</v>
      </c>
      <c r="PR25" s="14">
        <v>1</v>
      </c>
      <c r="PS25" s="14">
        <v>0</v>
      </c>
      <c r="PT25" s="14">
        <v>1.7</v>
      </c>
      <c r="PU25" s="14">
        <v>1.4</v>
      </c>
      <c r="PV25" s="14">
        <v>1.4</v>
      </c>
      <c r="PW25" s="14">
        <v>0.3</v>
      </c>
      <c r="PX25" s="14">
        <v>4</v>
      </c>
      <c r="PY25" s="14">
        <v>4</v>
      </c>
      <c r="PZ25" s="14">
        <v>4</v>
      </c>
      <c r="QA25" s="14">
        <v>0</v>
      </c>
      <c r="QB25" s="14">
        <v>20.2</v>
      </c>
      <c r="QC25" s="14">
        <v>20.353120000000001</v>
      </c>
      <c r="QD25" s="14">
        <v>20.352969999999999</v>
      </c>
      <c r="QE25" s="14">
        <v>-0.15296999999999999</v>
      </c>
      <c r="QF25" s="14">
        <v>11.1</v>
      </c>
      <c r="QG25" s="14">
        <v>13.65854</v>
      </c>
      <c r="QH25" s="14">
        <v>13.658530000000001</v>
      </c>
      <c r="QI25" s="14">
        <v>-2.5585300000000002</v>
      </c>
      <c r="QJ25" s="14">
        <v>13.5</v>
      </c>
      <c r="QK25" s="14">
        <v>13.65854</v>
      </c>
      <c r="QL25" s="14">
        <v>13.658530000000001</v>
      </c>
      <c r="QM25" s="14">
        <v>-0.15853</v>
      </c>
      <c r="QN25" s="14">
        <v>2.2000000000000002</v>
      </c>
      <c r="QO25" s="14">
        <v>2.5</v>
      </c>
      <c r="QP25" s="14">
        <v>2.5</v>
      </c>
      <c r="QQ25" s="14">
        <v>-0.3</v>
      </c>
      <c r="QR25" s="14">
        <v>17.100000000000001</v>
      </c>
      <c r="QS25" s="14">
        <v>17.951219999999999</v>
      </c>
      <c r="QT25" s="14">
        <v>17.951219999999999</v>
      </c>
      <c r="QU25" s="14">
        <v>-0.85121999999999998</v>
      </c>
      <c r="QV25" s="14">
        <v>11.3</v>
      </c>
      <c r="QW25" s="14"/>
      <c r="QX25" s="14">
        <v>12.757</v>
      </c>
      <c r="QY25" s="14">
        <v>-1.4570000000000001</v>
      </c>
      <c r="QZ25" s="14">
        <v>14.5</v>
      </c>
      <c r="RA25" s="14"/>
      <c r="RB25" s="14">
        <v>14.558999999999999</v>
      </c>
      <c r="RC25" s="14">
        <v>-5.8999999999999997E-2</v>
      </c>
      <c r="RD25" s="14">
        <v>23.3</v>
      </c>
      <c r="RE25" s="14">
        <v>11.04</v>
      </c>
      <c r="RF25" s="14">
        <v>11.04</v>
      </c>
      <c r="RG25" s="14">
        <v>12.26</v>
      </c>
      <c r="RH25" s="14">
        <v>67.099999999999994</v>
      </c>
      <c r="RI25" s="14">
        <v>33.57</v>
      </c>
      <c r="RJ25" s="14">
        <v>33.57</v>
      </c>
      <c r="RK25" s="14">
        <v>33.53</v>
      </c>
      <c r="RL25" s="14">
        <v>11.1</v>
      </c>
      <c r="RM25" s="14"/>
      <c r="RN25" s="14">
        <v>16.802</v>
      </c>
      <c r="RO25" s="14">
        <v>-5.702</v>
      </c>
      <c r="RP25" s="14">
        <v>2.4</v>
      </c>
      <c r="RQ25" s="14">
        <v>2.3010000000000002</v>
      </c>
      <c r="RR25" s="14">
        <v>2.3010000000000002</v>
      </c>
      <c r="RS25" s="14">
        <v>9.9000000000000005E-2</v>
      </c>
      <c r="RT25" s="14">
        <v>5.8</v>
      </c>
      <c r="RU25" s="14">
        <v>10.15456</v>
      </c>
      <c r="RV25" s="14">
        <v>9.3042599999999993</v>
      </c>
      <c r="RW25" s="14">
        <v>-3.5042599999999999</v>
      </c>
      <c r="RX25" s="14">
        <v>2.8</v>
      </c>
      <c r="RY25" s="14">
        <v>2</v>
      </c>
      <c r="RZ25" s="14">
        <v>2</v>
      </c>
      <c r="SA25" s="14">
        <v>0.8</v>
      </c>
      <c r="SB25" s="14"/>
      <c r="SC25" s="14"/>
      <c r="SD25" s="14"/>
      <c r="SE25" s="14">
        <v>0</v>
      </c>
      <c r="SF25" s="14">
        <v>0.255</v>
      </c>
      <c r="SG25" s="14"/>
      <c r="SH25" s="14">
        <v>0.20300000000000001</v>
      </c>
      <c r="SI25" s="14">
        <v>5.1999999999999998E-2</v>
      </c>
      <c r="SJ25" s="14">
        <v>4.8</v>
      </c>
      <c r="SK25" s="14">
        <v>6.3</v>
      </c>
      <c r="SL25" s="14">
        <v>6.3</v>
      </c>
      <c r="SM25" s="14">
        <v>-1.5</v>
      </c>
      <c r="SN25" s="14">
        <v>7.9</v>
      </c>
      <c r="SO25" s="14">
        <v>7.2</v>
      </c>
      <c r="SP25" s="14">
        <v>7.2</v>
      </c>
      <c r="SQ25" s="14">
        <v>0.7</v>
      </c>
      <c r="SR25" s="14">
        <v>11.1</v>
      </c>
      <c r="SS25" s="14">
        <v>10.73171</v>
      </c>
      <c r="ST25" s="14">
        <v>10.73171</v>
      </c>
      <c r="SU25" s="14">
        <v>0.36829000000000001</v>
      </c>
      <c r="SV25" s="14">
        <v>15</v>
      </c>
      <c r="SW25" s="14">
        <v>14.63415</v>
      </c>
      <c r="SX25" s="14">
        <v>14.63414</v>
      </c>
      <c r="SY25" s="14">
        <v>0.36586000000000002</v>
      </c>
      <c r="SZ25" s="14">
        <v>17.600000000000001</v>
      </c>
      <c r="TA25" s="14">
        <v>19.121949999999998</v>
      </c>
      <c r="TB25" s="14">
        <v>19.121949999999998</v>
      </c>
      <c r="TC25" s="14">
        <v>-1.5219499999999999</v>
      </c>
      <c r="TD25" s="14">
        <v>25.3</v>
      </c>
      <c r="TE25" s="14">
        <v>16.998999999999999</v>
      </c>
      <c r="TF25" s="14">
        <v>16.998999999999999</v>
      </c>
      <c r="TG25" s="14">
        <v>8.3010000000000002</v>
      </c>
      <c r="TH25" s="14">
        <v>41</v>
      </c>
      <c r="TI25" s="14">
        <v>33.521999999999998</v>
      </c>
      <c r="TJ25" s="14">
        <v>33.521999999999998</v>
      </c>
      <c r="TK25" s="14">
        <v>7.4779999999999998</v>
      </c>
      <c r="TL25" s="14">
        <v>32.299999999999997</v>
      </c>
      <c r="TM25" s="14"/>
      <c r="TN25" s="14">
        <v>31.89</v>
      </c>
      <c r="TO25" s="14">
        <v>0.41</v>
      </c>
      <c r="TP25" s="14">
        <v>2.2999999999999998</v>
      </c>
      <c r="TQ25" s="14">
        <v>24.023</v>
      </c>
      <c r="TR25" s="14">
        <v>24.023</v>
      </c>
      <c r="TS25" s="14">
        <v>-21.722999999999999</v>
      </c>
      <c r="TT25" s="14">
        <v>15.1</v>
      </c>
      <c r="TU25" s="14">
        <v>36.340000000000003</v>
      </c>
      <c r="TV25" s="14">
        <v>36.340000000000003</v>
      </c>
      <c r="TW25" s="14">
        <v>-21.24</v>
      </c>
      <c r="TX25" s="14">
        <v>0</v>
      </c>
      <c r="TY25" s="14">
        <v>0.82299999999999995</v>
      </c>
      <c r="TZ25" s="14">
        <v>0.82299999999999995</v>
      </c>
      <c r="UA25" s="14">
        <v>-0.82299999999999995</v>
      </c>
      <c r="UB25" s="14">
        <v>0</v>
      </c>
      <c r="UC25" s="14">
        <v>1.4470000000000001</v>
      </c>
      <c r="UD25" s="14">
        <v>1.4470000000000001</v>
      </c>
      <c r="UE25" s="14">
        <v>-1.4470000000000001</v>
      </c>
      <c r="UF25" s="14">
        <v>26.14</v>
      </c>
      <c r="UG25" s="14"/>
      <c r="UH25" s="14">
        <v>33</v>
      </c>
      <c r="UI25" s="14">
        <v>-6.86</v>
      </c>
      <c r="UJ25" s="14">
        <v>9.3000000000000007</v>
      </c>
      <c r="UK25" s="14">
        <v>11.707319999999999</v>
      </c>
      <c r="UL25" s="14">
        <v>11.707319999999999</v>
      </c>
      <c r="UM25" s="14">
        <v>-2.4073199999999999</v>
      </c>
      <c r="UN25" s="14">
        <v>3.1</v>
      </c>
      <c r="UO25" s="14">
        <v>3.5</v>
      </c>
      <c r="UP25" s="14">
        <v>3.5</v>
      </c>
      <c r="UQ25" s="14">
        <v>-0.4</v>
      </c>
      <c r="UR25" s="14">
        <v>8.5</v>
      </c>
      <c r="US25" s="14">
        <v>8.1999999999999993</v>
      </c>
      <c r="UT25" s="14">
        <v>8.1999999999999993</v>
      </c>
      <c r="UU25" s="14">
        <v>0.3</v>
      </c>
      <c r="UV25" s="14">
        <v>20.399999999999999</v>
      </c>
      <c r="UW25" s="14">
        <v>19.51219</v>
      </c>
      <c r="UX25" s="14">
        <v>19.51219</v>
      </c>
      <c r="UY25" s="14">
        <v>0.88780999999999999</v>
      </c>
      <c r="UZ25" s="14">
        <v>20.399999999999999</v>
      </c>
      <c r="VA25" s="14">
        <v>19.51219</v>
      </c>
      <c r="VB25" s="14">
        <v>19.51219</v>
      </c>
      <c r="VC25" s="14">
        <v>0.88780999999999999</v>
      </c>
      <c r="VD25" s="14">
        <v>20.100000000000001</v>
      </c>
      <c r="VE25" s="14">
        <v>19.51219</v>
      </c>
      <c r="VF25" s="14">
        <v>19.51219</v>
      </c>
      <c r="VG25" s="14">
        <v>0.58781000000000005</v>
      </c>
      <c r="VH25" s="14">
        <v>0.7</v>
      </c>
      <c r="VI25" s="14">
        <v>1.4990000000000001</v>
      </c>
      <c r="VJ25" s="14">
        <v>1.4990000000000001</v>
      </c>
      <c r="VK25" s="14">
        <v>-0.79900000000000004</v>
      </c>
      <c r="VL25" s="14">
        <v>251.4</v>
      </c>
      <c r="VM25" s="14"/>
      <c r="VN25" s="14">
        <v>227.45500000000001</v>
      </c>
      <c r="VO25" s="14">
        <v>23.945</v>
      </c>
      <c r="VP25" s="14">
        <v>10.6</v>
      </c>
      <c r="VQ25" s="14"/>
      <c r="VR25" s="14">
        <v>10.705</v>
      </c>
      <c r="VS25" s="14">
        <v>-0.105</v>
      </c>
      <c r="VT25" s="14">
        <v>147.30000000000001</v>
      </c>
      <c r="VU25" s="14"/>
      <c r="VV25" s="14">
        <v>114.925</v>
      </c>
      <c r="VW25" s="14">
        <v>32.375</v>
      </c>
      <c r="VX25" s="14">
        <v>0.6</v>
      </c>
      <c r="VY25" s="14">
        <v>0.6</v>
      </c>
      <c r="VZ25" s="14">
        <v>0.6</v>
      </c>
      <c r="WA25" s="14">
        <v>0</v>
      </c>
      <c r="WB25" s="14">
        <v>25.4</v>
      </c>
      <c r="WC25" s="14">
        <v>25.24</v>
      </c>
      <c r="WD25" s="14">
        <v>25.24</v>
      </c>
      <c r="WE25" s="14">
        <v>0.16</v>
      </c>
      <c r="WF25" s="14">
        <v>25.3</v>
      </c>
      <c r="WG25" s="14">
        <v>31.36</v>
      </c>
      <c r="WH25" s="14">
        <v>31.36</v>
      </c>
      <c r="WI25" s="14">
        <v>-6.06</v>
      </c>
      <c r="WJ25" s="14">
        <v>108.7</v>
      </c>
      <c r="WK25" s="14"/>
      <c r="WL25" s="14">
        <v>90.296999999999997</v>
      </c>
      <c r="WM25" s="14">
        <v>18.402999999999999</v>
      </c>
      <c r="WN25" s="14">
        <v>4.3</v>
      </c>
      <c r="WO25" s="14">
        <v>4.2</v>
      </c>
      <c r="WP25" s="14">
        <v>4.2</v>
      </c>
      <c r="WQ25" s="14">
        <v>0.1</v>
      </c>
      <c r="WR25" s="14">
        <v>2.2000000000000002</v>
      </c>
      <c r="WS25" s="14">
        <v>2.4</v>
      </c>
      <c r="WT25" s="14">
        <v>2.4</v>
      </c>
      <c r="WU25" s="14">
        <v>-0.2</v>
      </c>
      <c r="WV25" s="14">
        <v>1.2</v>
      </c>
      <c r="WW25" s="14">
        <v>1.2</v>
      </c>
      <c r="WX25" s="14">
        <v>1.2</v>
      </c>
      <c r="WY25" s="14">
        <v>0</v>
      </c>
      <c r="WZ25" s="14">
        <v>1.2</v>
      </c>
      <c r="XA25" s="14">
        <v>1.4</v>
      </c>
      <c r="XB25" s="14">
        <v>1.4</v>
      </c>
      <c r="XC25" s="14">
        <v>-0.2</v>
      </c>
      <c r="XD25" s="14">
        <v>10.6</v>
      </c>
      <c r="XE25" s="14"/>
      <c r="XF25" s="14">
        <v>7.3559999999999999</v>
      </c>
      <c r="XG25" s="14">
        <v>3.2440000000000002</v>
      </c>
      <c r="XH25" s="14">
        <v>5.7</v>
      </c>
      <c r="XI25" s="14">
        <v>5.6</v>
      </c>
      <c r="XJ25" s="14">
        <v>5.6</v>
      </c>
      <c r="XK25" s="14">
        <v>0.1</v>
      </c>
      <c r="XL25" s="14">
        <v>10</v>
      </c>
      <c r="XM25" s="14">
        <v>10</v>
      </c>
      <c r="XN25" s="14">
        <v>10</v>
      </c>
      <c r="XO25" s="14">
        <v>0</v>
      </c>
      <c r="XP25" s="14">
        <v>8.6999999999999993</v>
      </c>
      <c r="XQ25" s="14">
        <v>10.8</v>
      </c>
      <c r="XR25" s="14">
        <v>10.8</v>
      </c>
      <c r="XS25" s="14">
        <v>-2.1</v>
      </c>
      <c r="XT25" s="14">
        <v>26.6</v>
      </c>
      <c r="XU25" s="14">
        <v>25</v>
      </c>
      <c r="XV25" s="14">
        <v>25</v>
      </c>
      <c r="XW25" s="14">
        <v>1.6</v>
      </c>
      <c r="XX25" s="14">
        <v>34.1</v>
      </c>
      <c r="XY25" s="14">
        <v>25</v>
      </c>
      <c r="XZ25" s="14">
        <v>25</v>
      </c>
      <c r="YA25" s="14">
        <v>9.1</v>
      </c>
      <c r="YB25" s="14"/>
      <c r="YC25" s="14"/>
      <c r="YD25" s="14"/>
      <c r="YE25" s="14">
        <v>0</v>
      </c>
      <c r="YF25" s="14"/>
      <c r="YG25" s="14"/>
      <c r="YH25" s="14"/>
      <c r="YI25" s="14">
        <v>0</v>
      </c>
      <c r="YJ25" s="14">
        <v>7.7</v>
      </c>
      <c r="YK25" s="14">
        <v>7.03</v>
      </c>
      <c r="YL25" s="14">
        <v>7.03</v>
      </c>
      <c r="YM25" s="14">
        <v>0.67</v>
      </c>
      <c r="YN25" s="14">
        <v>11.1</v>
      </c>
      <c r="YO25" s="14">
        <v>11</v>
      </c>
      <c r="YP25" s="14">
        <v>11</v>
      </c>
      <c r="YQ25" s="14">
        <v>0.1</v>
      </c>
      <c r="YR25" s="14">
        <v>15.8</v>
      </c>
      <c r="YS25" s="14">
        <v>25</v>
      </c>
      <c r="YT25" s="14">
        <v>25</v>
      </c>
      <c r="YU25" s="14">
        <v>-9.1999999999999993</v>
      </c>
    </row>
    <row r="26" spans="1:671" ht="24" customHeight="1" x14ac:dyDescent="0.3">
      <c r="A26" s="1"/>
      <c r="B26" s="16" t="s">
        <v>37</v>
      </c>
      <c r="C26" s="16" t="s">
        <v>656</v>
      </c>
      <c r="D26" s="17">
        <v>199.2</v>
      </c>
      <c r="E26" s="17">
        <v>204.19512</v>
      </c>
      <c r="F26" s="17">
        <v>204.19512</v>
      </c>
      <c r="G26" s="17">
        <v>-4.99512</v>
      </c>
      <c r="H26" s="17">
        <v>391.5</v>
      </c>
      <c r="I26" s="17">
        <v>493.79804000000001</v>
      </c>
      <c r="J26" s="17">
        <v>416.67068</v>
      </c>
      <c r="K26" s="17">
        <v>-25.170680000000001</v>
      </c>
      <c r="L26" s="17">
        <v>127.9</v>
      </c>
      <c r="M26" s="17">
        <v>161.42489</v>
      </c>
      <c r="N26" s="17">
        <v>136.2116</v>
      </c>
      <c r="O26" s="17">
        <v>-8.3116000000000003</v>
      </c>
      <c r="P26" s="17"/>
      <c r="Q26" s="17"/>
      <c r="R26" s="17"/>
      <c r="S26" s="17">
        <v>0</v>
      </c>
      <c r="T26" s="17"/>
      <c r="U26" s="17"/>
      <c r="V26" s="17"/>
      <c r="W26" s="17">
        <v>0</v>
      </c>
      <c r="X26" s="17">
        <v>74.5</v>
      </c>
      <c r="Y26" s="17">
        <v>92.22627</v>
      </c>
      <c r="Z26" s="17">
        <v>92.225489999999994</v>
      </c>
      <c r="AA26" s="17">
        <v>-17.725490000000001</v>
      </c>
      <c r="AB26" s="17">
        <v>184.7</v>
      </c>
      <c r="AC26" s="17">
        <v>169.97218000000001</v>
      </c>
      <c r="AD26" s="17">
        <v>183.78164000000001</v>
      </c>
      <c r="AE26" s="17">
        <v>0.91835999999999995</v>
      </c>
      <c r="AF26" s="17"/>
      <c r="AG26" s="17"/>
      <c r="AH26" s="17"/>
      <c r="AI26" s="17">
        <v>0</v>
      </c>
      <c r="AJ26" s="17">
        <v>43.8</v>
      </c>
      <c r="AK26" s="17">
        <v>45</v>
      </c>
      <c r="AL26" s="17">
        <v>45</v>
      </c>
      <c r="AM26" s="17">
        <v>-1.2</v>
      </c>
      <c r="AN26" s="17">
        <v>180.6</v>
      </c>
      <c r="AO26" s="17">
        <v>177.93126000000001</v>
      </c>
      <c r="AP26" s="17">
        <v>177.93125000000001</v>
      </c>
      <c r="AQ26" s="17">
        <v>2.6687500000000002</v>
      </c>
      <c r="AR26" s="17"/>
      <c r="AS26" s="17"/>
      <c r="AT26" s="17"/>
      <c r="AU26" s="17">
        <v>0</v>
      </c>
      <c r="AV26" s="17">
        <v>200.4</v>
      </c>
      <c r="AW26" s="17">
        <v>200.25633999999999</v>
      </c>
      <c r="AX26" s="17">
        <v>200.25633999999999</v>
      </c>
      <c r="AY26" s="17">
        <v>0.14366000000000001</v>
      </c>
      <c r="AZ26" s="17"/>
      <c r="BA26" s="17"/>
      <c r="BB26" s="17"/>
      <c r="BC26" s="17">
        <v>0</v>
      </c>
      <c r="BD26" s="17">
        <v>207.6</v>
      </c>
      <c r="BE26" s="17">
        <v>206.01686000000001</v>
      </c>
      <c r="BF26" s="17">
        <v>206.01685000000001</v>
      </c>
      <c r="BG26" s="17">
        <v>1.5831500000000001</v>
      </c>
      <c r="BH26" s="17"/>
      <c r="BI26" s="17"/>
      <c r="BJ26" s="17"/>
      <c r="BK26" s="17">
        <v>0</v>
      </c>
      <c r="BL26" s="17">
        <v>0</v>
      </c>
      <c r="BM26" s="17"/>
      <c r="BN26" s="17"/>
      <c r="BO26" s="17">
        <v>0</v>
      </c>
      <c r="BP26" s="17">
        <v>9.4</v>
      </c>
      <c r="BQ26" s="17">
        <v>3.4695499999999999</v>
      </c>
      <c r="BR26" s="17">
        <v>3.4695499999999999</v>
      </c>
      <c r="BS26" s="17">
        <v>5.9304500000000004</v>
      </c>
      <c r="BT26" s="17"/>
      <c r="BU26" s="17"/>
      <c r="BV26" s="17"/>
      <c r="BW26" s="17">
        <v>0</v>
      </c>
      <c r="BX26" s="17"/>
      <c r="BY26" s="17"/>
      <c r="BZ26" s="17"/>
      <c r="CA26" s="17">
        <v>0</v>
      </c>
      <c r="CB26" s="17"/>
      <c r="CC26" s="17"/>
      <c r="CD26" s="17"/>
      <c r="CE26" s="17">
        <v>0</v>
      </c>
      <c r="CF26" s="17"/>
      <c r="CG26" s="17"/>
      <c r="CH26" s="17"/>
      <c r="CI26" s="17">
        <v>0</v>
      </c>
      <c r="CJ26" s="17">
        <v>151.9</v>
      </c>
      <c r="CK26" s="17">
        <v>164.70732000000001</v>
      </c>
      <c r="CL26" s="17">
        <v>164.70732000000001</v>
      </c>
      <c r="CM26" s="17">
        <v>-12.807320000000001</v>
      </c>
      <c r="CN26" s="17">
        <v>6.7</v>
      </c>
      <c r="CO26" s="17">
        <v>5.1583800000000002</v>
      </c>
      <c r="CP26" s="17">
        <v>5.1583800000000002</v>
      </c>
      <c r="CQ26" s="17">
        <v>1.54162</v>
      </c>
      <c r="CR26" s="17">
        <v>5</v>
      </c>
      <c r="CS26" s="17">
        <v>2.8315000000000001</v>
      </c>
      <c r="CT26" s="17">
        <v>2.8315000000000001</v>
      </c>
      <c r="CU26" s="17">
        <v>2.1684999999999999</v>
      </c>
      <c r="CV26" s="17">
        <v>21.8</v>
      </c>
      <c r="CW26" s="17">
        <v>22.49822</v>
      </c>
      <c r="CX26" s="17">
        <v>22.49822</v>
      </c>
      <c r="CY26" s="17">
        <v>-0.69821999999999995</v>
      </c>
      <c r="CZ26" s="17">
        <v>6.6</v>
      </c>
      <c r="DA26" s="17">
        <v>6.4921199999999999</v>
      </c>
      <c r="DB26" s="17">
        <v>6.4921199999999999</v>
      </c>
      <c r="DC26" s="17">
        <v>0.10788</v>
      </c>
      <c r="DD26" s="17">
        <v>14.3</v>
      </c>
      <c r="DE26" s="17">
        <v>14.992190000000001</v>
      </c>
      <c r="DF26" s="17">
        <v>14.992190000000001</v>
      </c>
      <c r="DG26" s="17">
        <v>-0.69218999999999997</v>
      </c>
      <c r="DH26" s="17">
        <v>59.9</v>
      </c>
      <c r="DI26" s="17">
        <v>75.214789999999994</v>
      </c>
      <c r="DJ26" s="17">
        <v>70.152199999999993</v>
      </c>
      <c r="DK26" s="17">
        <v>-10.2522</v>
      </c>
      <c r="DL26" s="17"/>
      <c r="DM26" s="17"/>
      <c r="DN26" s="17"/>
      <c r="DO26" s="17">
        <v>0</v>
      </c>
      <c r="DP26" s="17"/>
      <c r="DQ26" s="17"/>
      <c r="DR26" s="17"/>
      <c r="DS26" s="17">
        <v>0</v>
      </c>
      <c r="DT26" s="17"/>
      <c r="DU26" s="17"/>
      <c r="DV26" s="17"/>
      <c r="DW26" s="17">
        <v>0</v>
      </c>
      <c r="DX26" s="17"/>
      <c r="DY26" s="17"/>
      <c r="DZ26" s="17"/>
      <c r="EA26" s="17">
        <v>0</v>
      </c>
      <c r="EB26" s="17">
        <v>109.8</v>
      </c>
      <c r="EC26" s="17">
        <v>112.90537</v>
      </c>
      <c r="ED26" s="17">
        <v>112.90536</v>
      </c>
      <c r="EE26" s="17">
        <v>-3.1053600000000001</v>
      </c>
      <c r="EF26" s="17">
        <v>22.8</v>
      </c>
      <c r="EG26" s="17">
        <v>61.817880000000002</v>
      </c>
      <c r="EH26" s="17">
        <v>24.170809999999999</v>
      </c>
      <c r="EI26" s="17">
        <v>-1.3708100000000001</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v>143.59032999999999</v>
      </c>
      <c r="FC26" s="17">
        <v>-143.59032999999999</v>
      </c>
      <c r="FD26" s="17">
        <v>28.7</v>
      </c>
      <c r="FE26" s="17">
        <v>34.806359999999998</v>
      </c>
      <c r="FF26" s="17">
        <v>34.806359999999998</v>
      </c>
      <c r="FG26" s="17">
        <v>-6.1063599999999996</v>
      </c>
      <c r="FH26" s="17">
        <v>61.1</v>
      </c>
      <c r="FI26" s="17">
        <v>62.36392</v>
      </c>
      <c r="FJ26" s="17">
        <v>66.667109999999994</v>
      </c>
      <c r="FK26" s="17">
        <v>-5.5671099999999996</v>
      </c>
      <c r="FL26" s="17">
        <v>13.3</v>
      </c>
      <c r="FM26" s="17">
        <v>16.120049999999999</v>
      </c>
      <c r="FN26" s="17">
        <v>16.120049999999999</v>
      </c>
      <c r="FO26" s="17">
        <v>-2.8200500000000002</v>
      </c>
      <c r="FP26" s="17">
        <v>15.9</v>
      </c>
      <c r="FQ26" s="17">
        <v>16.765409999999999</v>
      </c>
      <c r="FR26" s="17">
        <v>16.765409999999999</v>
      </c>
      <c r="FS26" s="17">
        <v>-0.86541000000000001</v>
      </c>
      <c r="FT26" s="17">
        <v>14</v>
      </c>
      <c r="FU26" s="17">
        <v>14.63415</v>
      </c>
      <c r="FV26" s="17">
        <v>14.63414</v>
      </c>
      <c r="FW26" s="17">
        <v>-0.63414000000000004</v>
      </c>
      <c r="FX26" s="17">
        <v>89.8</v>
      </c>
      <c r="FY26" s="17">
        <v>88.116100000000003</v>
      </c>
      <c r="FZ26" s="17">
        <v>88.116100000000003</v>
      </c>
      <c r="GA26" s="17">
        <v>1.6839</v>
      </c>
      <c r="GB26" s="17">
        <v>178.72986</v>
      </c>
      <c r="GC26" s="17">
        <v>186.54553999999999</v>
      </c>
      <c r="GD26" s="17">
        <v>186.54553999999999</v>
      </c>
      <c r="GE26" s="17">
        <v>-7.8156800000000004</v>
      </c>
      <c r="GF26" s="17">
        <v>179.14758</v>
      </c>
      <c r="GG26" s="17">
        <v>186.54553999999999</v>
      </c>
      <c r="GH26" s="17">
        <v>186.54553999999999</v>
      </c>
      <c r="GI26" s="17">
        <v>-7.3979600000000003</v>
      </c>
      <c r="GJ26" s="17">
        <v>184.61771999999999</v>
      </c>
      <c r="GK26" s="17">
        <v>187.10574</v>
      </c>
      <c r="GL26" s="17">
        <v>187.10574</v>
      </c>
      <c r="GM26" s="17">
        <v>-2.4880200000000001</v>
      </c>
      <c r="GN26" s="17">
        <v>107.48</v>
      </c>
      <c r="GO26" s="17">
        <v>110.91316999999999</v>
      </c>
      <c r="GP26" s="17">
        <v>110.74415</v>
      </c>
      <c r="GQ26" s="17">
        <v>-3.2641499999999999</v>
      </c>
      <c r="GR26" s="17">
        <v>0</v>
      </c>
      <c r="GS26" s="17"/>
      <c r="GT26" s="17"/>
      <c r="GU26" s="17">
        <v>0</v>
      </c>
      <c r="GV26" s="17">
        <v>27.399000000000001</v>
      </c>
      <c r="GW26" s="17">
        <v>27.139800000000001</v>
      </c>
      <c r="GX26" s="17">
        <v>27.139800000000001</v>
      </c>
      <c r="GY26" s="17">
        <v>0.25919999999999999</v>
      </c>
      <c r="GZ26" s="17">
        <v>4.0819999999999999</v>
      </c>
      <c r="HA26" s="17">
        <v>4.1192200000000003</v>
      </c>
      <c r="HB26" s="17">
        <v>4.1192200000000003</v>
      </c>
      <c r="HC26" s="17">
        <v>-3.7220000000000003E-2</v>
      </c>
      <c r="HD26" s="17">
        <v>32.450000000000003</v>
      </c>
      <c r="HE26" s="17">
        <v>34.419510000000002</v>
      </c>
      <c r="HF26" s="17">
        <v>34.419510000000002</v>
      </c>
      <c r="HG26" s="17">
        <v>-1.9695100000000001</v>
      </c>
      <c r="HH26" s="17">
        <v>56.628</v>
      </c>
      <c r="HI26" s="17">
        <v>41.025649999999999</v>
      </c>
      <c r="HJ26" s="17">
        <v>41.025709999999997</v>
      </c>
      <c r="HK26" s="17">
        <v>15.60229</v>
      </c>
      <c r="HL26" s="17"/>
      <c r="HM26" s="17"/>
      <c r="HN26" s="17"/>
      <c r="HO26" s="17">
        <v>0</v>
      </c>
      <c r="HP26" s="17"/>
      <c r="HQ26" s="17"/>
      <c r="HR26" s="17"/>
      <c r="HS26" s="17">
        <v>0</v>
      </c>
      <c r="HT26" s="17">
        <v>70</v>
      </c>
      <c r="HU26" s="17">
        <v>63.795740000000002</v>
      </c>
      <c r="HV26" s="17">
        <v>50.7517</v>
      </c>
      <c r="HW26" s="17">
        <v>19.2483</v>
      </c>
      <c r="HX26" s="17"/>
      <c r="HY26" s="17"/>
      <c r="HZ26" s="17"/>
      <c r="IA26" s="17">
        <v>0</v>
      </c>
      <c r="IB26" s="17"/>
      <c r="IC26" s="17"/>
      <c r="ID26" s="17"/>
      <c r="IE26" s="17">
        <v>0</v>
      </c>
      <c r="IF26" s="17">
        <v>45.9</v>
      </c>
      <c r="IG26" s="17">
        <v>45.441949999999999</v>
      </c>
      <c r="IH26" s="17">
        <v>45.441949999999999</v>
      </c>
      <c r="II26" s="17">
        <v>0.45805000000000001</v>
      </c>
      <c r="IJ26" s="17"/>
      <c r="IK26" s="17"/>
      <c r="IL26" s="17"/>
      <c r="IM26" s="17">
        <v>0</v>
      </c>
      <c r="IN26" s="17"/>
      <c r="IO26" s="17"/>
      <c r="IP26" s="17"/>
      <c r="IQ26" s="17">
        <v>0</v>
      </c>
      <c r="IR26" s="17"/>
      <c r="IS26" s="17"/>
      <c r="IT26" s="17"/>
      <c r="IU26" s="17">
        <v>0</v>
      </c>
      <c r="IV26" s="17">
        <v>83.7</v>
      </c>
      <c r="IW26" s="17">
        <v>88.252690000000001</v>
      </c>
      <c r="IX26" s="17">
        <v>92.485110000000006</v>
      </c>
      <c r="IY26" s="17">
        <v>-8.7851099999999995</v>
      </c>
      <c r="IZ26" s="17">
        <v>170</v>
      </c>
      <c r="JA26" s="17">
        <v>170.94</v>
      </c>
      <c r="JB26" s="17">
        <v>170.94</v>
      </c>
      <c r="JC26" s="17">
        <v>-0.94</v>
      </c>
      <c r="JD26" s="17">
        <v>168</v>
      </c>
      <c r="JE26" s="17">
        <v>170.94</v>
      </c>
      <c r="JF26" s="17">
        <v>170.94</v>
      </c>
      <c r="JG26" s="17">
        <v>-2.94</v>
      </c>
      <c r="JH26" s="17">
        <v>172.5</v>
      </c>
      <c r="JI26" s="17">
        <v>170.94</v>
      </c>
      <c r="JJ26" s="17">
        <v>170.94</v>
      </c>
      <c r="JK26" s="17">
        <v>1.56</v>
      </c>
      <c r="JL26" s="17">
        <v>253</v>
      </c>
      <c r="JM26" s="17">
        <v>257.18</v>
      </c>
      <c r="JN26" s="17">
        <v>257.18</v>
      </c>
      <c r="JO26" s="17">
        <v>-4.18</v>
      </c>
      <c r="JP26" s="17">
        <v>73.599999999999994</v>
      </c>
      <c r="JQ26" s="17">
        <v>71.796109999999999</v>
      </c>
      <c r="JR26" s="17">
        <v>71.796109999999999</v>
      </c>
      <c r="JS26" s="17">
        <v>1.80389</v>
      </c>
      <c r="JT26" s="17">
        <v>35.799999999999997</v>
      </c>
      <c r="JU26" s="17">
        <v>36.005859999999998</v>
      </c>
      <c r="JV26" s="17">
        <v>36.005859999999998</v>
      </c>
      <c r="JW26" s="17">
        <v>-0.20585999999999999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v>0.89207999999999998</v>
      </c>
      <c r="KX26" s="17">
        <v>0.89207999999999998</v>
      </c>
      <c r="KY26" s="17">
        <v>-0.89207999999999998</v>
      </c>
      <c r="KZ26" s="17">
        <v>104.1</v>
      </c>
      <c r="LA26" s="17">
        <v>88.34693</v>
      </c>
      <c r="LB26" s="17">
        <v>83.525040000000004</v>
      </c>
      <c r="LC26" s="17">
        <v>20.574960000000001</v>
      </c>
      <c r="LD26" s="17">
        <v>77.3</v>
      </c>
      <c r="LE26" s="17">
        <v>94.363320000000002</v>
      </c>
      <c r="LF26" s="17">
        <v>92.445250000000001</v>
      </c>
      <c r="LG26" s="17">
        <v>-15.145250000000001</v>
      </c>
      <c r="LH26" s="17">
        <v>65.099999999999994</v>
      </c>
      <c r="LI26" s="17">
        <v>67.461460000000002</v>
      </c>
      <c r="LJ26" s="17">
        <v>67.461460000000002</v>
      </c>
      <c r="LK26" s="17">
        <v>-2.3614600000000001</v>
      </c>
      <c r="LL26" s="17">
        <v>62.6</v>
      </c>
      <c r="LM26" s="17">
        <v>72.373869999999997</v>
      </c>
      <c r="LN26" s="17">
        <v>72.373980000000003</v>
      </c>
      <c r="LO26" s="17">
        <v>-9.7739799999999999</v>
      </c>
      <c r="LP26" s="17">
        <v>30.1</v>
      </c>
      <c r="LQ26" s="17">
        <v>30.097560000000001</v>
      </c>
      <c r="LR26" s="17">
        <v>30.097560000000001</v>
      </c>
      <c r="LS26" s="17">
        <v>2.4399999999999999E-3</v>
      </c>
      <c r="LT26" s="17">
        <v>117.9</v>
      </c>
      <c r="LU26" s="17">
        <v>115.26557</v>
      </c>
      <c r="LV26" s="17">
        <v>115.26551000000001</v>
      </c>
      <c r="LW26" s="17">
        <v>2.63449</v>
      </c>
      <c r="LX26" s="17"/>
      <c r="LY26" s="17"/>
      <c r="LZ26" s="17"/>
      <c r="MA26" s="17">
        <v>0</v>
      </c>
      <c r="MB26" s="17"/>
      <c r="MC26" s="17"/>
      <c r="MD26" s="17"/>
      <c r="ME26" s="17">
        <v>0</v>
      </c>
      <c r="MF26" s="17">
        <v>144.6</v>
      </c>
      <c r="MG26" s="17">
        <v>153.12568999999999</v>
      </c>
      <c r="MH26" s="17">
        <v>153.12568999999999</v>
      </c>
      <c r="MI26" s="17">
        <v>-8.5256900000000009</v>
      </c>
      <c r="MJ26" s="17">
        <v>145.6</v>
      </c>
      <c r="MK26" s="17">
        <v>153.12568999999999</v>
      </c>
      <c r="ML26" s="17">
        <v>153.12568999999999</v>
      </c>
      <c r="MM26" s="17">
        <v>-7.52569</v>
      </c>
      <c r="MN26" s="17">
        <v>170.2</v>
      </c>
      <c r="MO26" s="17">
        <v>153.58553000000001</v>
      </c>
      <c r="MP26" s="17">
        <v>153.58552</v>
      </c>
      <c r="MQ26" s="17">
        <v>16.61448</v>
      </c>
      <c r="MR26" s="17">
        <v>185.8</v>
      </c>
      <c r="MS26" s="17">
        <v>186.53288000000001</v>
      </c>
      <c r="MT26" s="17">
        <v>186.53288000000001</v>
      </c>
      <c r="MU26" s="17">
        <v>-0.73287999999999998</v>
      </c>
      <c r="MV26" s="17"/>
      <c r="MW26" s="17"/>
      <c r="MX26" s="17"/>
      <c r="MY26" s="17">
        <v>0</v>
      </c>
      <c r="MZ26" s="17"/>
      <c r="NA26" s="17"/>
      <c r="NB26" s="17"/>
      <c r="NC26" s="17">
        <v>0</v>
      </c>
      <c r="ND26" s="17"/>
      <c r="NE26" s="17"/>
      <c r="NF26" s="17"/>
      <c r="NG26" s="17">
        <v>0</v>
      </c>
      <c r="NH26" s="17"/>
      <c r="NI26" s="17"/>
      <c r="NJ26" s="17"/>
      <c r="NK26" s="17">
        <v>0</v>
      </c>
      <c r="NL26" s="17">
        <v>209.7</v>
      </c>
      <c r="NM26" s="17">
        <v>207.29667000000001</v>
      </c>
      <c r="NN26" s="17">
        <v>207.29667000000001</v>
      </c>
      <c r="NO26" s="17">
        <v>2.40333</v>
      </c>
      <c r="NP26" s="17">
        <v>100.5</v>
      </c>
      <c r="NQ26" s="17">
        <v>103.95959000000001</v>
      </c>
      <c r="NR26" s="17">
        <v>103.95959000000001</v>
      </c>
      <c r="NS26" s="17">
        <v>-3.4595899999999999</v>
      </c>
      <c r="NT26" s="17">
        <v>3.2</v>
      </c>
      <c r="NU26" s="17">
        <v>2.9779599999999999</v>
      </c>
      <c r="NV26" s="17">
        <v>2.9779599999999999</v>
      </c>
      <c r="NW26" s="17">
        <v>0.22203999999999999</v>
      </c>
      <c r="NX26" s="17"/>
      <c r="NY26" s="17">
        <v>3.1241599999999998</v>
      </c>
      <c r="NZ26" s="17">
        <v>3.1241599999999998</v>
      </c>
      <c r="OA26" s="17">
        <v>-3.1241599999999998</v>
      </c>
      <c r="OB26" s="17">
        <v>4.4000000000000004</v>
      </c>
      <c r="OC26" s="17">
        <v>4.2</v>
      </c>
      <c r="OD26" s="17">
        <v>4.2</v>
      </c>
      <c r="OE26" s="17">
        <v>0.2</v>
      </c>
      <c r="OF26" s="17">
        <v>0.8</v>
      </c>
      <c r="OG26" s="17"/>
      <c r="OH26" s="17">
        <v>0.59499999999999997</v>
      </c>
      <c r="OI26" s="17">
        <v>0.20499999999999999</v>
      </c>
      <c r="OJ26" s="17">
        <v>111.2</v>
      </c>
      <c r="OK26" s="17">
        <v>64.706000000000003</v>
      </c>
      <c r="OL26" s="17">
        <v>64.706000000000003</v>
      </c>
      <c r="OM26" s="17">
        <v>46.494</v>
      </c>
      <c r="ON26" s="17">
        <v>80.599999999999994</v>
      </c>
      <c r="OO26" s="17"/>
      <c r="OP26" s="17">
        <v>72.706999999999994</v>
      </c>
      <c r="OQ26" s="17">
        <v>7.8929999999999998</v>
      </c>
      <c r="OR26" s="17">
        <v>1.3</v>
      </c>
      <c r="OS26" s="17">
        <v>1.48</v>
      </c>
      <c r="OT26" s="17">
        <v>1.48</v>
      </c>
      <c r="OU26" s="17">
        <v>-0.18</v>
      </c>
      <c r="OV26" s="17">
        <v>0.2</v>
      </c>
      <c r="OW26" s="17"/>
      <c r="OX26" s="17">
        <v>0.2</v>
      </c>
      <c r="OY26" s="17">
        <v>0</v>
      </c>
      <c r="OZ26" s="17">
        <v>20</v>
      </c>
      <c r="PA26" s="17">
        <v>8.6001100000000008</v>
      </c>
      <c r="PB26" s="17">
        <v>8.6002600000000005</v>
      </c>
      <c r="PC26" s="17">
        <v>11.39974</v>
      </c>
      <c r="PD26" s="17">
        <v>9.9</v>
      </c>
      <c r="PE26" s="17">
        <v>9</v>
      </c>
      <c r="PF26" s="17">
        <v>9.0000099999999996</v>
      </c>
      <c r="PG26" s="17">
        <v>0.89998999999999996</v>
      </c>
      <c r="PH26" s="17">
        <v>5.0999999999999996</v>
      </c>
      <c r="PI26" s="17"/>
      <c r="PJ26" s="17"/>
      <c r="PK26" s="17">
        <v>5.0999999999999996</v>
      </c>
      <c r="PL26" s="17">
        <v>211.5</v>
      </c>
      <c r="PM26" s="17"/>
      <c r="PN26" s="17">
        <v>180.28700000000001</v>
      </c>
      <c r="PO26" s="17">
        <v>31.213000000000001</v>
      </c>
      <c r="PP26" s="17">
        <v>1</v>
      </c>
      <c r="PQ26" s="17">
        <v>1</v>
      </c>
      <c r="PR26" s="17">
        <v>1</v>
      </c>
      <c r="PS26" s="17">
        <v>0</v>
      </c>
      <c r="PT26" s="17">
        <v>1.7</v>
      </c>
      <c r="PU26" s="17">
        <v>1.4</v>
      </c>
      <c r="PV26" s="17">
        <v>1.4</v>
      </c>
      <c r="PW26" s="17">
        <v>0.3</v>
      </c>
      <c r="PX26" s="17">
        <v>3.9</v>
      </c>
      <c r="PY26" s="17">
        <v>4</v>
      </c>
      <c r="PZ26" s="17">
        <v>4</v>
      </c>
      <c r="QA26" s="17">
        <v>-0.1</v>
      </c>
      <c r="QB26" s="17">
        <v>19.600000000000001</v>
      </c>
      <c r="QC26" s="17">
        <v>20.353120000000001</v>
      </c>
      <c r="QD26" s="17">
        <v>20.352969999999999</v>
      </c>
      <c r="QE26" s="17">
        <v>-0.75297000000000003</v>
      </c>
      <c r="QF26" s="17">
        <v>11.1</v>
      </c>
      <c r="QG26" s="17">
        <v>13.65854</v>
      </c>
      <c r="QH26" s="17">
        <v>13.658530000000001</v>
      </c>
      <c r="QI26" s="17">
        <v>-2.5585300000000002</v>
      </c>
      <c r="QJ26" s="17">
        <v>13.5</v>
      </c>
      <c r="QK26" s="17">
        <v>13.65854</v>
      </c>
      <c r="QL26" s="17">
        <v>13.658530000000001</v>
      </c>
      <c r="QM26" s="17">
        <v>-0.15853</v>
      </c>
      <c r="QN26" s="17">
        <v>2.2000000000000002</v>
      </c>
      <c r="QO26" s="17">
        <v>2.5</v>
      </c>
      <c r="QP26" s="17">
        <v>2.5</v>
      </c>
      <c r="QQ26" s="17">
        <v>-0.3</v>
      </c>
      <c r="QR26" s="17">
        <v>17.100000000000001</v>
      </c>
      <c r="QS26" s="17">
        <v>17.951219999999999</v>
      </c>
      <c r="QT26" s="17">
        <v>17.951219999999999</v>
      </c>
      <c r="QU26" s="17">
        <v>-0.85121999999999998</v>
      </c>
      <c r="QV26" s="17">
        <v>12.1</v>
      </c>
      <c r="QW26" s="17"/>
      <c r="QX26" s="17">
        <v>13.686999999999999</v>
      </c>
      <c r="QY26" s="17">
        <v>-1.587</v>
      </c>
      <c r="QZ26" s="17">
        <v>14.9</v>
      </c>
      <c r="RA26" s="17"/>
      <c r="RB26" s="17">
        <v>16.155000000000001</v>
      </c>
      <c r="RC26" s="17">
        <v>-1.2549999999999999</v>
      </c>
      <c r="RD26" s="17">
        <v>24.4</v>
      </c>
      <c r="RE26" s="17">
        <v>12</v>
      </c>
      <c r="RF26" s="17">
        <v>12</v>
      </c>
      <c r="RG26" s="17">
        <v>12.4</v>
      </c>
      <c r="RH26" s="17">
        <v>66.099999999999994</v>
      </c>
      <c r="RI26" s="17">
        <v>38.119999999999997</v>
      </c>
      <c r="RJ26" s="17">
        <v>38.119999999999997</v>
      </c>
      <c r="RK26" s="17">
        <v>27.98</v>
      </c>
      <c r="RL26" s="17">
        <v>9.1999999999999993</v>
      </c>
      <c r="RM26" s="17"/>
      <c r="RN26" s="17">
        <v>17.167999999999999</v>
      </c>
      <c r="RO26" s="17">
        <v>-7.968</v>
      </c>
      <c r="RP26" s="17">
        <v>2.4</v>
      </c>
      <c r="RQ26" s="17">
        <v>2.3010000000000002</v>
      </c>
      <c r="RR26" s="17">
        <v>2.3010000000000002</v>
      </c>
      <c r="RS26" s="17">
        <v>9.9000000000000005E-2</v>
      </c>
      <c r="RT26" s="17">
        <v>10</v>
      </c>
      <c r="RU26" s="17">
        <v>14.828430000000001</v>
      </c>
      <c r="RV26" s="17">
        <v>11.796530000000001</v>
      </c>
      <c r="RW26" s="17">
        <v>-1.79653</v>
      </c>
      <c r="RX26" s="17">
        <v>2.8</v>
      </c>
      <c r="RY26" s="17">
        <v>2</v>
      </c>
      <c r="RZ26" s="17">
        <v>2</v>
      </c>
      <c r="SA26" s="17">
        <v>0.8</v>
      </c>
      <c r="SB26" s="17"/>
      <c r="SC26" s="17"/>
      <c r="SD26" s="17"/>
      <c r="SE26" s="17">
        <v>0</v>
      </c>
      <c r="SF26" s="17">
        <v>0.29099999999999998</v>
      </c>
      <c r="SG26" s="17"/>
      <c r="SH26" s="17">
        <v>0.25600000000000001</v>
      </c>
      <c r="SI26" s="17">
        <v>3.5000000000000003E-2</v>
      </c>
      <c r="SJ26" s="17">
        <v>4.8</v>
      </c>
      <c r="SK26" s="17">
        <v>6.3</v>
      </c>
      <c r="SL26" s="17">
        <v>6.3</v>
      </c>
      <c r="SM26" s="17">
        <v>-1.5</v>
      </c>
      <c r="SN26" s="17">
        <v>7.9</v>
      </c>
      <c r="SO26" s="17">
        <v>7.2</v>
      </c>
      <c r="SP26" s="17">
        <v>7.2</v>
      </c>
      <c r="SQ26" s="17">
        <v>0.7</v>
      </c>
      <c r="SR26" s="17">
        <v>10.5</v>
      </c>
      <c r="SS26" s="17">
        <v>10.73171</v>
      </c>
      <c r="ST26" s="17">
        <v>10.73171</v>
      </c>
      <c r="SU26" s="17">
        <v>-0.23171</v>
      </c>
      <c r="SV26" s="17">
        <v>14.9</v>
      </c>
      <c r="SW26" s="17">
        <v>14.63415</v>
      </c>
      <c r="SX26" s="17">
        <v>14.63414</v>
      </c>
      <c r="SY26" s="17">
        <v>0.26585999999999999</v>
      </c>
      <c r="SZ26" s="17">
        <v>17.2</v>
      </c>
      <c r="TA26" s="17">
        <v>19.121949999999998</v>
      </c>
      <c r="TB26" s="17">
        <v>19.121949999999998</v>
      </c>
      <c r="TC26" s="17">
        <v>-1.92195</v>
      </c>
      <c r="TD26" s="17">
        <v>22.1</v>
      </c>
      <c r="TE26" s="17">
        <v>17.097000000000001</v>
      </c>
      <c r="TF26" s="17">
        <v>17.097000000000001</v>
      </c>
      <c r="TG26" s="17">
        <v>5.0030000000000001</v>
      </c>
      <c r="TH26" s="17">
        <v>31.9</v>
      </c>
      <c r="TI26" s="17">
        <v>36.305</v>
      </c>
      <c r="TJ26" s="17">
        <v>36.305</v>
      </c>
      <c r="TK26" s="17">
        <v>-4.4050000000000002</v>
      </c>
      <c r="TL26" s="17">
        <v>18.399999999999999</v>
      </c>
      <c r="TM26" s="17"/>
      <c r="TN26" s="17">
        <v>34.270000000000003</v>
      </c>
      <c r="TO26" s="17">
        <v>-15.87</v>
      </c>
      <c r="TP26" s="17">
        <v>1.9</v>
      </c>
      <c r="TQ26" s="17">
        <v>30.893999999999998</v>
      </c>
      <c r="TR26" s="17">
        <v>30.893999999999998</v>
      </c>
      <c r="TS26" s="17">
        <v>-28.994</v>
      </c>
      <c r="TT26" s="17">
        <v>19.399999999999999</v>
      </c>
      <c r="TU26" s="17">
        <v>42.601999999999997</v>
      </c>
      <c r="TV26" s="17">
        <v>42.601999999999997</v>
      </c>
      <c r="TW26" s="17">
        <v>-23.202000000000002</v>
      </c>
      <c r="TX26" s="17">
        <v>0</v>
      </c>
      <c r="TY26" s="17">
        <v>1.169</v>
      </c>
      <c r="TZ26" s="17">
        <v>1.169</v>
      </c>
      <c r="UA26" s="17">
        <v>-1.169</v>
      </c>
      <c r="UB26" s="17">
        <v>0</v>
      </c>
      <c r="UC26" s="17">
        <v>2.016</v>
      </c>
      <c r="UD26" s="17">
        <v>2.016</v>
      </c>
      <c r="UE26" s="17">
        <v>-2.016</v>
      </c>
      <c r="UF26" s="17">
        <v>42.38</v>
      </c>
      <c r="UG26" s="17"/>
      <c r="UH26" s="17">
        <v>34</v>
      </c>
      <c r="UI26" s="17">
        <v>8.3800000000000008</v>
      </c>
      <c r="UJ26" s="17">
        <v>9.3000000000000007</v>
      </c>
      <c r="UK26" s="17">
        <v>11.707319999999999</v>
      </c>
      <c r="UL26" s="17">
        <v>11.707319999999999</v>
      </c>
      <c r="UM26" s="17">
        <v>-2.4073199999999999</v>
      </c>
      <c r="UN26" s="17">
        <v>3.1</v>
      </c>
      <c r="UO26" s="17">
        <v>3.5</v>
      </c>
      <c r="UP26" s="17">
        <v>3.5</v>
      </c>
      <c r="UQ26" s="17">
        <v>-0.4</v>
      </c>
      <c r="UR26" s="17">
        <v>8.4</v>
      </c>
      <c r="US26" s="17">
        <v>8.1999999999999993</v>
      </c>
      <c r="UT26" s="17">
        <v>8.1999999999999993</v>
      </c>
      <c r="UU26" s="17">
        <v>0.2</v>
      </c>
      <c r="UV26" s="17">
        <v>20.399999999999999</v>
      </c>
      <c r="UW26" s="17">
        <v>19.51219</v>
      </c>
      <c r="UX26" s="17">
        <v>19.51219</v>
      </c>
      <c r="UY26" s="17">
        <v>0.88780999999999999</v>
      </c>
      <c r="UZ26" s="17">
        <v>20.399999999999999</v>
      </c>
      <c r="VA26" s="17">
        <v>19.51219</v>
      </c>
      <c r="VB26" s="17">
        <v>19.51219</v>
      </c>
      <c r="VC26" s="17">
        <v>0.88780999999999999</v>
      </c>
      <c r="VD26" s="17">
        <v>20.100000000000001</v>
      </c>
      <c r="VE26" s="17">
        <v>19.51219</v>
      </c>
      <c r="VF26" s="17">
        <v>19.51219</v>
      </c>
      <c r="VG26" s="17">
        <v>0.58781000000000005</v>
      </c>
      <c r="VH26" s="17">
        <v>0.8</v>
      </c>
      <c r="VI26" s="17">
        <v>1.222</v>
      </c>
      <c r="VJ26" s="17">
        <v>1.222</v>
      </c>
      <c r="VK26" s="17">
        <v>-0.42199999999999999</v>
      </c>
      <c r="VL26" s="17">
        <v>253</v>
      </c>
      <c r="VM26" s="17"/>
      <c r="VN26" s="17">
        <v>231.78399999999999</v>
      </c>
      <c r="VO26" s="17">
        <v>21.216000000000001</v>
      </c>
      <c r="VP26" s="17">
        <v>12.5</v>
      </c>
      <c r="VQ26" s="17"/>
      <c r="VR26" s="17">
        <v>11.962999999999999</v>
      </c>
      <c r="VS26" s="17">
        <v>0.53700000000000003</v>
      </c>
      <c r="VT26" s="17">
        <v>142.69999999999999</v>
      </c>
      <c r="VU26" s="17"/>
      <c r="VV26" s="17">
        <v>121.34699999999999</v>
      </c>
      <c r="VW26" s="17">
        <v>21.353000000000002</v>
      </c>
      <c r="VX26" s="17">
        <v>0.6</v>
      </c>
      <c r="VY26" s="17">
        <v>0.6</v>
      </c>
      <c r="VZ26" s="17">
        <v>0.6</v>
      </c>
      <c r="WA26" s="17">
        <v>0</v>
      </c>
      <c r="WB26" s="17">
        <v>16.100000000000001</v>
      </c>
      <c r="WC26" s="17">
        <v>29.38</v>
      </c>
      <c r="WD26" s="17">
        <v>29.38</v>
      </c>
      <c r="WE26" s="17">
        <v>-13.28</v>
      </c>
      <c r="WF26" s="17">
        <v>19.600000000000001</v>
      </c>
      <c r="WG26" s="17">
        <v>38.08</v>
      </c>
      <c r="WH26" s="17">
        <v>38.08</v>
      </c>
      <c r="WI26" s="17">
        <v>-18.48</v>
      </c>
      <c r="WJ26" s="17">
        <v>108.8</v>
      </c>
      <c r="WK26" s="17"/>
      <c r="WL26" s="17">
        <v>93.936000000000007</v>
      </c>
      <c r="WM26" s="17">
        <v>14.864000000000001</v>
      </c>
      <c r="WN26" s="17">
        <v>4.3</v>
      </c>
      <c r="WO26" s="17">
        <v>4.2</v>
      </c>
      <c r="WP26" s="17">
        <v>4.2</v>
      </c>
      <c r="WQ26" s="17">
        <v>0.1</v>
      </c>
      <c r="WR26" s="17">
        <v>2.2000000000000002</v>
      </c>
      <c r="WS26" s="17">
        <v>2.4</v>
      </c>
      <c r="WT26" s="17">
        <v>2.4</v>
      </c>
      <c r="WU26" s="17">
        <v>-0.2</v>
      </c>
      <c r="WV26" s="17">
        <v>1.2</v>
      </c>
      <c r="WW26" s="17">
        <v>1.2</v>
      </c>
      <c r="WX26" s="17">
        <v>1.2</v>
      </c>
      <c r="WY26" s="17">
        <v>0</v>
      </c>
      <c r="WZ26" s="17">
        <v>1.2</v>
      </c>
      <c r="XA26" s="17">
        <v>1.4</v>
      </c>
      <c r="XB26" s="17">
        <v>1.4</v>
      </c>
      <c r="XC26" s="17">
        <v>-0.2</v>
      </c>
      <c r="XD26" s="17">
        <v>12.4</v>
      </c>
      <c r="XE26" s="17"/>
      <c r="XF26" s="17">
        <v>8.9849999999999994</v>
      </c>
      <c r="XG26" s="17">
        <v>3.415</v>
      </c>
      <c r="XH26" s="17">
        <v>5.7</v>
      </c>
      <c r="XI26" s="17">
        <v>5.6</v>
      </c>
      <c r="XJ26" s="17">
        <v>5.6</v>
      </c>
      <c r="XK26" s="17">
        <v>0.1</v>
      </c>
      <c r="XL26" s="17">
        <v>10</v>
      </c>
      <c r="XM26" s="17">
        <v>10</v>
      </c>
      <c r="XN26" s="17">
        <v>10</v>
      </c>
      <c r="XO26" s="17">
        <v>0</v>
      </c>
      <c r="XP26" s="17">
        <v>8.3000000000000007</v>
      </c>
      <c r="XQ26" s="17">
        <v>10.8</v>
      </c>
      <c r="XR26" s="17">
        <v>10.8</v>
      </c>
      <c r="XS26" s="17">
        <v>-2.5</v>
      </c>
      <c r="XT26" s="17">
        <v>26.8</v>
      </c>
      <c r="XU26" s="17">
        <v>25</v>
      </c>
      <c r="XV26" s="17">
        <v>25</v>
      </c>
      <c r="XW26" s="17">
        <v>1.8</v>
      </c>
      <c r="XX26" s="17">
        <v>34.299999999999997</v>
      </c>
      <c r="XY26" s="17">
        <v>25</v>
      </c>
      <c r="XZ26" s="17">
        <v>25</v>
      </c>
      <c r="YA26" s="17">
        <v>9.3000000000000007</v>
      </c>
      <c r="YB26" s="17"/>
      <c r="YC26" s="17"/>
      <c r="YD26" s="17"/>
      <c r="YE26" s="17">
        <v>0</v>
      </c>
      <c r="YF26" s="17"/>
      <c r="YG26" s="17"/>
      <c r="YH26" s="17"/>
      <c r="YI26" s="17">
        <v>0</v>
      </c>
      <c r="YJ26" s="17">
        <v>8.6999999999999993</v>
      </c>
      <c r="YK26" s="17">
        <v>7.03</v>
      </c>
      <c r="YL26" s="17">
        <v>7.03</v>
      </c>
      <c r="YM26" s="17">
        <v>1.67</v>
      </c>
      <c r="YN26" s="17">
        <v>11.1</v>
      </c>
      <c r="YO26" s="17">
        <v>11</v>
      </c>
      <c r="YP26" s="17">
        <v>11</v>
      </c>
      <c r="YQ26" s="17">
        <v>0.1</v>
      </c>
      <c r="YR26" s="17">
        <v>13.6</v>
      </c>
      <c r="YS26" s="17">
        <v>25</v>
      </c>
      <c r="YT26" s="17">
        <v>25</v>
      </c>
      <c r="YU26" s="17">
        <v>-11.4</v>
      </c>
    </row>
    <row r="27" spans="1:671" ht="24" customHeight="1" x14ac:dyDescent="0.3">
      <c r="A27" s="1"/>
      <c r="B27" s="16" t="s">
        <v>37</v>
      </c>
      <c r="C27" s="16" t="s">
        <v>657</v>
      </c>
      <c r="D27" s="17">
        <v>203.2</v>
      </c>
      <c r="E27" s="17">
        <v>204.19512</v>
      </c>
      <c r="F27" s="17">
        <v>204.19512</v>
      </c>
      <c r="G27" s="17">
        <v>-0.99512</v>
      </c>
      <c r="H27" s="17">
        <v>451.1</v>
      </c>
      <c r="I27" s="17">
        <v>486.44884000000002</v>
      </c>
      <c r="J27" s="17">
        <v>423.88985000000002</v>
      </c>
      <c r="K27" s="17">
        <v>27.210149999999999</v>
      </c>
      <c r="L27" s="17">
        <v>146.9</v>
      </c>
      <c r="M27" s="17">
        <v>159.02241000000001</v>
      </c>
      <c r="N27" s="17">
        <v>138.57158000000001</v>
      </c>
      <c r="O27" s="17">
        <v>8.3284199999999995</v>
      </c>
      <c r="P27" s="17"/>
      <c r="Q27" s="17"/>
      <c r="R27" s="17"/>
      <c r="S27" s="17">
        <v>0</v>
      </c>
      <c r="T27" s="17"/>
      <c r="U27" s="17"/>
      <c r="V27" s="17"/>
      <c r="W27" s="17">
        <v>0</v>
      </c>
      <c r="X27" s="17">
        <v>74.8</v>
      </c>
      <c r="Y27" s="17">
        <v>92.226280000000003</v>
      </c>
      <c r="Z27" s="17">
        <v>92.225880000000004</v>
      </c>
      <c r="AA27" s="17">
        <v>-17.425879999999999</v>
      </c>
      <c r="AB27" s="17">
        <v>185.6</v>
      </c>
      <c r="AC27" s="17">
        <v>169.97218000000001</v>
      </c>
      <c r="AD27" s="17">
        <v>183.78219999999999</v>
      </c>
      <c r="AE27" s="17">
        <v>1.8178000000000001</v>
      </c>
      <c r="AF27" s="17"/>
      <c r="AG27" s="17"/>
      <c r="AH27" s="17"/>
      <c r="AI27" s="17">
        <v>0</v>
      </c>
      <c r="AJ27" s="17">
        <v>44.2</v>
      </c>
      <c r="AK27" s="17">
        <v>45</v>
      </c>
      <c r="AL27" s="17">
        <v>45</v>
      </c>
      <c r="AM27" s="17">
        <v>-0.8</v>
      </c>
      <c r="AN27" s="17">
        <v>179.3</v>
      </c>
      <c r="AO27" s="17">
        <v>177.93126000000001</v>
      </c>
      <c r="AP27" s="17">
        <v>177.93125000000001</v>
      </c>
      <c r="AQ27" s="17">
        <v>1.3687499999999999</v>
      </c>
      <c r="AR27" s="17"/>
      <c r="AS27" s="17"/>
      <c r="AT27" s="17"/>
      <c r="AU27" s="17">
        <v>0</v>
      </c>
      <c r="AV27" s="17">
        <v>200</v>
      </c>
      <c r="AW27" s="17">
        <v>200.25633999999999</v>
      </c>
      <c r="AX27" s="17">
        <v>200.25633999999999</v>
      </c>
      <c r="AY27" s="17">
        <v>-0.25634000000000001</v>
      </c>
      <c r="AZ27" s="17"/>
      <c r="BA27" s="17"/>
      <c r="BB27" s="17"/>
      <c r="BC27" s="17">
        <v>0</v>
      </c>
      <c r="BD27" s="17">
        <v>204.8</v>
      </c>
      <c r="BE27" s="17">
        <v>206.01686000000001</v>
      </c>
      <c r="BF27" s="17">
        <v>206.01685000000001</v>
      </c>
      <c r="BG27" s="17">
        <v>-1.21685</v>
      </c>
      <c r="BH27" s="17"/>
      <c r="BI27" s="17"/>
      <c r="BJ27" s="17"/>
      <c r="BK27" s="17">
        <v>0</v>
      </c>
      <c r="BL27" s="17">
        <v>0</v>
      </c>
      <c r="BM27" s="17"/>
      <c r="BN27" s="17"/>
      <c r="BO27" s="17">
        <v>0</v>
      </c>
      <c r="BP27" s="17">
        <v>9.5</v>
      </c>
      <c r="BQ27" s="17">
        <v>3.4695499999999999</v>
      </c>
      <c r="BR27" s="17">
        <v>3.4695499999999999</v>
      </c>
      <c r="BS27" s="17">
        <v>6.0304500000000001</v>
      </c>
      <c r="BT27" s="17"/>
      <c r="BU27" s="17"/>
      <c r="BV27" s="17"/>
      <c r="BW27" s="17">
        <v>0</v>
      </c>
      <c r="BX27" s="17"/>
      <c r="BY27" s="17"/>
      <c r="BZ27" s="17"/>
      <c r="CA27" s="17">
        <v>0</v>
      </c>
      <c r="CB27" s="17"/>
      <c r="CC27" s="17"/>
      <c r="CD27" s="17"/>
      <c r="CE27" s="17">
        <v>0</v>
      </c>
      <c r="CF27" s="17"/>
      <c r="CG27" s="17"/>
      <c r="CH27" s="17"/>
      <c r="CI27" s="17">
        <v>0</v>
      </c>
      <c r="CJ27" s="17">
        <v>164.8</v>
      </c>
      <c r="CK27" s="17">
        <v>164.70732000000001</v>
      </c>
      <c r="CL27" s="17">
        <v>164.70732000000001</v>
      </c>
      <c r="CM27" s="17">
        <v>9.2679999999999998E-2</v>
      </c>
      <c r="CN27" s="17">
        <v>7.4</v>
      </c>
      <c r="CO27" s="17">
        <v>5.1583800000000002</v>
      </c>
      <c r="CP27" s="17">
        <v>5.1583800000000002</v>
      </c>
      <c r="CQ27" s="17">
        <v>2.2416200000000002</v>
      </c>
      <c r="CR27" s="17">
        <v>5.2</v>
      </c>
      <c r="CS27" s="17">
        <v>2.8315000000000001</v>
      </c>
      <c r="CT27" s="17">
        <v>2.8315000000000001</v>
      </c>
      <c r="CU27" s="17">
        <v>2.3685</v>
      </c>
      <c r="CV27" s="17">
        <v>21.5</v>
      </c>
      <c r="CW27" s="17">
        <v>22.49822</v>
      </c>
      <c r="CX27" s="17">
        <v>22.49822</v>
      </c>
      <c r="CY27" s="17">
        <v>-0.99822</v>
      </c>
      <c r="CZ27" s="17">
        <v>6.6</v>
      </c>
      <c r="DA27" s="17">
        <v>6.4921199999999999</v>
      </c>
      <c r="DB27" s="17">
        <v>6.4921199999999999</v>
      </c>
      <c r="DC27" s="17">
        <v>0.10788</v>
      </c>
      <c r="DD27" s="17">
        <v>14.3</v>
      </c>
      <c r="DE27" s="17">
        <v>14.992190000000001</v>
      </c>
      <c r="DF27" s="17">
        <v>14.992190000000001</v>
      </c>
      <c r="DG27" s="17">
        <v>-0.69218999999999997</v>
      </c>
      <c r="DH27" s="17">
        <v>60.6</v>
      </c>
      <c r="DI27" s="17">
        <v>68.830219999999997</v>
      </c>
      <c r="DJ27" s="17">
        <v>65.726380000000006</v>
      </c>
      <c r="DK27" s="17">
        <v>-5.1263800000000002</v>
      </c>
      <c r="DL27" s="17"/>
      <c r="DM27" s="17"/>
      <c r="DN27" s="17"/>
      <c r="DO27" s="17">
        <v>0</v>
      </c>
      <c r="DP27" s="17"/>
      <c r="DQ27" s="17"/>
      <c r="DR27" s="17"/>
      <c r="DS27" s="17">
        <v>0</v>
      </c>
      <c r="DT27" s="17"/>
      <c r="DU27" s="17"/>
      <c r="DV27" s="17"/>
      <c r="DW27" s="17">
        <v>0</v>
      </c>
      <c r="DX27" s="17"/>
      <c r="DY27" s="17"/>
      <c r="DZ27" s="17"/>
      <c r="EA27" s="17">
        <v>0</v>
      </c>
      <c r="EB27" s="17">
        <v>110.9</v>
      </c>
      <c r="EC27" s="17">
        <v>112.90537</v>
      </c>
      <c r="ED27" s="17">
        <v>112.90536</v>
      </c>
      <c r="EE27" s="17">
        <v>-2.00536</v>
      </c>
      <c r="EF27" s="17">
        <v>22.6</v>
      </c>
      <c r="EG27" s="17">
        <v>73.54468</v>
      </c>
      <c r="EH27" s="17">
        <v>74.932980000000001</v>
      </c>
      <c r="EI27" s="17">
        <v>-52.332979999999999</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v>143.59259</v>
      </c>
      <c r="FC27" s="17">
        <v>-143.59259</v>
      </c>
      <c r="FD27" s="17">
        <v>27.9</v>
      </c>
      <c r="FE27" s="17">
        <v>34.806359999999998</v>
      </c>
      <c r="FF27" s="17">
        <v>34.806359999999998</v>
      </c>
      <c r="FG27" s="17">
        <v>-6.9063600000000003</v>
      </c>
      <c r="FH27" s="17">
        <v>131.4</v>
      </c>
      <c r="FI27" s="17">
        <v>67.316879999999998</v>
      </c>
      <c r="FJ27" s="17">
        <v>67.315929999999994</v>
      </c>
      <c r="FK27" s="17">
        <v>64.084069999999997</v>
      </c>
      <c r="FL27" s="17">
        <v>16</v>
      </c>
      <c r="FM27" s="17">
        <v>16.120049999999999</v>
      </c>
      <c r="FN27" s="17">
        <v>16.120049999999999</v>
      </c>
      <c r="FO27" s="17">
        <v>-0.12005</v>
      </c>
      <c r="FP27" s="17">
        <v>15.8</v>
      </c>
      <c r="FQ27" s="17">
        <v>16.765409999999999</v>
      </c>
      <c r="FR27" s="17">
        <v>16.765409999999999</v>
      </c>
      <c r="FS27" s="17">
        <v>-0.96540999999999999</v>
      </c>
      <c r="FT27" s="17">
        <v>14</v>
      </c>
      <c r="FU27" s="17">
        <v>14.63415</v>
      </c>
      <c r="FV27" s="17">
        <v>14.63414</v>
      </c>
      <c r="FW27" s="17">
        <v>-0.63414000000000004</v>
      </c>
      <c r="FX27" s="17">
        <v>87.9</v>
      </c>
      <c r="FY27" s="17">
        <v>88.116100000000003</v>
      </c>
      <c r="FZ27" s="17">
        <v>88.116100000000003</v>
      </c>
      <c r="GA27" s="17">
        <v>-0.21609999999999999</v>
      </c>
      <c r="GB27" s="17">
        <v>181.28428</v>
      </c>
      <c r="GC27" s="17">
        <v>186.54553999999999</v>
      </c>
      <c r="GD27" s="17">
        <v>186.54553999999999</v>
      </c>
      <c r="GE27" s="17">
        <v>-5.26126</v>
      </c>
      <c r="GF27" s="17">
        <v>182.14908</v>
      </c>
      <c r="GG27" s="17">
        <v>186.54553999999999</v>
      </c>
      <c r="GH27" s="17">
        <v>186.54553999999999</v>
      </c>
      <c r="GI27" s="17">
        <v>-4.3964600000000003</v>
      </c>
      <c r="GJ27" s="17">
        <v>184.64411999999999</v>
      </c>
      <c r="GK27" s="17">
        <v>187.10574</v>
      </c>
      <c r="GL27" s="17">
        <v>187.10574</v>
      </c>
      <c r="GM27" s="17">
        <v>-2.4616199999999999</v>
      </c>
      <c r="GN27" s="17">
        <v>107.374</v>
      </c>
      <c r="GO27" s="17">
        <v>110.91316999999999</v>
      </c>
      <c r="GP27" s="17">
        <v>110.91279</v>
      </c>
      <c r="GQ27" s="17">
        <v>-3.5387900000000001</v>
      </c>
      <c r="GR27" s="17">
        <v>0</v>
      </c>
      <c r="GS27" s="17"/>
      <c r="GT27" s="17"/>
      <c r="GU27" s="17">
        <v>0</v>
      </c>
      <c r="GV27" s="17">
        <v>27.189</v>
      </c>
      <c r="GW27" s="17">
        <v>27.139800000000001</v>
      </c>
      <c r="GX27" s="17">
        <v>27.139800000000001</v>
      </c>
      <c r="GY27" s="17">
        <v>4.9200000000000001E-2</v>
      </c>
      <c r="GZ27" s="17">
        <v>4.0819999999999999</v>
      </c>
      <c r="HA27" s="17">
        <v>4.1192200000000003</v>
      </c>
      <c r="HB27" s="17">
        <v>4.1192200000000003</v>
      </c>
      <c r="HC27" s="17">
        <v>-3.7220000000000003E-2</v>
      </c>
      <c r="HD27" s="17">
        <v>33.1</v>
      </c>
      <c r="HE27" s="17">
        <v>34.419510000000002</v>
      </c>
      <c r="HF27" s="17">
        <v>34.419510000000002</v>
      </c>
      <c r="HG27" s="17">
        <v>-1.31951</v>
      </c>
      <c r="HH27" s="17">
        <v>43.223999999999997</v>
      </c>
      <c r="HI27" s="17">
        <v>41.025660000000002</v>
      </c>
      <c r="HJ27" s="17">
        <v>41.02572</v>
      </c>
      <c r="HK27" s="17">
        <v>2.19828</v>
      </c>
      <c r="HL27" s="17"/>
      <c r="HM27" s="17"/>
      <c r="HN27" s="17"/>
      <c r="HO27" s="17">
        <v>0</v>
      </c>
      <c r="HP27" s="17"/>
      <c r="HQ27" s="17"/>
      <c r="HR27" s="17"/>
      <c r="HS27" s="17">
        <v>0</v>
      </c>
      <c r="HT27" s="17">
        <v>71.3</v>
      </c>
      <c r="HU27" s="17">
        <v>65.064729999999997</v>
      </c>
      <c r="HV27" s="17">
        <v>59.817709999999998</v>
      </c>
      <c r="HW27" s="17">
        <v>11.482290000000001</v>
      </c>
      <c r="HX27" s="17"/>
      <c r="HY27" s="17"/>
      <c r="HZ27" s="17"/>
      <c r="IA27" s="17">
        <v>0</v>
      </c>
      <c r="IB27" s="17"/>
      <c r="IC27" s="17"/>
      <c r="ID27" s="17"/>
      <c r="IE27" s="17">
        <v>0</v>
      </c>
      <c r="IF27" s="17">
        <v>45.3</v>
      </c>
      <c r="IG27" s="17">
        <v>45.441949999999999</v>
      </c>
      <c r="IH27" s="17">
        <v>45.441949999999999</v>
      </c>
      <c r="II27" s="17">
        <v>-0.14194999999999999</v>
      </c>
      <c r="IJ27" s="17"/>
      <c r="IK27" s="17"/>
      <c r="IL27" s="17"/>
      <c r="IM27" s="17">
        <v>0</v>
      </c>
      <c r="IN27" s="17"/>
      <c r="IO27" s="17"/>
      <c r="IP27" s="17"/>
      <c r="IQ27" s="17">
        <v>0</v>
      </c>
      <c r="IR27" s="17"/>
      <c r="IS27" s="17"/>
      <c r="IT27" s="17"/>
      <c r="IU27" s="17">
        <v>0</v>
      </c>
      <c r="IV27" s="17">
        <v>84.7</v>
      </c>
      <c r="IW27" s="17">
        <v>94.249899999999997</v>
      </c>
      <c r="IX27" s="17">
        <v>92.689300000000003</v>
      </c>
      <c r="IY27" s="17">
        <v>-7.9893000000000001</v>
      </c>
      <c r="IZ27" s="17">
        <v>165.1</v>
      </c>
      <c r="JA27" s="17">
        <v>170.94</v>
      </c>
      <c r="JB27" s="17">
        <v>170.94</v>
      </c>
      <c r="JC27" s="17">
        <v>-5.84</v>
      </c>
      <c r="JD27" s="17">
        <v>165.2</v>
      </c>
      <c r="JE27" s="17">
        <v>170.94</v>
      </c>
      <c r="JF27" s="17">
        <v>170.94</v>
      </c>
      <c r="JG27" s="17">
        <v>-5.74</v>
      </c>
      <c r="JH27" s="17">
        <v>161.1</v>
      </c>
      <c r="JI27" s="17">
        <v>170.94</v>
      </c>
      <c r="JJ27" s="17">
        <v>170.94</v>
      </c>
      <c r="JK27" s="17">
        <v>-9.84</v>
      </c>
      <c r="JL27" s="17">
        <v>241.3</v>
      </c>
      <c r="JM27" s="17">
        <v>257.18</v>
      </c>
      <c r="JN27" s="17">
        <v>257.18</v>
      </c>
      <c r="JO27" s="17">
        <v>-15.88</v>
      </c>
      <c r="JP27" s="17">
        <v>72.7</v>
      </c>
      <c r="JQ27" s="17">
        <v>71.796109999999999</v>
      </c>
      <c r="JR27" s="17">
        <v>71.796109999999999</v>
      </c>
      <c r="JS27" s="17">
        <v>0.90388999999999997</v>
      </c>
      <c r="JT27" s="17">
        <v>35.4</v>
      </c>
      <c r="JU27" s="17">
        <v>36.005859999999998</v>
      </c>
      <c r="JV27" s="17">
        <v>36.005859999999998</v>
      </c>
      <c r="JW27" s="17">
        <v>-0.60585999999999995</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v>0.89207999999999998</v>
      </c>
      <c r="KX27" s="17">
        <v>0.89207999999999998</v>
      </c>
      <c r="KY27" s="17">
        <v>-0.89207999999999998</v>
      </c>
      <c r="KZ27" s="17">
        <v>140.30000000000001</v>
      </c>
      <c r="LA27" s="17">
        <v>150.18485999999999</v>
      </c>
      <c r="LB27" s="17">
        <v>81.975880000000004</v>
      </c>
      <c r="LC27" s="17">
        <v>58.324120000000001</v>
      </c>
      <c r="LD27" s="17">
        <v>78.7</v>
      </c>
      <c r="LE27" s="17">
        <v>90.535089999999997</v>
      </c>
      <c r="LF27" s="17">
        <v>92.444230000000005</v>
      </c>
      <c r="LG27" s="17">
        <v>-13.74423</v>
      </c>
      <c r="LH27" s="17">
        <v>66</v>
      </c>
      <c r="LI27" s="17">
        <v>67.461460000000002</v>
      </c>
      <c r="LJ27" s="17">
        <v>67.461460000000002</v>
      </c>
      <c r="LK27" s="17">
        <v>-1.46146</v>
      </c>
      <c r="LL27" s="17">
        <v>62.9</v>
      </c>
      <c r="LM27" s="17">
        <v>72.373859999999993</v>
      </c>
      <c r="LN27" s="17">
        <v>72.373990000000006</v>
      </c>
      <c r="LO27" s="17">
        <v>-9.4739900000000006</v>
      </c>
      <c r="LP27" s="17">
        <v>30.6</v>
      </c>
      <c r="LQ27" s="17">
        <v>30.097560000000001</v>
      </c>
      <c r="LR27" s="17">
        <v>30.097560000000001</v>
      </c>
      <c r="LS27" s="17">
        <v>0.50244</v>
      </c>
      <c r="LT27" s="17">
        <v>116.2</v>
      </c>
      <c r="LU27" s="17">
        <v>115.26557</v>
      </c>
      <c r="LV27" s="17">
        <v>115.26553</v>
      </c>
      <c r="LW27" s="17">
        <v>0.93447000000000002</v>
      </c>
      <c r="LX27" s="17"/>
      <c r="LY27" s="17"/>
      <c r="LZ27" s="17"/>
      <c r="MA27" s="17">
        <v>0</v>
      </c>
      <c r="MB27" s="17"/>
      <c r="MC27" s="17"/>
      <c r="MD27" s="17"/>
      <c r="ME27" s="17">
        <v>0</v>
      </c>
      <c r="MF27" s="17">
        <v>144.4</v>
      </c>
      <c r="MG27" s="17">
        <v>153.12568999999999</v>
      </c>
      <c r="MH27" s="17">
        <v>153.12568999999999</v>
      </c>
      <c r="MI27" s="17">
        <v>-8.7256900000000002</v>
      </c>
      <c r="MJ27" s="17">
        <v>145.30000000000001</v>
      </c>
      <c r="MK27" s="17">
        <v>153.12568999999999</v>
      </c>
      <c r="ML27" s="17">
        <v>153.12568999999999</v>
      </c>
      <c r="MM27" s="17">
        <v>-7.8256899999999998</v>
      </c>
      <c r="MN27" s="17">
        <v>169.9</v>
      </c>
      <c r="MO27" s="17">
        <v>153.58553000000001</v>
      </c>
      <c r="MP27" s="17">
        <v>153.58552</v>
      </c>
      <c r="MQ27" s="17">
        <v>16.31448</v>
      </c>
      <c r="MR27" s="17">
        <v>184.5</v>
      </c>
      <c r="MS27" s="17">
        <v>186.53288000000001</v>
      </c>
      <c r="MT27" s="17">
        <v>186.53288000000001</v>
      </c>
      <c r="MU27" s="17">
        <v>-2.03288</v>
      </c>
      <c r="MV27" s="17"/>
      <c r="MW27" s="17"/>
      <c r="MX27" s="17"/>
      <c r="MY27" s="17">
        <v>0</v>
      </c>
      <c r="MZ27" s="17"/>
      <c r="NA27" s="17"/>
      <c r="NB27" s="17"/>
      <c r="NC27" s="17">
        <v>0</v>
      </c>
      <c r="ND27" s="17"/>
      <c r="NE27" s="17"/>
      <c r="NF27" s="17"/>
      <c r="NG27" s="17">
        <v>0</v>
      </c>
      <c r="NH27" s="17"/>
      <c r="NI27" s="17"/>
      <c r="NJ27" s="17"/>
      <c r="NK27" s="17">
        <v>0</v>
      </c>
      <c r="NL27" s="17">
        <v>209</v>
      </c>
      <c r="NM27" s="17">
        <v>207.29667000000001</v>
      </c>
      <c r="NN27" s="17">
        <v>207.29667000000001</v>
      </c>
      <c r="NO27" s="17">
        <v>1.70333</v>
      </c>
      <c r="NP27" s="17">
        <v>99.9</v>
      </c>
      <c r="NQ27" s="17">
        <v>103.95959000000001</v>
      </c>
      <c r="NR27" s="17">
        <v>103.95959000000001</v>
      </c>
      <c r="NS27" s="17">
        <v>-4.05959</v>
      </c>
      <c r="NT27" s="17">
        <v>3.2</v>
      </c>
      <c r="NU27" s="17">
        <v>2.9779599999999999</v>
      </c>
      <c r="NV27" s="17">
        <v>2.9779599999999999</v>
      </c>
      <c r="NW27" s="17">
        <v>0.22203999999999999</v>
      </c>
      <c r="NX27" s="17"/>
      <c r="NY27" s="17">
        <v>3.1241599999999998</v>
      </c>
      <c r="NZ27" s="17">
        <v>3.1241599999999998</v>
      </c>
      <c r="OA27" s="17">
        <v>-3.1241599999999998</v>
      </c>
      <c r="OB27" s="17">
        <v>4.4000000000000004</v>
      </c>
      <c r="OC27" s="17">
        <v>4.2</v>
      </c>
      <c r="OD27" s="17">
        <v>4.2</v>
      </c>
      <c r="OE27" s="17">
        <v>0.2</v>
      </c>
      <c r="OF27" s="17">
        <v>0.9</v>
      </c>
      <c r="OG27" s="17"/>
      <c r="OH27" s="17">
        <v>0.73799999999999999</v>
      </c>
      <c r="OI27" s="17">
        <v>0.16200000000000001</v>
      </c>
      <c r="OJ27" s="17">
        <v>106.5</v>
      </c>
      <c r="OK27" s="17">
        <v>70.403000000000006</v>
      </c>
      <c r="OL27" s="17">
        <v>70.403000000000006</v>
      </c>
      <c r="OM27" s="17">
        <v>36.097000000000001</v>
      </c>
      <c r="ON27" s="17">
        <v>80.8</v>
      </c>
      <c r="OO27" s="17"/>
      <c r="OP27" s="17">
        <v>73.552000000000007</v>
      </c>
      <c r="OQ27" s="17">
        <v>7.2480000000000002</v>
      </c>
      <c r="OR27" s="17">
        <v>2.6</v>
      </c>
      <c r="OS27" s="17">
        <v>0.88800000000000001</v>
      </c>
      <c r="OT27" s="17">
        <v>0.88800000000000001</v>
      </c>
      <c r="OU27" s="17">
        <v>1.712</v>
      </c>
      <c r="OV27" s="17">
        <v>0.3</v>
      </c>
      <c r="OW27" s="17"/>
      <c r="OX27" s="17">
        <v>0.3</v>
      </c>
      <c r="OY27" s="17">
        <v>0</v>
      </c>
      <c r="OZ27" s="17">
        <v>20.2</v>
      </c>
      <c r="PA27" s="17">
        <v>8.6001100000000008</v>
      </c>
      <c r="PB27" s="17">
        <v>8.6002600000000005</v>
      </c>
      <c r="PC27" s="17">
        <v>11.599740000000001</v>
      </c>
      <c r="PD27" s="17">
        <v>9.9</v>
      </c>
      <c r="PE27" s="17">
        <v>9</v>
      </c>
      <c r="PF27" s="17">
        <v>9.0000099999999996</v>
      </c>
      <c r="PG27" s="17">
        <v>0.89998999999999996</v>
      </c>
      <c r="PH27" s="17">
        <v>5.2</v>
      </c>
      <c r="PI27" s="17"/>
      <c r="PJ27" s="17"/>
      <c r="PK27" s="17">
        <v>5.2</v>
      </c>
      <c r="PL27" s="17">
        <v>220.9</v>
      </c>
      <c r="PM27" s="17"/>
      <c r="PN27" s="17">
        <v>189.411</v>
      </c>
      <c r="PO27" s="17">
        <v>31.489000000000001</v>
      </c>
      <c r="PP27" s="17">
        <v>1</v>
      </c>
      <c r="PQ27" s="17">
        <v>1</v>
      </c>
      <c r="PR27" s="17">
        <v>1</v>
      </c>
      <c r="PS27" s="17">
        <v>0</v>
      </c>
      <c r="PT27" s="17">
        <v>1.7</v>
      </c>
      <c r="PU27" s="17">
        <v>1.4</v>
      </c>
      <c r="PV27" s="17">
        <v>1.4</v>
      </c>
      <c r="PW27" s="17">
        <v>0.3</v>
      </c>
      <c r="PX27" s="17">
        <v>4.0999999999999996</v>
      </c>
      <c r="PY27" s="17">
        <v>4</v>
      </c>
      <c r="PZ27" s="17">
        <v>4</v>
      </c>
      <c r="QA27" s="17">
        <v>0.1</v>
      </c>
      <c r="QB27" s="17">
        <v>20.100000000000001</v>
      </c>
      <c r="QC27" s="17">
        <v>20.353120000000001</v>
      </c>
      <c r="QD27" s="17">
        <v>20.352969999999999</v>
      </c>
      <c r="QE27" s="17">
        <v>-0.25296999999999997</v>
      </c>
      <c r="QF27" s="17">
        <v>11.1</v>
      </c>
      <c r="QG27" s="17">
        <v>13.65854</v>
      </c>
      <c r="QH27" s="17">
        <v>13.658530000000001</v>
      </c>
      <c r="QI27" s="17">
        <v>-2.5585300000000002</v>
      </c>
      <c r="QJ27" s="17">
        <v>13.6</v>
      </c>
      <c r="QK27" s="17">
        <v>13.65854</v>
      </c>
      <c r="QL27" s="17">
        <v>13.658530000000001</v>
      </c>
      <c r="QM27" s="17">
        <v>-5.8529999999999999E-2</v>
      </c>
      <c r="QN27" s="17">
        <v>2.2000000000000002</v>
      </c>
      <c r="QO27" s="17">
        <v>2.5</v>
      </c>
      <c r="QP27" s="17">
        <v>2.5</v>
      </c>
      <c r="QQ27" s="17">
        <v>-0.3</v>
      </c>
      <c r="QR27" s="17">
        <v>17.100000000000001</v>
      </c>
      <c r="QS27" s="17">
        <v>17.951219999999999</v>
      </c>
      <c r="QT27" s="17">
        <v>17.951219999999999</v>
      </c>
      <c r="QU27" s="17">
        <v>-0.85121999999999998</v>
      </c>
      <c r="QV27" s="17">
        <v>13.5</v>
      </c>
      <c r="QW27" s="17"/>
      <c r="QX27" s="17">
        <v>14.117000000000001</v>
      </c>
      <c r="QY27" s="17">
        <v>-0.61699999999999999</v>
      </c>
      <c r="QZ27" s="17">
        <v>16.2</v>
      </c>
      <c r="RA27" s="17"/>
      <c r="RB27" s="17">
        <v>16.966999999999999</v>
      </c>
      <c r="RC27" s="17">
        <v>-0.76700000000000002</v>
      </c>
      <c r="RD27" s="17">
        <v>25.8</v>
      </c>
      <c r="RE27" s="17">
        <v>13.15</v>
      </c>
      <c r="RF27" s="17">
        <v>13.15</v>
      </c>
      <c r="RG27" s="17">
        <v>12.65</v>
      </c>
      <c r="RH27" s="17">
        <v>73.7</v>
      </c>
      <c r="RI27" s="17">
        <v>43.15</v>
      </c>
      <c r="RJ27" s="17">
        <v>43.15</v>
      </c>
      <c r="RK27" s="17">
        <v>30.55</v>
      </c>
      <c r="RL27" s="17">
        <v>10.3</v>
      </c>
      <c r="RM27" s="17"/>
      <c r="RN27" s="17">
        <v>16.885999999999999</v>
      </c>
      <c r="RO27" s="17">
        <v>-6.5860000000000003</v>
      </c>
      <c r="RP27" s="17">
        <v>2.4</v>
      </c>
      <c r="RQ27" s="17">
        <v>2.3010000000000002</v>
      </c>
      <c r="RR27" s="17">
        <v>2.3010000000000002</v>
      </c>
      <c r="RS27" s="17">
        <v>9.9000000000000005E-2</v>
      </c>
      <c r="RT27" s="17">
        <v>18.100000000000001</v>
      </c>
      <c r="RU27" s="17">
        <v>15.123390000000001</v>
      </c>
      <c r="RV27" s="17">
        <v>13.903790000000001</v>
      </c>
      <c r="RW27" s="17">
        <v>4.1962099999999998</v>
      </c>
      <c r="RX27" s="17">
        <v>2.8</v>
      </c>
      <c r="RY27" s="17">
        <v>2</v>
      </c>
      <c r="RZ27" s="17">
        <v>2</v>
      </c>
      <c r="SA27" s="17">
        <v>0.8</v>
      </c>
      <c r="SB27" s="17"/>
      <c r="SC27" s="17"/>
      <c r="SD27" s="17"/>
      <c r="SE27" s="17">
        <v>0</v>
      </c>
      <c r="SF27" s="17">
        <v>0.33</v>
      </c>
      <c r="SG27" s="17"/>
      <c r="SH27" s="17">
        <v>0.30499999999999999</v>
      </c>
      <c r="SI27" s="17">
        <v>2.5000000000000001E-2</v>
      </c>
      <c r="SJ27" s="17">
        <v>4.7</v>
      </c>
      <c r="SK27" s="17">
        <v>6.3</v>
      </c>
      <c r="SL27" s="17">
        <v>6.3</v>
      </c>
      <c r="SM27" s="17">
        <v>-1.6</v>
      </c>
      <c r="SN27" s="17">
        <v>7.9</v>
      </c>
      <c r="SO27" s="17">
        <v>7.2</v>
      </c>
      <c r="SP27" s="17">
        <v>7.2</v>
      </c>
      <c r="SQ27" s="17">
        <v>0.7</v>
      </c>
      <c r="SR27" s="17">
        <v>11.1</v>
      </c>
      <c r="SS27" s="17">
        <v>10.73171</v>
      </c>
      <c r="ST27" s="17">
        <v>10.73171</v>
      </c>
      <c r="SU27" s="17">
        <v>0.36829000000000001</v>
      </c>
      <c r="SV27" s="17">
        <v>15.1</v>
      </c>
      <c r="SW27" s="17">
        <v>14.63415</v>
      </c>
      <c r="SX27" s="17">
        <v>14.63414</v>
      </c>
      <c r="SY27" s="17">
        <v>0.46586</v>
      </c>
      <c r="SZ27" s="17">
        <v>17</v>
      </c>
      <c r="TA27" s="17">
        <v>19.121949999999998</v>
      </c>
      <c r="TB27" s="17">
        <v>19.121949999999998</v>
      </c>
      <c r="TC27" s="17">
        <v>-2.12195</v>
      </c>
      <c r="TD27" s="17">
        <v>22.6</v>
      </c>
      <c r="TE27" s="17">
        <v>16.71</v>
      </c>
      <c r="TF27" s="17">
        <v>16.71</v>
      </c>
      <c r="TG27" s="17">
        <v>5.89</v>
      </c>
      <c r="TH27" s="17">
        <v>25.2</v>
      </c>
      <c r="TI27" s="17">
        <v>40.790999999999997</v>
      </c>
      <c r="TJ27" s="17">
        <v>40.790999999999997</v>
      </c>
      <c r="TK27" s="17">
        <v>-15.590999999999999</v>
      </c>
      <c r="TL27" s="17">
        <v>36.4</v>
      </c>
      <c r="TM27" s="17"/>
      <c r="TN27" s="17">
        <v>35.746000000000002</v>
      </c>
      <c r="TO27" s="17">
        <v>0.65400000000000003</v>
      </c>
      <c r="TP27" s="17">
        <v>3.6</v>
      </c>
      <c r="TQ27" s="17">
        <v>40.161000000000001</v>
      </c>
      <c r="TR27" s="17">
        <v>40.161000000000001</v>
      </c>
      <c r="TS27" s="17">
        <v>-36.561</v>
      </c>
      <c r="TT27" s="17">
        <v>34.200000000000003</v>
      </c>
      <c r="TU27" s="17">
        <v>50.39</v>
      </c>
      <c r="TV27" s="17">
        <v>50.39</v>
      </c>
      <c r="TW27" s="17">
        <v>-16.190000000000001</v>
      </c>
      <c r="TX27" s="17">
        <v>0</v>
      </c>
      <c r="TY27" s="17">
        <v>1.728</v>
      </c>
      <c r="TZ27" s="17">
        <v>1.728</v>
      </c>
      <c r="UA27" s="17">
        <v>-1.728</v>
      </c>
      <c r="UB27" s="17">
        <v>0</v>
      </c>
      <c r="UC27" s="17">
        <v>2.7890000000000001</v>
      </c>
      <c r="UD27" s="17">
        <v>2.7890000000000001</v>
      </c>
      <c r="UE27" s="17">
        <v>-2.7890000000000001</v>
      </c>
      <c r="UF27" s="17">
        <v>27.62</v>
      </c>
      <c r="UG27" s="17"/>
      <c r="UH27" s="17">
        <v>36</v>
      </c>
      <c r="UI27" s="17">
        <v>-8.3800000000000008</v>
      </c>
      <c r="UJ27" s="17">
        <v>9.3000000000000007</v>
      </c>
      <c r="UK27" s="17">
        <v>11.707319999999999</v>
      </c>
      <c r="UL27" s="17">
        <v>11.707319999999999</v>
      </c>
      <c r="UM27" s="17">
        <v>-2.4073199999999999</v>
      </c>
      <c r="UN27" s="17">
        <v>3.1</v>
      </c>
      <c r="UO27" s="17">
        <v>3.5</v>
      </c>
      <c r="UP27" s="17">
        <v>3.5</v>
      </c>
      <c r="UQ27" s="17">
        <v>-0.4</v>
      </c>
      <c r="UR27" s="17">
        <v>8.1999999999999993</v>
      </c>
      <c r="US27" s="17">
        <v>8.1999999999999993</v>
      </c>
      <c r="UT27" s="17">
        <v>8.1999999999999993</v>
      </c>
      <c r="UU27" s="17">
        <v>0</v>
      </c>
      <c r="UV27" s="17">
        <v>20.399999999999999</v>
      </c>
      <c r="UW27" s="17">
        <v>19.51219</v>
      </c>
      <c r="UX27" s="17">
        <v>19.51219</v>
      </c>
      <c r="UY27" s="17">
        <v>0.88780999999999999</v>
      </c>
      <c r="UZ27" s="17">
        <v>20.399999999999999</v>
      </c>
      <c r="VA27" s="17">
        <v>19.51219</v>
      </c>
      <c r="VB27" s="17">
        <v>19.51219</v>
      </c>
      <c r="VC27" s="17">
        <v>0.88780999999999999</v>
      </c>
      <c r="VD27" s="17">
        <v>20.100000000000001</v>
      </c>
      <c r="VE27" s="17">
        <v>19.51219</v>
      </c>
      <c r="VF27" s="17">
        <v>19.51219</v>
      </c>
      <c r="VG27" s="17">
        <v>0.58781000000000005</v>
      </c>
      <c r="VH27" s="17">
        <v>2.9</v>
      </c>
      <c r="VI27" s="17">
        <v>0.98299999999999998</v>
      </c>
      <c r="VJ27" s="17">
        <v>0.98299999999999998</v>
      </c>
      <c r="VK27" s="17">
        <v>1.917</v>
      </c>
      <c r="VL27" s="17">
        <v>252.9</v>
      </c>
      <c r="VM27" s="17"/>
      <c r="VN27" s="17">
        <v>237.096</v>
      </c>
      <c r="VO27" s="17">
        <v>15.804</v>
      </c>
      <c r="VP27" s="17">
        <v>14.3</v>
      </c>
      <c r="VQ27" s="17"/>
      <c r="VR27" s="17">
        <v>13.465999999999999</v>
      </c>
      <c r="VS27" s="17">
        <v>0.83399999999999996</v>
      </c>
      <c r="VT27" s="17">
        <v>143.30000000000001</v>
      </c>
      <c r="VU27" s="17"/>
      <c r="VV27" s="17">
        <v>126.468</v>
      </c>
      <c r="VW27" s="17">
        <v>16.832000000000001</v>
      </c>
      <c r="VX27" s="17">
        <v>0.6</v>
      </c>
      <c r="VY27" s="17">
        <v>0.6</v>
      </c>
      <c r="VZ27" s="17">
        <v>0.6</v>
      </c>
      <c r="WA27" s="17">
        <v>0</v>
      </c>
      <c r="WB27" s="17">
        <v>15.2</v>
      </c>
      <c r="WC27" s="17">
        <v>38.67</v>
      </c>
      <c r="WD27" s="17">
        <v>38.67</v>
      </c>
      <c r="WE27" s="17">
        <v>-23.47</v>
      </c>
      <c r="WF27" s="17">
        <v>22.8</v>
      </c>
      <c r="WG27" s="17">
        <v>48.56</v>
      </c>
      <c r="WH27" s="17">
        <v>48.56</v>
      </c>
      <c r="WI27" s="17">
        <v>-25.76</v>
      </c>
      <c r="WJ27" s="17">
        <v>104.8</v>
      </c>
      <c r="WK27" s="17"/>
      <c r="WL27" s="17">
        <v>98.537999999999997</v>
      </c>
      <c r="WM27" s="17">
        <v>6.2619999999999996</v>
      </c>
      <c r="WN27" s="17">
        <v>4.3</v>
      </c>
      <c r="WO27" s="17">
        <v>4.2</v>
      </c>
      <c r="WP27" s="17">
        <v>4.2</v>
      </c>
      <c r="WQ27" s="17">
        <v>0.1</v>
      </c>
      <c r="WR27" s="17">
        <v>2.2000000000000002</v>
      </c>
      <c r="WS27" s="17">
        <v>2.4</v>
      </c>
      <c r="WT27" s="17">
        <v>2.4</v>
      </c>
      <c r="WU27" s="17">
        <v>-0.2</v>
      </c>
      <c r="WV27" s="17">
        <v>1.2</v>
      </c>
      <c r="WW27" s="17">
        <v>1.2</v>
      </c>
      <c r="WX27" s="17">
        <v>1.2</v>
      </c>
      <c r="WY27" s="17">
        <v>0</v>
      </c>
      <c r="WZ27" s="17">
        <v>1.2</v>
      </c>
      <c r="XA27" s="17">
        <v>1.4</v>
      </c>
      <c r="XB27" s="17">
        <v>1.4</v>
      </c>
      <c r="XC27" s="17">
        <v>-0.2</v>
      </c>
      <c r="XD27" s="17">
        <v>14.4</v>
      </c>
      <c r="XE27" s="17"/>
      <c r="XF27" s="17">
        <v>9.9920000000000009</v>
      </c>
      <c r="XG27" s="17">
        <v>4.4080000000000004</v>
      </c>
      <c r="XH27" s="17">
        <v>5.7</v>
      </c>
      <c r="XI27" s="17">
        <v>5.6</v>
      </c>
      <c r="XJ27" s="17">
        <v>5.6</v>
      </c>
      <c r="XK27" s="17">
        <v>0.1</v>
      </c>
      <c r="XL27" s="17">
        <v>10</v>
      </c>
      <c r="XM27" s="17">
        <v>10</v>
      </c>
      <c r="XN27" s="17">
        <v>10</v>
      </c>
      <c r="XO27" s="17">
        <v>0</v>
      </c>
      <c r="XP27" s="17">
        <v>8.6999999999999993</v>
      </c>
      <c r="XQ27" s="17">
        <v>10.8</v>
      </c>
      <c r="XR27" s="17">
        <v>10.8</v>
      </c>
      <c r="XS27" s="17">
        <v>-2.1</v>
      </c>
      <c r="XT27" s="17">
        <v>26.9</v>
      </c>
      <c r="XU27" s="17">
        <v>25</v>
      </c>
      <c r="XV27" s="17">
        <v>25</v>
      </c>
      <c r="XW27" s="17">
        <v>1.9</v>
      </c>
      <c r="XX27" s="17">
        <v>34.299999999999997</v>
      </c>
      <c r="XY27" s="17">
        <v>25</v>
      </c>
      <c r="XZ27" s="17">
        <v>25</v>
      </c>
      <c r="YA27" s="17">
        <v>9.3000000000000007</v>
      </c>
      <c r="YB27" s="17"/>
      <c r="YC27" s="17"/>
      <c r="YD27" s="17"/>
      <c r="YE27" s="17">
        <v>0</v>
      </c>
      <c r="YF27" s="17"/>
      <c r="YG27" s="17"/>
      <c r="YH27" s="17"/>
      <c r="YI27" s="17">
        <v>0</v>
      </c>
      <c r="YJ27" s="17">
        <v>8.6999999999999993</v>
      </c>
      <c r="YK27" s="17">
        <v>7.03</v>
      </c>
      <c r="YL27" s="17">
        <v>7.03</v>
      </c>
      <c r="YM27" s="17">
        <v>1.67</v>
      </c>
      <c r="YN27" s="17">
        <v>11.1</v>
      </c>
      <c r="YO27" s="17">
        <v>11</v>
      </c>
      <c r="YP27" s="17">
        <v>11</v>
      </c>
      <c r="YQ27" s="17">
        <v>0.1</v>
      </c>
      <c r="YR27" s="17">
        <v>14.4</v>
      </c>
      <c r="YS27" s="17">
        <v>25</v>
      </c>
      <c r="YT27" s="17">
        <v>25</v>
      </c>
      <c r="YU27" s="17">
        <v>-10.6</v>
      </c>
    </row>
    <row r="28" spans="1:671" ht="24" customHeight="1" x14ac:dyDescent="0.3">
      <c r="A28" s="1"/>
      <c r="B28" s="16" t="s">
        <v>37</v>
      </c>
      <c r="C28" s="16" t="s">
        <v>658</v>
      </c>
      <c r="D28" s="17">
        <v>200.5</v>
      </c>
      <c r="E28" s="17">
        <v>204.19512</v>
      </c>
      <c r="F28" s="17">
        <v>204.19512</v>
      </c>
      <c r="G28" s="17">
        <v>-3.6951200000000002</v>
      </c>
      <c r="H28" s="17">
        <v>445</v>
      </c>
      <c r="I28" s="17">
        <v>475.58544999999998</v>
      </c>
      <c r="J28" s="17">
        <v>407.30995000000001</v>
      </c>
      <c r="K28" s="17">
        <v>37.690049999999999</v>
      </c>
      <c r="L28" s="17">
        <v>146.4</v>
      </c>
      <c r="M28" s="17">
        <v>155.47111000000001</v>
      </c>
      <c r="N28" s="17">
        <v>133.15153000000001</v>
      </c>
      <c r="O28" s="17">
        <v>13.248469999999999</v>
      </c>
      <c r="P28" s="17"/>
      <c r="Q28" s="17"/>
      <c r="R28" s="17"/>
      <c r="S28" s="17">
        <v>0</v>
      </c>
      <c r="T28" s="17"/>
      <c r="U28" s="17"/>
      <c r="V28" s="17"/>
      <c r="W28" s="17">
        <v>0</v>
      </c>
      <c r="X28" s="17">
        <v>89.8</v>
      </c>
      <c r="Y28" s="17">
        <v>92.226290000000006</v>
      </c>
      <c r="Z28" s="17">
        <v>92.226029999999994</v>
      </c>
      <c r="AA28" s="17">
        <v>-2.4260299999999999</v>
      </c>
      <c r="AB28" s="17">
        <v>186.1</v>
      </c>
      <c r="AC28" s="17">
        <v>169.97318000000001</v>
      </c>
      <c r="AD28" s="17">
        <v>183.78219999999999</v>
      </c>
      <c r="AE28" s="17">
        <v>2.3178000000000001</v>
      </c>
      <c r="AF28" s="17"/>
      <c r="AG28" s="17"/>
      <c r="AH28" s="17"/>
      <c r="AI28" s="17">
        <v>0</v>
      </c>
      <c r="AJ28" s="17">
        <v>44.3</v>
      </c>
      <c r="AK28" s="17">
        <v>45</v>
      </c>
      <c r="AL28" s="17">
        <v>45</v>
      </c>
      <c r="AM28" s="17">
        <v>-0.7</v>
      </c>
      <c r="AN28" s="17">
        <v>179.9</v>
      </c>
      <c r="AO28" s="17">
        <v>177.93126000000001</v>
      </c>
      <c r="AP28" s="17">
        <v>177.93125000000001</v>
      </c>
      <c r="AQ28" s="17">
        <v>1.96875</v>
      </c>
      <c r="AR28" s="17"/>
      <c r="AS28" s="17"/>
      <c r="AT28" s="17"/>
      <c r="AU28" s="17">
        <v>0</v>
      </c>
      <c r="AV28" s="17">
        <v>199.3</v>
      </c>
      <c r="AW28" s="17">
        <v>200.25633999999999</v>
      </c>
      <c r="AX28" s="17">
        <v>200.25633999999999</v>
      </c>
      <c r="AY28" s="17">
        <v>-0.95633999999999997</v>
      </c>
      <c r="AZ28" s="17"/>
      <c r="BA28" s="17"/>
      <c r="BB28" s="17"/>
      <c r="BC28" s="17">
        <v>0</v>
      </c>
      <c r="BD28" s="17">
        <v>206</v>
      </c>
      <c r="BE28" s="17">
        <v>206.01686000000001</v>
      </c>
      <c r="BF28" s="17">
        <v>206.01685000000001</v>
      </c>
      <c r="BG28" s="17">
        <v>-1.685E-2</v>
      </c>
      <c r="BH28" s="17"/>
      <c r="BI28" s="17"/>
      <c r="BJ28" s="17"/>
      <c r="BK28" s="17">
        <v>0</v>
      </c>
      <c r="BL28" s="17">
        <v>0</v>
      </c>
      <c r="BM28" s="17"/>
      <c r="BN28" s="17">
        <v>66.155320000000003</v>
      </c>
      <c r="BO28" s="17">
        <v>-66.155320000000003</v>
      </c>
      <c r="BP28" s="17">
        <v>9.5</v>
      </c>
      <c r="BQ28" s="17">
        <v>3.4695499999999999</v>
      </c>
      <c r="BR28" s="17">
        <v>3.4695499999999999</v>
      </c>
      <c r="BS28" s="17">
        <v>6.0304500000000001</v>
      </c>
      <c r="BT28" s="17"/>
      <c r="BU28" s="17"/>
      <c r="BV28" s="17"/>
      <c r="BW28" s="17">
        <v>0</v>
      </c>
      <c r="BX28" s="17"/>
      <c r="BY28" s="17"/>
      <c r="BZ28" s="17"/>
      <c r="CA28" s="17">
        <v>0</v>
      </c>
      <c r="CB28" s="17"/>
      <c r="CC28" s="17"/>
      <c r="CD28" s="17"/>
      <c r="CE28" s="17">
        <v>0</v>
      </c>
      <c r="CF28" s="17"/>
      <c r="CG28" s="17"/>
      <c r="CH28" s="17"/>
      <c r="CI28" s="17">
        <v>0</v>
      </c>
      <c r="CJ28" s="17">
        <v>161.5</v>
      </c>
      <c r="CK28" s="17">
        <v>164.70732000000001</v>
      </c>
      <c r="CL28" s="17">
        <v>164.70732000000001</v>
      </c>
      <c r="CM28" s="17">
        <v>-3.2073200000000002</v>
      </c>
      <c r="CN28" s="17">
        <v>6.9</v>
      </c>
      <c r="CO28" s="17">
        <v>5.1583800000000002</v>
      </c>
      <c r="CP28" s="17">
        <v>5.1583800000000002</v>
      </c>
      <c r="CQ28" s="17">
        <v>1.7416199999999999</v>
      </c>
      <c r="CR28" s="17">
        <v>5</v>
      </c>
      <c r="CS28" s="17">
        <v>2.8315000000000001</v>
      </c>
      <c r="CT28" s="17">
        <v>2.8315000000000001</v>
      </c>
      <c r="CU28" s="17">
        <v>2.1684999999999999</v>
      </c>
      <c r="CV28" s="17">
        <v>21.4</v>
      </c>
      <c r="CW28" s="17">
        <v>22.49822</v>
      </c>
      <c r="CX28" s="17">
        <v>22.49822</v>
      </c>
      <c r="CY28" s="17">
        <v>-1.09822</v>
      </c>
      <c r="CZ28" s="17">
        <v>6.7</v>
      </c>
      <c r="DA28" s="17">
        <v>6.4921199999999999</v>
      </c>
      <c r="DB28" s="17">
        <v>6.4921199999999999</v>
      </c>
      <c r="DC28" s="17">
        <v>0.20788000000000001</v>
      </c>
      <c r="DD28" s="17">
        <v>14.3</v>
      </c>
      <c r="DE28" s="17">
        <v>14.992190000000001</v>
      </c>
      <c r="DF28" s="17">
        <v>14.992190000000001</v>
      </c>
      <c r="DG28" s="17">
        <v>-0.69218999999999997</v>
      </c>
      <c r="DH28" s="17">
        <v>60.2</v>
      </c>
      <c r="DI28" s="17">
        <v>60.413739999999997</v>
      </c>
      <c r="DJ28" s="17">
        <v>56.75911</v>
      </c>
      <c r="DK28" s="17">
        <v>3.44089</v>
      </c>
      <c r="DL28" s="17"/>
      <c r="DM28" s="17"/>
      <c r="DN28" s="17"/>
      <c r="DO28" s="17">
        <v>0</v>
      </c>
      <c r="DP28" s="17"/>
      <c r="DQ28" s="17"/>
      <c r="DR28" s="17"/>
      <c r="DS28" s="17">
        <v>0</v>
      </c>
      <c r="DT28" s="17"/>
      <c r="DU28" s="17"/>
      <c r="DV28" s="17"/>
      <c r="DW28" s="17">
        <v>0</v>
      </c>
      <c r="DX28" s="17"/>
      <c r="DY28" s="17"/>
      <c r="DZ28" s="17"/>
      <c r="EA28" s="17">
        <v>0</v>
      </c>
      <c r="EB28" s="17">
        <v>110.5</v>
      </c>
      <c r="EC28" s="17">
        <v>112.90537</v>
      </c>
      <c r="ED28" s="17">
        <v>112.90536</v>
      </c>
      <c r="EE28" s="17">
        <v>-2.4053599999999999</v>
      </c>
      <c r="EF28" s="17">
        <v>22.6</v>
      </c>
      <c r="EG28" s="17">
        <v>80.967439999999996</v>
      </c>
      <c r="EH28" s="17">
        <v>103.69061000000001</v>
      </c>
      <c r="EI28" s="17">
        <v>-81.090609999999998</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29.5</v>
      </c>
      <c r="FE28" s="17">
        <v>34.806359999999998</v>
      </c>
      <c r="FF28" s="17">
        <v>34.806359999999998</v>
      </c>
      <c r="FG28" s="17">
        <v>-5.3063599999999997</v>
      </c>
      <c r="FH28" s="17">
        <v>125.1</v>
      </c>
      <c r="FI28" s="17">
        <v>67.316879999999998</v>
      </c>
      <c r="FJ28" s="17">
        <v>66.668949999999995</v>
      </c>
      <c r="FK28" s="17">
        <v>58.431049999999999</v>
      </c>
      <c r="FL28" s="17">
        <v>16.7</v>
      </c>
      <c r="FM28" s="17">
        <v>16.120049999999999</v>
      </c>
      <c r="FN28" s="17">
        <v>16.120049999999999</v>
      </c>
      <c r="FO28" s="17">
        <v>0.57994999999999997</v>
      </c>
      <c r="FP28" s="17">
        <v>15.8</v>
      </c>
      <c r="FQ28" s="17">
        <v>16.765409999999999</v>
      </c>
      <c r="FR28" s="17">
        <v>16.765409999999999</v>
      </c>
      <c r="FS28" s="17">
        <v>-0.96540999999999999</v>
      </c>
      <c r="FT28" s="17">
        <v>14</v>
      </c>
      <c r="FU28" s="17">
        <v>14.63415</v>
      </c>
      <c r="FV28" s="17">
        <v>14.63414</v>
      </c>
      <c r="FW28" s="17">
        <v>-0.63414000000000004</v>
      </c>
      <c r="FX28" s="17">
        <v>86.8</v>
      </c>
      <c r="FY28" s="17">
        <v>88.116100000000003</v>
      </c>
      <c r="FZ28" s="17">
        <v>88.116100000000003</v>
      </c>
      <c r="GA28" s="17">
        <v>-1.3161</v>
      </c>
      <c r="GB28" s="17">
        <v>180.35974999999999</v>
      </c>
      <c r="GC28" s="17">
        <v>186.54553999999999</v>
      </c>
      <c r="GD28" s="17">
        <v>186.54553999999999</v>
      </c>
      <c r="GE28" s="17">
        <v>-6.1857899999999999</v>
      </c>
      <c r="GF28" s="17">
        <v>180.02214000000001</v>
      </c>
      <c r="GG28" s="17">
        <v>186.54553999999999</v>
      </c>
      <c r="GH28" s="17">
        <v>186.54553999999999</v>
      </c>
      <c r="GI28" s="17">
        <v>-6.5233999999999996</v>
      </c>
      <c r="GJ28" s="17">
        <v>184.08758</v>
      </c>
      <c r="GK28" s="17">
        <v>187.10574</v>
      </c>
      <c r="GL28" s="17">
        <v>187.10574</v>
      </c>
      <c r="GM28" s="17">
        <v>-3.01816</v>
      </c>
      <c r="GN28" s="17">
        <v>105.488</v>
      </c>
      <c r="GO28" s="17">
        <v>110.91316999999999</v>
      </c>
      <c r="GP28" s="17">
        <v>110.91312000000001</v>
      </c>
      <c r="GQ28" s="17">
        <v>-5.4251199999999997</v>
      </c>
      <c r="GR28" s="17">
        <v>0</v>
      </c>
      <c r="GS28" s="17"/>
      <c r="GT28" s="17"/>
      <c r="GU28" s="17">
        <v>0</v>
      </c>
      <c r="GV28" s="17">
        <v>26.794</v>
      </c>
      <c r="GW28" s="17">
        <v>27.139800000000001</v>
      </c>
      <c r="GX28" s="17">
        <v>27.139800000000001</v>
      </c>
      <c r="GY28" s="17">
        <v>-0.3458</v>
      </c>
      <c r="GZ28" s="17">
        <v>4.0830000000000002</v>
      </c>
      <c r="HA28" s="17">
        <v>4.1192200000000003</v>
      </c>
      <c r="HB28" s="17">
        <v>4.1192200000000003</v>
      </c>
      <c r="HC28" s="17">
        <v>-3.6220000000000002E-2</v>
      </c>
      <c r="HD28" s="17">
        <v>32.32</v>
      </c>
      <c r="HE28" s="17">
        <v>34.419510000000002</v>
      </c>
      <c r="HF28" s="17">
        <v>34.419510000000002</v>
      </c>
      <c r="HG28" s="17">
        <v>-2.09951</v>
      </c>
      <c r="HH28" s="17">
        <v>38.731999999999999</v>
      </c>
      <c r="HI28" s="17">
        <v>41.025660000000002</v>
      </c>
      <c r="HJ28" s="17">
        <v>55.486080000000001</v>
      </c>
      <c r="HK28" s="17">
        <v>-16.754079999999998</v>
      </c>
      <c r="HL28" s="17"/>
      <c r="HM28" s="17"/>
      <c r="HN28" s="17"/>
      <c r="HO28" s="17">
        <v>0</v>
      </c>
      <c r="HP28" s="17"/>
      <c r="HQ28" s="17"/>
      <c r="HR28" s="17"/>
      <c r="HS28" s="17">
        <v>0</v>
      </c>
      <c r="HT28" s="17">
        <v>70.3</v>
      </c>
      <c r="HU28" s="17">
        <v>67.269300000000001</v>
      </c>
      <c r="HV28" s="17">
        <v>66.219800000000006</v>
      </c>
      <c r="HW28" s="17">
        <v>4.0801999999999996</v>
      </c>
      <c r="HX28" s="17"/>
      <c r="HY28" s="17"/>
      <c r="HZ28" s="17"/>
      <c r="IA28" s="17">
        <v>0</v>
      </c>
      <c r="IB28" s="17"/>
      <c r="IC28" s="17"/>
      <c r="ID28" s="17"/>
      <c r="IE28" s="17">
        <v>0</v>
      </c>
      <c r="IF28" s="17">
        <v>45.7</v>
      </c>
      <c r="IG28" s="17">
        <v>45.441949999999999</v>
      </c>
      <c r="IH28" s="17">
        <v>45.441949999999999</v>
      </c>
      <c r="II28" s="17">
        <v>0.25805</v>
      </c>
      <c r="IJ28" s="17"/>
      <c r="IK28" s="17"/>
      <c r="IL28" s="17"/>
      <c r="IM28" s="17">
        <v>0</v>
      </c>
      <c r="IN28" s="17"/>
      <c r="IO28" s="17"/>
      <c r="IP28" s="17"/>
      <c r="IQ28" s="17">
        <v>0</v>
      </c>
      <c r="IR28" s="17"/>
      <c r="IS28" s="17"/>
      <c r="IT28" s="17"/>
      <c r="IU28" s="17">
        <v>0</v>
      </c>
      <c r="IV28" s="17">
        <v>84.1</v>
      </c>
      <c r="IW28" s="17">
        <v>98.478729999999999</v>
      </c>
      <c r="IX28" s="17">
        <v>92.689710000000005</v>
      </c>
      <c r="IY28" s="17">
        <v>-8.5897100000000002</v>
      </c>
      <c r="IZ28" s="17">
        <v>162.9</v>
      </c>
      <c r="JA28" s="17">
        <v>170.94</v>
      </c>
      <c r="JB28" s="17">
        <v>170.94</v>
      </c>
      <c r="JC28" s="17">
        <v>-8.0399999999999991</v>
      </c>
      <c r="JD28" s="17">
        <v>162.9</v>
      </c>
      <c r="JE28" s="17">
        <v>170.94</v>
      </c>
      <c r="JF28" s="17">
        <v>170.94</v>
      </c>
      <c r="JG28" s="17">
        <v>-8.0399999999999991</v>
      </c>
      <c r="JH28" s="17">
        <v>163.5</v>
      </c>
      <c r="JI28" s="17">
        <v>170.94</v>
      </c>
      <c r="JJ28" s="17">
        <v>170.94</v>
      </c>
      <c r="JK28" s="17">
        <v>-7.44</v>
      </c>
      <c r="JL28" s="17">
        <v>252.6</v>
      </c>
      <c r="JM28" s="17">
        <v>257.18</v>
      </c>
      <c r="JN28" s="17">
        <v>257.18</v>
      </c>
      <c r="JO28" s="17">
        <v>-4.58</v>
      </c>
      <c r="JP28" s="17">
        <v>73.8</v>
      </c>
      <c r="JQ28" s="17">
        <v>71.796109999999999</v>
      </c>
      <c r="JR28" s="17">
        <v>71.796109999999999</v>
      </c>
      <c r="JS28" s="17">
        <v>2.0038900000000002</v>
      </c>
      <c r="JT28" s="17">
        <v>35.5</v>
      </c>
      <c r="JU28" s="17">
        <v>36.005859999999998</v>
      </c>
      <c r="JV28" s="17">
        <v>36.005859999999998</v>
      </c>
      <c r="JW28" s="17">
        <v>-0.50585999999999998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v>0.89207999999999998</v>
      </c>
      <c r="KX28" s="17">
        <v>0.89207999999999998</v>
      </c>
      <c r="KY28" s="17">
        <v>-0.89207999999999998</v>
      </c>
      <c r="KZ28" s="17">
        <v>118</v>
      </c>
      <c r="LA28" s="17">
        <v>150.18485999999999</v>
      </c>
      <c r="LB28" s="17">
        <v>135.74110999999999</v>
      </c>
      <c r="LC28" s="17">
        <v>-17.741109999999999</v>
      </c>
      <c r="LD28" s="17">
        <v>73.5</v>
      </c>
      <c r="LE28" s="17">
        <v>92.43656</v>
      </c>
      <c r="LF28" s="17">
        <v>92.446060000000003</v>
      </c>
      <c r="LG28" s="17">
        <v>-18.946059999999999</v>
      </c>
      <c r="LH28" s="17">
        <v>65.599999999999994</v>
      </c>
      <c r="LI28" s="17">
        <v>67.461460000000002</v>
      </c>
      <c r="LJ28" s="17">
        <v>67.461460000000002</v>
      </c>
      <c r="LK28" s="17">
        <v>-1.8614599999999999</v>
      </c>
      <c r="LL28" s="17">
        <v>62.9</v>
      </c>
      <c r="LM28" s="17">
        <v>72.373859999999993</v>
      </c>
      <c r="LN28" s="17">
        <v>72.374020000000002</v>
      </c>
      <c r="LO28" s="17">
        <v>-9.4740199999999994</v>
      </c>
      <c r="LP28" s="17">
        <v>30.3</v>
      </c>
      <c r="LQ28" s="17">
        <v>30.097560000000001</v>
      </c>
      <c r="LR28" s="17">
        <v>30.097560000000001</v>
      </c>
      <c r="LS28" s="17">
        <v>0.20244000000000001</v>
      </c>
      <c r="LT28" s="17">
        <v>116.5</v>
      </c>
      <c r="LU28" s="17">
        <v>115.26559</v>
      </c>
      <c r="LV28" s="17">
        <v>115.26554</v>
      </c>
      <c r="LW28" s="17">
        <v>1.2344599999999999</v>
      </c>
      <c r="LX28" s="17"/>
      <c r="LY28" s="17"/>
      <c r="LZ28" s="17"/>
      <c r="MA28" s="17">
        <v>0</v>
      </c>
      <c r="MB28" s="17"/>
      <c r="MC28" s="17"/>
      <c r="MD28" s="17"/>
      <c r="ME28" s="17">
        <v>0</v>
      </c>
      <c r="MF28" s="17">
        <v>144.30000000000001</v>
      </c>
      <c r="MG28" s="17">
        <v>153.12568999999999</v>
      </c>
      <c r="MH28" s="17">
        <v>153.12568999999999</v>
      </c>
      <c r="MI28" s="17">
        <v>-8.8256899999999998</v>
      </c>
      <c r="MJ28" s="17">
        <v>145.30000000000001</v>
      </c>
      <c r="MK28" s="17">
        <v>153.12568999999999</v>
      </c>
      <c r="ML28" s="17">
        <v>153.12568999999999</v>
      </c>
      <c r="MM28" s="17">
        <v>-7.8256899999999998</v>
      </c>
      <c r="MN28" s="17">
        <v>170.9</v>
      </c>
      <c r="MO28" s="17">
        <v>153.58553000000001</v>
      </c>
      <c r="MP28" s="17">
        <v>153.58552</v>
      </c>
      <c r="MQ28" s="17">
        <v>17.31448</v>
      </c>
      <c r="MR28" s="17">
        <v>184</v>
      </c>
      <c r="MS28" s="17">
        <v>186.53288000000001</v>
      </c>
      <c r="MT28" s="17">
        <v>186.53288000000001</v>
      </c>
      <c r="MU28" s="17">
        <v>-2.53288</v>
      </c>
      <c r="MV28" s="17"/>
      <c r="MW28" s="17"/>
      <c r="MX28" s="17"/>
      <c r="MY28" s="17">
        <v>0</v>
      </c>
      <c r="MZ28" s="17"/>
      <c r="NA28" s="17"/>
      <c r="NB28" s="17"/>
      <c r="NC28" s="17">
        <v>0</v>
      </c>
      <c r="ND28" s="17"/>
      <c r="NE28" s="17"/>
      <c r="NF28" s="17"/>
      <c r="NG28" s="17">
        <v>0</v>
      </c>
      <c r="NH28" s="17"/>
      <c r="NI28" s="17"/>
      <c r="NJ28" s="17"/>
      <c r="NK28" s="17">
        <v>0</v>
      </c>
      <c r="NL28" s="17">
        <v>205.9</v>
      </c>
      <c r="NM28" s="17">
        <v>207.29667000000001</v>
      </c>
      <c r="NN28" s="17">
        <v>207.29667000000001</v>
      </c>
      <c r="NO28" s="17">
        <v>-1.3966700000000001</v>
      </c>
      <c r="NP28" s="17">
        <v>98.4</v>
      </c>
      <c r="NQ28" s="17">
        <v>103.95959000000001</v>
      </c>
      <c r="NR28" s="17">
        <v>103.95959000000001</v>
      </c>
      <c r="NS28" s="17">
        <v>-5.55959</v>
      </c>
      <c r="NT28" s="17">
        <v>3.3</v>
      </c>
      <c r="NU28" s="17">
        <v>2.9779599999999999</v>
      </c>
      <c r="NV28" s="17">
        <v>2.9779599999999999</v>
      </c>
      <c r="NW28" s="17">
        <v>0.32203999999999999</v>
      </c>
      <c r="NX28" s="17"/>
      <c r="NY28" s="17">
        <v>3.1241599999999998</v>
      </c>
      <c r="NZ28" s="17">
        <v>3.1241599999999998</v>
      </c>
      <c r="OA28" s="17">
        <v>-3.1241599999999998</v>
      </c>
      <c r="OB28" s="17">
        <v>4.4000000000000004</v>
      </c>
      <c r="OC28" s="17">
        <v>4.2</v>
      </c>
      <c r="OD28" s="17">
        <v>4.2</v>
      </c>
      <c r="OE28" s="17">
        <v>0.2</v>
      </c>
      <c r="OF28" s="17">
        <v>1</v>
      </c>
      <c r="OG28" s="17"/>
      <c r="OH28" s="17">
        <v>0.82599999999999996</v>
      </c>
      <c r="OI28" s="17">
        <v>0.17399999999999999</v>
      </c>
      <c r="OJ28" s="17">
        <v>104.7</v>
      </c>
      <c r="OK28" s="17">
        <v>76.287999999999997</v>
      </c>
      <c r="OL28" s="17">
        <v>76.287999999999997</v>
      </c>
      <c r="OM28" s="17">
        <v>28.411999999999999</v>
      </c>
      <c r="ON28" s="17">
        <v>80.8</v>
      </c>
      <c r="OO28" s="17"/>
      <c r="OP28" s="17">
        <v>73.94</v>
      </c>
      <c r="OQ28" s="17">
        <v>6.86</v>
      </c>
      <c r="OR28" s="17">
        <v>4.4000000000000004</v>
      </c>
      <c r="OS28" s="17">
        <v>0.316</v>
      </c>
      <c r="OT28" s="17">
        <v>0.316</v>
      </c>
      <c r="OU28" s="17">
        <v>4.0839999999999996</v>
      </c>
      <c r="OV28" s="17">
        <v>0.3</v>
      </c>
      <c r="OW28" s="17"/>
      <c r="OX28" s="17">
        <v>0.3</v>
      </c>
      <c r="OY28" s="17">
        <v>0</v>
      </c>
      <c r="OZ28" s="17">
        <v>20.100000000000001</v>
      </c>
      <c r="PA28" s="17">
        <v>8.6001100000000008</v>
      </c>
      <c r="PB28" s="17">
        <v>8.6002600000000005</v>
      </c>
      <c r="PC28" s="17">
        <v>11.499739999999999</v>
      </c>
      <c r="PD28" s="17">
        <v>9.9</v>
      </c>
      <c r="PE28" s="17">
        <v>9</v>
      </c>
      <c r="PF28" s="17">
        <v>9.0000199999999992</v>
      </c>
      <c r="PG28" s="17">
        <v>0.89998</v>
      </c>
      <c r="PH28" s="17">
        <v>5.3</v>
      </c>
      <c r="PI28" s="17"/>
      <c r="PJ28" s="17"/>
      <c r="PK28" s="17">
        <v>5.3</v>
      </c>
      <c r="PL28" s="17">
        <v>211.2</v>
      </c>
      <c r="PM28" s="17"/>
      <c r="PN28" s="17">
        <v>192.732</v>
      </c>
      <c r="PO28" s="17">
        <v>18.468</v>
      </c>
      <c r="PP28" s="17">
        <v>1</v>
      </c>
      <c r="PQ28" s="17">
        <v>1</v>
      </c>
      <c r="PR28" s="17">
        <v>1</v>
      </c>
      <c r="PS28" s="17">
        <v>0</v>
      </c>
      <c r="PT28" s="17">
        <v>1.7</v>
      </c>
      <c r="PU28" s="17">
        <v>1.4</v>
      </c>
      <c r="PV28" s="17">
        <v>1.4</v>
      </c>
      <c r="PW28" s="17">
        <v>0.3</v>
      </c>
      <c r="PX28" s="17">
        <v>4.4000000000000004</v>
      </c>
      <c r="PY28" s="17">
        <v>4</v>
      </c>
      <c r="PZ28" s="17">
        <v>4</v>
      </c>
      <c r="QA28" s="17">
        <v>0.4</v>
      </c>
      <c r="QB28" s="17">
        <v>19.899999999999999</v>
      </c>
      <c r="QC28" s="17">
        <v>20.353120000000001</v>
      </c>
      <c r="QD28" s="17">
        <v>20.352969999999999</v>
      </c>
      <c r="QE28" s="17">
        <v>-0.45296999999999998</v>
      </c>
      <c r="QF28" s="17">
        <v>11.1</v>
      </c>
      <c r="QG28" s="17">
        <v>13.65854</v>
      </c>
      <c r="QH28" s="17">
        <v>13.658530000000001</v>
      </c>
      <c r="QI28" s="17">
        <v>-2.5585300000000002</v>
      </c>
      <c r="QJ28" s="17">
        <v>13.7</v>
      </c>
      <c r="QK28" s="17">
        <v>13.65854</v>
      </c>
      <c r="QL28" s="17">
        <v>13.658530000000001</v>
      </c>
      <c r="QM28" s="17">
        <v>4.147E-2</v>
      </c>
      <c r="QN28" s="17">
        <v>2.2000000000000002</v>
      </c>
      <c r="QO28" s="17">
        <v>2.5</v>
      </c>
      <c r="QP28" s="17">
        <v>2.5</v>
      </c>
      <c r="QQ28" s="17">
        <v>-0.3</v>
      </c>
      <c r="QR28" s="17">
        <v>17.100000000000001</v>
      </c>
      <c r="QS28" s="17">
        <v>17.951219999999999</v>
      </c>
      <c r="QT28" s="17">
        <v>17.951219999999999</v>
      </c>
      <c r="QU28" s="17">
        <v>-0.85121999999999998</v>
      </c>
      <c r="QV28" s="17">
        <v>13.1</v>
      </c>
      <c r="QW28" s="17"/>
      <c r="QX28" s="17">
        <v>14.395</v>
      </c>
      <c r="QY28" s="17">
        <v>-1.2949999999999999</v>
      </c>
      <c r="QZ28" s="17">
        <v>16.399999999999999</v>
      </c>
      <c r="RA28" s="17"/>
      <c r="RB28" s="17">
        <v>17.456</v>
      </c>
      <c r="RC28" s="17">
        <v>-1.056</v>
      </c>
      <c r="RD28" s="17">
        <v>26.1</v>
      </c>
      <c r="RE28" s="17">
        <v>14.35</v>
      </c>
      <c r="RF28" s="17">
        <v>14.35</v>
      </c>
      <c r="RG28" s="17">
        <v>11.75</v>
      </c>
      <c r="RH28" s="17">
        <v>76.400000000000006</v>
      </c>
      <c r="RI28" s="17">
        <v>48.34</v>
      </c>
      <c r="RJ28" s="17">
        <v>48.34</v>
      </c>
      <c r="RK28" s="17">
        <v>28.06</v>
      </c>
      <c r="RL28" s="17">
        <v>17.5</v>
      </c>
      <c r="RM28" s="17"/>
      <c r="RN28" s="17">
        <v>17.033999999999999</v>
      </c>
      <c r="RO28" s="17">
        <v>0.46600000000000003</v>
      </c>
      <c r="RP28" s="17">
        <v>2.4</v>
      </c>
      <c r="RQ28" s="17">
        <v>2.3010000000000002</v>
      </c>
      <c r="RR28" s="17">
        <v>2.3010000000000002</v>
      </c>
      <c r="RS28" s="17">
        <v>9.9000000000000005E-2</v>
      </c>
      <c r="RT28" s="17">
        <v>18.2</v>
      </c>
      <c r="RU28" s="17">
        <v>15.635809999999999</v>
      </c>
      <c r="RV28" s="17">
        <v>15.391870000000001</v>
      </c>
      <c r="RW28" s="17">
        <v>2.8081299999999998</v>
      </c>
      <c r="RX28" s="17">
        <v>2.8</v>
      </c>
      <c r="RY28" s="17">
        <v>2</v>
      </c>
      <c r="RZ28" s="17">
        <v>2</v>
      </c>
      <c r="SA28" s="17">
        <v>0.8</v>
      </c>
      <c r="SB28" s="17"/>
      <c r="SC28" s="17"/>
      <c r="SD28" s="17"/>
      <c r="SE28" s="17">
        <v>0</v>
      </c>
      <c r="SF28" s="17">
        <v>0.34499999999999997</v>
      </c>
      <c r="SG28" s="17"/>
      <c r="SH28" s="17">
        <v>0.32800000000000001</v>
      </c>
      <c r="SI28" s="17">
        <v>1.7000000000000001E-2</v>
      </c>
      <c r="SJ28" s="17">
        <v>4.7</v>
      </c>
      <c r="SK28" s="17">
        <v>6.3</v>
      </c>
      <c r="SL28" s="17">
        <v>6.3</v>
      </c>
      <c r="SM28" s="17">
        <v>-1.6</v>
      </c>
      <c r="SN28" s="17">
        <v>7.9</v>
      </c>
      <c r="SO28" s="17">
        <v>7.2</v>
      </c>
      <c r="SP28" s="17">
        <v>7.2</v>
      </c>
      <c r="SQ28" s="17">
        <v>0.7</v>
      </c>
      <c r="SR28" s="17">
        <v>10.7</v>
      </c>
      <c r="SS28" s="17">
        <v>10.73171</v>
      </c>
      <c r="ST28" s="17">
        <v>10.73171</v>
      </c>
      <c r="SU28" s="17">
        <v>-3.1710000000000002E-2</v>
      </c>
      <c r="SV28" s="17">
        <v>14.9</v>
      </c>
      <c r="SW28" s="17">
        <v>14.63415</v>
      </c>
      <c r="SX28" s="17">
        <v>14.63414</v>
      </c>
      <c r="SY28" s="17">
        <v>0.26585999999999999</v>
      </c>
      <c r="SZ28" s="17">
        <v>17</v>
      </c>
      <c r="TA28" s="17">
        <v>19.121949999999998</v>
      </c>
      <c r="TB28" s="17">
        <v>19.121949999999998</v>
      </c>
      <c r="TC28" s="17">
        <v>-2.12195</v>
      </c>
      <c r="TD28" s="17">
        <v>24</v>
      </c>
      <c r="TE28" s="17">
        <v>16.16</v>
      </c>
      <c r="TF28" s="17">
        <v>16.16</v>
      </c>
      <c r="TG28" s="17">
        <v>7.84</v>
      </c>
      <c r="TH28" s="17">
        <v>29.9</v>
      </c>
      <c r="TI28" s="17">
        <v>45.844000000000001</v>
      </c>
      <c r="TJ28" s="17">
        <v>45.844000000000001</v>
      </c>
      <c r="TK28" s="17">
        <v>-15.944000000000001</v>
      </c>
      <c r="TL28" s="17">
        <v>40.4</v>
      </c>
      <c r="TM28" s="17"/>
      <c r="TN28" s="17">
        <v>35.564</v>
      </c>
      <c r="TO28" s="17">
        <v>4.8360000000000003</v>
      </c>
      <c r="TP28" s="17">
        <v>18.8</v>
      </c>
      <c r="TQ28" s="17">
        <v>50.228000000000002</v>
      </c>
      <c r="TR28" s="17">
        <v>50.228000000000002</v>
      </c>
      <c r="TS28" s="17">
        <v>-31.428000000000001</v>
      </c>
      <c r="TT28" s="17">
        <v>52.6</v>
      </c>
      <c r="TU28" s="17">
        <v>58.686</v>
      </c>
      <c r="TV28" s="17">
        <v>58.686</v>
      </c>
      <c r="TW28" s="17">
        <v>-6.0860000000000003</v>
      </c>
      <c r="TX28" s="17">
        <v>0.4</v>
      </c>
      <c r="TY28" s="17">
        <v>2.3580000000000001</v>
      </c>
      <c r="TZ28" s="17">
        <v>2.3580000000000001</v>
      </c>
      <c r="UA28" s="17">
        <v>-1.958</v>
      </c>
      <c r="UB28" s="17">
        <v>0</v>
      </c>
      <c r="UC28" s="17">
        <v>3.63</v>
      </c>
      <c r="UD28" s="17">
        <v>3.63</v>
      </c>
      <c r="UE28" s="17">
        <v>-3.63</v>
      </c>
      <c r="UF28" s="17">
        <v>49.28</v>
      </c>
      <c r="UG28" s="17"/>
      <c r="UH28" s="17">
        <v>37</v>
      </c>
      <c r="UI28" s="17">
        <v>12.28</v>
      </c>
      <c r="UJ28" s="17">
        <v>9.3000000000000007</v>
      </c>
      <c r="UK28" s="17">
        <v>11.707319999999999</v>
      </c>
      <c r="UL28" s="17">
        <v>11.707319999999999</v>
      </c>
      <c r="UM28" s="17">
        <v>-2.4073199999999999</v>
      </c>
      <c r="UN28" s="17">
        <v>3.1</v>
      </c>
      <c r="UO28" s="17">
        <v>3.5</v>
      </c>
      <c r="UP28" s="17">
        <v>3.5</v>
      </c>
      <c r="UQ28" s="17">
        <v>-0.4</v>
      </c>
      <c r="UR28" s="17">
        <v>8.5</v>
      </c>
      <c r="US28" s="17">
        <v>8.1999999999999993</v>
      </c>
      <c r="UT28" s="17">
        <v>8.1999999999999993</v>
      </c>
      <c r="UU28" s="17">
        <v>0.3</v>
      </c>
      <c r="UV28" s="17">
        <v>20.399999999999999</v>
      </c>
      <c r="UW28" s="17">
        <v>19.51219</v>
      </c>
      <c r="UX28" s="17">
        <v>19.51219</v>
      </c>
      <c r="UY28" s="17">
        <v>0.88780999999999999</v>
      </c>
      <c r="UZ28" s="17">
        <v>20.399999999999999</v>
      </c>
      <c r="VA28" s="17">
        <v>19.51219</v>
      </c>
      <c r="VB28" s="17">
        <v>19.51219</v>
      </c>
      <c r="VC28" s="17">
        <v>0.88780999999999999</v>
      </c>
      <c r="VD28" s="17">
        <v>20.100000000000001</v>
      </c>
      <c r="VE28" s="17">
        <v>19.51219</v>
      </c>
      <c r="VF28" s="17">
        <v>19.51219</v>
      </c>
      <c r="VG28" s="17">
        <v>0.58781000000000005</v>
      </c>
      <c r="VH28" s="17">
        <v>3.8</v>
      </c>
      <c r="VI28" s="17">
        <v>0.75700000000000001</v>
      </c>
      <c r="VJ28" s="17">
        <v>0.75700000000000001</v>
      </c>
      <c r="VK28" s="17">
        <v>3.0430000000000001</v>
      </c>
      <c r="VL28" s="17">
        <v>252.9</v>
      </c>
      <c r="VM28" s="17"/>
      <c r="VN28" s="17">
        <v>241.19900000000001</v>
      </c>
      <c r="VO28" s="17">
        <v>11.701000000000001</v>
      </c>
      <c r="VP28" s="17">
        <v>15.6</v>
      </c>
      <c r="VQ28" s="17"/>
      <c r="VR28" s="17">
        <v>14.757999999999999</v>
      </c>
      <c r="VS28" s="17">
        <v>0.84199999999999997</v>
      </c>
      <c r="VT28" s="17">
        <v>143.6</v>
      </c>
      <c r="VU28" s="17"/>
      <c r="VV28" s="17">
        <v>129.43899999999999</v>
      </c>
      <c r="VW28" s="17">
        <v>14.161</v>
      </c>
      <c r="VX28" s="17">
        <v>0.6</v>
      </c>
      <c r="VY28" s="17">
        <v>0.6</v>
      </c>
      <c r="VZ28" s="17">
        <v>0.6</v>
      </c>
      <c r="WA28" s="17">
        <v>0</v>
      </c>
      <c r="WB28" s="17">
        <v>20</v>
      </c>
      <c r="WC28" s="17">
        <v>49.68</v>
      </c>
      <c r="WD28" s="17">
        <v>49.68</v>
      </c>
      <c r="WE28" s="17">
        <v>-29.68</v>
      </c>
      <c r="WF28" s="17">
        <v>21.4</v>
      </c>
      <c r="WG28" s="17">
        <v>60.3</v>
      </c>
      <c r="WH28" s="17">
        <v>60.3</v>
      </c>
      <c r="WI28" s="17">
        <v>-38.9</v>
      </c>
      <c r="WJ28" s="17">
        <v>108</v>
      </c>
      <c r="WK28" s="17"/>
      <c r="WL28" s="17">
        <v>101.07599999999999</v>
      </c>
      <c r="WM28" s="17">
        <v>6.9240000000000004</v>
      </c>
      <c r="WN28" s="17">
        <v>4.3</v>
      </c>
      <c r="WO28" s="17">
        <v>4.2</v>
      </c>
      <c r="WP28" s="17">
        <v>4.2</v>
      </c>
      <c r="WQ28" s="17">
        <v>0.1</v>
      </c>
      <c r="WR28" s="17">
        <v>2.2000000000000002</v>
      </c>
      <c r="WS28" s="17">
        <v>2.4</v>
      </c>
      <c r="WT28" s="17">
        <v>2.4</v>
      </c>
      <c r="WU28" s="17">
        <v>-0.2</v>
      </c>
      <c r="WV28" s="17">
        <v>1.2</v>
      </c>
      <c r="WW28" s="17">
        <v>1.2</v>
      </c>
      <c r="WX28" s="17">
        <v>1.2</v>
      </c>
      <c r="WY28" s="17">
        <v>0</v>
      </c>
      <c r="WZ28" s="17">
        <v>1.2</v>
      </c>
      <c r="XA28" s="17">
        <v>1.4</v>
      </c>
      <c r="XB28" s="17">
        <v>1.4</v>
      </c>
      <c r="XC28" s="17">
        <v>-0.2</v>
      </c>
      <c r="XD28" s="17">
        <v>15.6</v>
      </c>
      <c r="XE28" s="17"/>
      <c r="XF28" s="17">
        <v>11.215</v>
      </c>
      <c r="XG28" s="17">
        <v>4.3849999999999998</v>
      </c>
      <c r="XH28" s="17">
        <v>5.7</v>
      </c>
      <c r="XI28" s="17">
        <v>5.6</v>
      </c>
      <c r="XJ28" s="17">
        <v>5.6</v>
      </c>
      <c r="XK28" s="17">
        <v>0.1</v>
      </c>
      <c r="XL28" s="17">
        <v>10</v>
      </c>
      <c r="XM28" s="17">
        <v>10</v>
      </c>
      <c r="XN28" s="17">
        <v>10</v>
      </c>
      <c r="XO28" s="17">
        <v>0</v>
      </c>
      <c r="XP28" s="17">
        <v>9.1</v>
      </c>
      <c r="XQ28" s="17">
        <v>10.8</v>
      </c>
      <c r="XR28" s="17">
        <v>10.8</v>
      </c>
      <c r="XS28" s="17">
        <v>-1.7</v>
      </c>
      <c r="XT28" s="17">
        <v>26.5</v>
      </c>
      <c r="XU28" s="17">
        <v>25</v>
      </c>
      <c r="XV28" s="17">
        <v>25</v>
      </c>
      <c r="XW28" s="17">
        <v>1.5</v>
      </c>
      <c r="XX28" s="17">
        <v>33.9</v>
      </c>
      <c r="XY28" s="17">
        <v>25</v>
      </c>
      <c r="XZ28" s="17">
        <v>25</v>
      </c>
      <c r="YA28" s="17">
        <v>8.9</v>
      </c>
      <c r="YB28" s="17"/>
      <c r="YC28" s="17"/>
      <c r="YD28" s="17"/>
      <c r="YE28" s="17">
        <v>0</v>
      </c>
      <c r="YF28" s="17"/>
      <c r="YG28" s="17"/>
      <c r="YH28" s="17"/>
      <c r="YI28" s="17">
        <v>0</v>
      </c>
      <c r="YJ28" s="17">
        <v>8.5</v>
      </c>
      <c r="YK28" s="17">
        <v>7.03</v>
      </c>
      <c r="YL28" s="17">
        <v>7.03</v>
      </c>
      <c r="YM28" s="17">
        <v>1.47</v>
      </c>
      <c r="YN28" s="17">
        <v>11</v>
      </c>
      <c r="YO28" s="17">
        <v>11</v>
      </c>
      <c r="YP28" s="17">
        <v>11</v>
      </c>
      <c r="YQ28" s="17">
        <v>0</v>
      </c>
      <c r="YR28" s="17">
        <v>17.399999999999999</v>
      </c>
      <c r="YS28" s="17">
        <v>25</v>
      </c>
      <c r="YT28" s="17">
        <v>25</v>
      </c>
      <c r="YU28" s="17">
        <v>-7.6</v>
      </c>
    </row>
    <row r="29" spans="1:671" ht="24" customHeight="1" x14ac:dyDescent="0.3">
      <c r="A29" s="1"/>
      <c r="B29" s="16" t="s">
        <v>37</v>
      </c>
      <c r="C29" s="16" t="s">
        <v>659</v>
      </c>
      <c r="D29" s="17">
        <v>199.6</v>
      </c>
      <c r="E29" s="17">
        <v>204.19512</v>
      </c>
      <c r="F29" s="17">
        <v>204.19512</v>
      </c>
      <c r="G29" s="17">
        <v>-4.5951199999999996</v>
      </c>
      <c r="H29" s="17">
        <v>495.6</v>
      </c>
      <c r="I29" s="17">
        <v>470.06313999999998</v>
      </c>
      <c r="J29" s="17">
        <v>448.83474000000001</v>
      </c>
      <c r="K29" s="17">
        <v>46.765259999999998</v>
      </c>
      <c r="L29" s="17">
        <v>163.80000000000001</v>
      </c>
      <c r="M29" s="17">
        <v>153.66584</v>
      </c>
      <c r="N29" s="17">
        <v>146.72618</v>
      </c>
      <c r="O29" s="17">
        <v>17.073820000000001</v>
      </c>
      <c r="P29" s="17"/>
      <c r="Q29" s="17"/>
      <c r="R29" s="17"/>
      <c r="S29" s="17">
        <v>0</v>
      </c>
      <c r="T29" s="17"/>
      <c r="U29" s="17"/>
      <c r="V29" s="17"/>
      <c r="W29" s="17">
        <v>0</v>
      </c>
      <c r="X29" s="17">
        <v>88.7</v>
      </c>
      <c r="Y29" s="17">
        <v>92.226290000000006</v>
      </c>
      <c r="Z29" s="17">
        <v>92.226079999999996</v>
      </c>
      <c r="AA29" s="17">
        <v>-3.5260799999999999</v>
      </c>
      <c r="AB29" s="17">
        <v>185.3</v>
      </c>
      <c r="AC29" s="17">
        <v>169.97167999999999</v>
      </c>
      <c r="AD29" s="17">
        <v>183.97019</v>
      </c>
      <c r="AE29" s="17">
        <v>1.3298099999999999</v>
      </c>
      <c r="AF29" s="17"/>
      <c r="AG29" s="17"/>
      <c r="AH29" s="17"/>
      <c r="AI29" s="17">
        <v>0</v>
      </c>
      <c r="AJ29" s="17">
        <v>43.5</v>
      </c>
      <c r="AK29" s="17">
        <v>45</v>
      </c>
      <c r="AL29" s="17">
        <v>45</v>
      </c>
      <c r="AM29" s="17">
        <v>-1.5</v>
      </c>
      <c r="AN29" s="17">
        <v>180</v>
      </c>
      <c r="AO29" s="17">
        <v>177.93126000000001</v>
      </c>
      <c r="AP29" s="17">
        <v>177.93125000000001</v>
      </c>
      <c r="AQ29" s="17">
        <v>2.0687500000000001</v>
      </c>
      <c r="AR29" s="17"/>
      <c r="AS29" s="17"/>
      <c r="AT29" s="17"/>
      <c r="AU29" s="17">
        <v>0</v>
      </c>
      <c r="AV29" s="17">
        <v>199.7</v>
      </c>
      <c r="AW29" s="17">
        <v>200.25633999999999</v>
      </c>
      <c r="AX29" s="17">
        <v>200.25633999999999</v>
      </c>
      <c r="AY29" s="17">
        <v>-0.55633999999999995</v>
      </c>
      <c r="AZ29" s="17"/>
      <c r="BA29" s="17"/>
      <c r="BB29" s="17"/>
      <c r="BC29" s="17">
        <v>0</v>
      </c>
      <c r="BD29" s="17">
        <v>205.2</v>
      </c>
      <c r="BE29" s="17">
        <v>206.01686000000001</v>
      </c>
      <c r="BF29" s="17">
        <v>206.01685000000001</v>
      </c>
      <c r="BG29" s="17">
        <v>-0.81684999999999997</v>
      </c>
      <c r="BH29" s="17"/>
      <c r="BI29" s="17"/>
      <c r="BJ29" s="17"/>
      <c r="BK29" s="17">
        <v>0</v>
      </c>
      <c r="BL29" s="17">
        <v>0</v>
      </c>
      <c r="BM29" s="17"/>
      <c r="BN29" s="17"/>
      <c r="BO29" s="17">
        <v>0</v>
      </c>
      <c r="BP29" s="17">
        <v>9.4</v>
      </c>
      <c r="BQ29" s="17">
        <v>3.4695499999999999</v>
      </c>
      <c r="BR29" s="17">
        <v>3.4695499999999999</v>
      </c>
      <c r="BS29" s="17">
        <v>5.9304500000000004</v>
      </c>
      <c r="BT29" s="17"/>
      <c r="BU29" s="17"/>
      <c r="BV29" s="17"/>
      <c r="BW29" s="17">
        <v>0</v>
      </c>
      <c r="BX29" s="17"/>
      <c r="BY29" s="17"/>
      <c r="BZ29" s="17"/>
      <c r="CA29" s="17">
        <v>0</v>
      </c>
      <c r="CB29" s="17"/>
      <c r="CC29" s="17"/>
      <c r="CD29" s="17"/>
      <c r="CE29" s="17">
        <v>0</v>
      </c>
      <c r="CF29" s="17"/>
      <c r="CG29" s="17"/>
      <c r="CH29" s="17"/>
      <c r="CI29" s="17">
        <v>0</v>
      </c>
      <c r="CJ29" s="17">
        <v>162.30000000000001</v>
      </c>
      <c r="CK29" s="17">
        <v>164.70732000000001</v>
      </c>
      <c r="CL29" s="17">
        <v>164.70732000000001</v>
      </c>
      <c r="CM29" s="17">
        <v>-2.4073199999999999</v>
      </c>
      <c r="CN29" s="17">
        <v>7</v>
      </c>
      <c r="CO29" s="17">
        <v>5.1583800000000002</v>
      </c>
      <c r="CP29" s="17">
        <v>5.1583800000000002</v>
      </c>
      <c r="CQ29" s="17">
        <v>1.84162</v>
      </c>
      <c r="CR29" s="17">
        <v>4.9000000000000004</v>
      </c>
      <c r="CS29" s="17">
        <v>2.8315000000000001</v>
      </c>
      <c r="CT29" s="17">
        <v>2.8315000000000001</v>
      </c>
      <c r="CU29" s="17">
        <v>2.0684999999999998</v>
      </c>
      <c r="CV29" s="17">
        <v>21.3</v>
      </c>
      <c r="CW29" s="17">
        <v>22.49822</v>
      </c>
      <c r="CX29" s="17">
        <v>22.49822</v>
      </c>
      <c r="CY29" s="17">
        <v>-1.1982200000000001</v>
      </c>
      <c r="CZ29" s="17">
        <v>6.6</v>
      </c>
      <c r="DA29" s="17">
        <v>6.4921199999999999</v>
      </c>
      <c r="DB29" s="17">
        <v>6.4921199999999999</v>
      </c>
      <c r="DC29" s="17">
        <v>0.10788</v>
      </c>
      <c r="DD29" s="17">
        <v>14.2</v>
      </c>
      <c r="DE29" s="17">
        <v>14.992190000000001</v>
      </c>
      <c r="DF29" s="17">
        <v>14.992190000000001</v>
      </c>
      <c r="DG29" s="17">
        <v>-0.79218999999999995</v>
      </c>
      <c r="DH29" s="17">
        <v>59.7</v>
      </c>
      <c r="DI29" s="17">
        <v>58.918309999999998</v>
      </c>
      <c r="DJ29" s="17">
        <v>58.38297</v>
      </c>
      <c r="DK29" s="17">
        <v>1.3170299999999999</v>
      </c>
      <c r="DL29" s="17"/>
      <c r="DM29" s="17"/>
      <c r="DN29" s="17"/>
      <c r="DO29" s="17">
        <v>0</v>
      </c>
      <c r="DP29" s="17"/>
      <c r="DQ29" s="17"/>
      <c r="DR29" s="17"/>
      <c r="DS29" s="17">
        <v>0</v>
      </c>
      <c r="DT29" s="17"/>
      <c r="DU29" s="17"/>
      <c r="DV29" s="17"/>
      <c r="DW29" s="17">
        <v>0</v>
      </c>
      <c r="DX29" s="17"/>
      <c r="DY29" s="17"/>
      <c r="DZ29" s="17"/>
      <c r="EA29" s="17">
        <v>0</v>
      </c>
      <c r="EB29" s="17">
        <v>110.6</v>
      </c>
      <c r="EC29" s="17">
        <v>112.90537</v>
      </c>
      <c r="ED29" s="17">
        <v>112.90536</v>
      </c>
      <c r="EE29" s="17">
        <v>-2.3053599999999999</v>
      </c>
      <c r="EF29" s="17">
        <v>53.5</v>
      </c>
      <c r="EG29" s="17">
        <v>94.961259999999996</v>
      </c>
      <c r="EH29" s="17">
        <v>110.79933</v>
      </c>
      <c r="EI29" s="17">
        <v>-57.299329999999998</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29.6</v>
      </c>
      <c r="FE29" s="17">
        <v>34.806359999999998</v>
      </c>
      <c r="FF29" s="17">
        <v>34.806359999999998</v>
      </c>
      <c r="FG29" s="17">
        <v>-5.2063600000000001</v>
      </c>
      <c r="FH29" s="17">
        <v>133.1</v>
      </c>
      <c r="FI29" s="17">
        <v>66.666830000000004</v>
      </c>
      <c r="FJ29" s="17">
        <v>74.999679999999998</v>
      </c>
      <c r="FK29" s="17">
        <v>58.100320000000004</v>
      </c>
      <c r="FL29" s="17">
        <v>16.5</v>
      </c>
      <c r="FM29" s="17">
        <v>16.120049999999999</v>
      </c>
      <c r="FN29" s="17">
        <v>16.120049999999999</v>
      </c>
      <c r="FO29" s="17">
        <v>0.37995000000000001</v>
      </c>
      <c r="FP29" s="17">
        <v>16</v>
      </c>
      <c r="FQ29" s="17">
        <v>16.765409999999999</v>
      </c>
      <c r="FR29" s="17">
        <v>16.765409999999999</v>
      </c>
      <c r="FS29" s="17">
        <v>-0.76541000000000003</v>
      </c>
      <c r="FT29" s="17">
        <v>13.9</v>
      </c>
      <c r="FU29" s="17">
        <v>14.63415</v>
      </c>
      <c r="FV29" s="17">
        <v>14.63414</v>
      </c>
      <c r="FW29" s="17">
        <v>-0.73414000000000001</v>
      </c>
      <c r="FX29" s="17">
        <v>87.3</v>
      </c>
      <c r="FY29" s="17">
        <v>88.116100000000003</v>
      </c>
      <c r="FZ29" s="17">
        <v>88.116100000000003</v>
      </c>
      <c r="GA29" s="17">
        <v>-0.81610000000000005</v>
      </c>
      <c r="GB29" s="17">
        <v>178.68448000000001</v>
      </c>
      <c r="GC29" s="17">
        <v>186.54553999999999</v>
      </c>
      <c r="GD29" s="17">
        <v>186.54553999999999</v>
      </c>
      <c r="GE29" s="17">
        <v>-7.8610600000000002</v>
      </c>
      <c r="GF29" s="17">
        <v>178.61232999999999</v>
      </c>
      <c r="GG29" s="17">
        <v>186.54553999999999</v>
      </c>
      <c r="GH29" s="17">
        <v>186.54553999999999</v>
      </c>
      <c r="GI29" s="17">
        <v>-7.9332099999999999</v>
      </c>
      <c r="GJ29" s="17">
        <v>184.47238999999999</v>
      </c>
      <c r="GK29" s="17">
        <v>187.10574</v>
      </c>
      <c r="GL29" s="17">
        <v>187.10574</v>
      </c>
      <c r="GM29" s="17">
        <v>-2.6333500000000001</v>
      </c>
      <c r="GN29" s="17">
        <v>107.11</v>
      </c>
      <c r="GO29" s="17">
        <v>110.91316999999999</v>
      </c>
      <c r="GP29" s="17">
        <v>110.91313</v>
      </c>
      <c r="GQ29" s="17">
        <v>-3.8031299999999999</v>
      </c>
      <c r="GR29" s="17">
        <v>0</v>
      </c>
      <c r="GS29" s="17"/>
      <c r="GT29" s="17"/>
      <c r="GU29" s="17">
        <v>0</v>
      </c>
      <c r="GV29" s="17">
        <v>26.856999999999999</v>
      </c>
      <c r="GW29" s="17">
        <v>27.139800000000001</v>
      </c>
      <c r="GX29" s="17">
        <v>27.139800000000001</v>
      </c>
      <c r="GY29" s="17">
        <v>-0.2828</v>
      </c>
      <c r="GZ29" s="17">
        <v>4.0789999999999997</v>
      </c>
      <c r="HA29" s="17">
        <v>4.1192200000000003</v>
      </c>
      <c r="HB29" s="17">
        <v>4.1192200000000003</v>
      </c>
      <c r="HC29" s="17">
        <v>-4.0219999999999999E-2</v>
      </c>
      <c r="HD29" s="17">
        <v>32.700000000000003</v>
      </c>
      <c r="HE29" s="17">
        <v>34.419510000000002</v>
      </c>
      <c r="HF29" s="17">
        <v>34.419510000000002</v>
      </c>
      <c r="HG29" s="17">
        <v>-1.7195100000000001</v>
      </c>
      <c r="HH29" s="17">
        <v>73.674000000000007</v>
      </c>
      <c r="HI29" s="17">
        <v>55.863039999999998</v>
      </c>
      <c r="HJ29" s="17">
        <v>41.02572</v>
      </c>
      <c r="HK29" s="17">
        <v>32.64828</v>
      </c>
      <c r="HL29" s="17"/>
      <c r="HM29" s="17"/>
      <c r="HN29" s="17"/>
      <c r="HO29" s="17">
        <v>0</v>
      </c>
      <c r="HP29" s="17"/>
      <c r="HQ29" s="17"/>
      <c r="HR29" s="17"/>
      <c r="HS29" s="17">
        <v>0</v>
      </c>
      <c r="HT29" s="17">
        <v>70.599999999999994</v>
      </c>
      <c r="HU29" s="17">
        <v>70.060090000000002</v>
      </c>
      <c r="HV29" s="17">
        <v>75.792479999999998</v>
      </c>
      <c r="HW29" s="17">
        <v>-5.1924799999999998</v>
      </c>
      <c r="HX29" s="17"/>
      <c r="HY29" s="17"/>
      <c r="HZ29" s="17"/>
      <c r="IA29" s="17">
        <v>0</v>
      </c>
      <c r="IB29" s="17"/>
      <c r="IC29" s="17"/>
      <c r="ID29" s="17"/>
      <c r="IE29" s="17">
        <v>0</v>
      </c>
      <c r="IF29" s="17">
        <v>45</v>
      </c>
      <c r="IG29" s="17">
        <v>45.441949999999999</v>
      </c>
      <c r="IH29" s="17">
        <v>45.441949999999999</v>
      </c>
      <c r="II29" s="17">
        <v>-0.44195000000000001</v>
      </c>
      <c r="IJ29" s="17"/>
      <c r="IK29" s="17"/>
      <c r="IL29" s="17"/>
      <c r="IM29" s="17">
        <v>0</v>
      </c>
      <c r="IN29" s="17"/>
      <c r="IO29" s="17"/>
      <c r="IP29" s="17"/>
      <c r="IQ29" s="17">
        <v>0</v>
      </c>
      <c r="IR29" s="17"/>
      <c r="IS29" s="17"/>
      <c r="IT29" s="17"/>
      <c r="IU29" s="17">
        <v>0</v>
      </c>
      <c r="IV29" s="17">
        <v>84.5</v>
      </c>
      <c r="IW29" s="17">
        <v>101.13048000000001</v>
      </c>
      <c r="IX29" s="17">
        <v>92.689710000000005</v>
      </c>
      <c r="IY29" s="17">
        <v>-8.1897099999999998</v>
      </c>
      <c r="IZ29" s="17">
        <v>167.4</v>
      </c>
      <c r="JA29" s="17">
        <v>170.94</v>
      </c>
      <c r="JB29" s="17">
        <v>170.94</v>
      </c>
      <c r="JC29" s="17">
        <v>-3.54</v>
      </c>
      <c r="JD29" s="17">
        <v>165.5</v>
      </c>
      <c r="JE29" s="17">
        <v>170.94</v>
      </c>
      <c r="JF29" s="17">
        <v>170.94</v>
      </c>
      <c r="JG29" s="17">
        <v>-5.44</v>
      </c>
      <c r="JH29" s="17">
        <v>171.4</v>
      </c>
      <c r="JI29" s="17">
        <v>170.94</v>
      </c>
      <c r="JJ29" s="17">
        <v>170.94</v>
      </c>
      <c r="JK29" s="17">
        <v>0.46</v>
      </c>
      <c r="JL29" s="17">
        <v>251.4</v>
      </c>
      <c r="JM29" s="17">
        <v>257.18</v>
      </c>
      <c r="JN29" s="17">
        <v>257.18</v>
      </c>
      <c r="JO29" s="17">
        <v>-5.78</v>
      </c>
      <c r="JP29" s="17">
        <v>73.099999999999994</v>
      </c>
      <c r="JQ29" s="17">
        <v>71.796109999999999</v>
      </c>
      <c r="JR29" s="17">
        <v>71.796109999999999</v>
      </c>
      <c r="JS29" s="17">
        <v>1.30389</v>
      </c>
      <c r="JT29" s="17">
        <v>35.6</v>
      </c>
      <c r="JU29" s="17">
        <v>36.005859999999998</v>
      </c>
      <c r="JV29" s="17">
        <v>36.005859999999998</v>
      </c>
      <c r="JW29" s="17">
        <v>-0.40586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v>0.89207999999999998</v>
      </c>
      <c r="KX29" s="17">
        <v>0.89207999999999998</v>
      </c>
      <c r="KY29" s="17">
        <v>-0.89207999999999998</v>
      </c>
      <c r="KZ29" s="17">
        <v>144.6</v>
      </c>
      <c r="LA29" s="17">
        <v>136.89805000000001</v>
      </c>
      <c r="LB29" s="17">
        <v>144.44559000000001</v>
      </c>
      <c r="LC29" s="17">
        <v>0.15440999999999999</v>
      </c>
      <c r="LD29" s="17">
        <v>80.400000000000006</v>
      </c>
      <c r="LE29" s="17">
        <v>95.022819999999996</v>
      </c>
      <c r="LF29" s="17">
        <v>96.224729999999994</v>
      </c>
      <c r="LG29" s="17">
        <v>-15.824730000000001</v>
      </c>
      <c r="LH29" s="17">
        <v>65.5</v>
      </c>
      <c r="LI29" s="17">
        <v>67.461460000000002</v>
      </c>
      <c r="LJ29" s="17">
        <v>67.461460000000002</v>
      </c>
      <c r="LK29" s="17">
        <v>-1.96146</v>
      </c>
      <c r="LL29" s="17">
        <v>62</v>
      </c>
      <c r="LM29" s="17">
        <v>72.373859999999993</v>
      </c>
      <c r="LN29" s="17">
        <v>72.374030000000005</v>
      </c>
      <c r="LO29" s="17">
        <v>-10.374029999999999</v>
      </c>
      <c r="LP29" s="17">
        <v>30.4</v>
      </c>
      <c r="LQ29" s="17">
        <v>30.097560000000001</v>
      </c>
      <c r="LR29" s="17">
        <v>30.097560000000001</v>
      </c>
      <c r="LS29" s="17">
        <v>0.30243999999999999</v>
      </c>
      <c r="LT29" s="17">
        <v>116.2</v>
      </c>
      <c r="LU29" s="17">
        <v>115.26560000000001</v>
      </c>
      <c r="LV29" s="17">
        <v>115.26555999999999</v>
      </c>
      <c r="LW29" s="17">
        <v>0.93444000000000005</v>
      </c>
      <c r="LX29" s="17"/>
      <c r="LY29" s="17"/>
      <c r="LZ29" s="17"/>
      <c r="MA29" s="17">
        <v>0</v>
      </c>
      <c r="MB29" s="17"/>
      <c r="MC29" s="17"/>
      <c r="MD29" s="17"/>
      <c r="ME29" s="17">
        <v>0</v>
      </c>
      <c r="MF29" s="17">
        <v>144.80000000000001</v>
      </c>
      <c r="MG29" s="17">
        <v>153.12568999999999</v>
      </c>
      <c r="MH29" s="17">
        <v>153.12568999999999</v>
      </c>
      <c r="MI29" s="17">
        <v>-8.3256899999999998</v>
      </c>
      <c r="MJ29" s="17">
        <v>145.4</v>
      </c>
      <c r="MK29" s="17">
        <v>153.12568999999999</v>
      </c>
      <c r="ML29" s="17">
        <v>153.12568999999999</v>
      </c>
      <c r="MM29" s="17">
        <v>-7.7256900000000002</v>
      </c>
      <c r="MN29" s="17">
        <v>169.4</v>
      </c>
      <c r="MO29" s="17">
        <v>153.58553000000001</v>
      </c>
      <c r="MP29" s="17">
        <v>153.58552</v>
      </c>
      <c r="MQ29" s="17">
        <v>15.81448</v>
      </c>
      <c r="MR29" s="17">
        <v>183.8</v>
      </c>
      <c r="MS29" s="17">
        <v>186.53288000000001</v>
      </c>
      <c r="MT29" s="17">
        <v>186.53288000000001</v>
      </c>
      <c r="MU29" s="17">
        <v>-2.7328800000000002</v>
      </c>
      <c r="MV29" s="17"/>
      <c r="MW29" s="17"/>
      <c r="MX29" s="17"/>
      <c r="MY29" s="17">
        <v>0</v>
      </c>
      <c r="MZ29" s="17"/>
      <c r="NA29" s="17"/>
      <c r="NB29" s="17"/>
      <c r="NC29" s="17">
        <v>0</v>
      </c>
      <c r="ND29" s="17"/>
      <c r="NE29" s="17"/>
      <c r="NF29" s="17"/>
      <c r="NG29" s="17">
        <v>0</v>
      </c>
      <c r="NH29" s="17"/>
      <c r="NI29" s="17"/>
      <c r="NJ29" s="17"/>
      <c r="NK29" s="17">
        <v>0</v>
      </c>
      <c r="NL29" s="17">
        <v>205.9</v>
      </c>
      <c r="NM29" s="17">
        <v>207.29667000000001</v>
      </c>
      <c r="NN29" s="17">
        <v>207.29667000000001</v>
      </c>
      <c r="NO29" s="17">
        <v>-1.3966700000000001</v>
      </c>
      <c r="NP29" s="17">
        <v>98.5</v>
      </c>
      <c r="NQ29" s="17">
        <v>103.95959000000001</v>
      </c>
      <c r="NR29" s="17">
        <v>103.95959000000001</v>
      </c>
      <c r="NS29" s="17">
        <v>-5.4595900000000004</v>
      </c>
      <c r="NT29" s="17">
        <v>3.3</v>
      </c>
      <c r="NU29" s="17">
        <v>2.9779599999999999</v>
      </c>
      <c r="NV29" s="17">
        <v>2.9779599999999999</v>
      </c>
      <c r="NW29" s="17">
        <v>0.32203999999999999</v>
      </c>
      <c r="NX29" s="17"/>
      <c r="NY29" s="17">
        <v>3.1241599999999998</v>
      </c>
      <c r="NZ29" s="17">
        <v>3.1241599999999998</v>
      </c>
      <c r="OA29" s="17">
        <v>-3.1241599999999998</v>
      </c>
      <c r="OB29" s="17">
        <v>4.5</v>
      </c>
      <c r="OC29" s="17">
        <v>4.2</v>
      </c>
      <c r="OD29" s="17">
        <v>4.2</v>
      </c>
      <c r="OE29" s="17">
        <v>0.3</v>
      </c>
      <c r="OF29" s="17">
        <v>1.1000000000000001</v>
      </c>
      <c r="OG29" s="17"/>
      <c r="OH29" s="17">
        <v>0.9</v>
      </c>
      <c r="OI29" s="17">
        <v>0.2</v>
      </c>
      <c r="OJ29" s="17">
        <v>110.4</v>
      </c>
      <c r="OK29" s="17">
        <v>80.926000000000002</v>
      </c>
      <c r="OL29" s="17">
        <v>80.926000000000002</v>
      </c>
      <c r="OM29" s="17">
        <v>29.474</v>
      </c>
      <c r="ON29" s="17">
        <v>80.8</v>
      </c>
      <c r="OO29" s="17"/>
      <c r="OP29" s="17">
        <v>74.137</v>
      </c>
      <c r="OQ29" s="17">
        <v>6.6630000000000003</v>
      </c>
      <c r="OR29" s="17">
        <v>4.5</v>
      </c>
      <c r="OS29" s="17">
        <v>0.23</v>
      </c>
      <c r="OT29" s="17">
        <v>0.23</v>
      </c>
      <c r="OU29" s="17">
        <v>4.2699999999999996</v>
      </c>
      <c r="OV29" s="17">
        <v>0.4</v>
      </c>
      <c r="OW29" s="17"/>
      <c r="OX29" s="17">
        <v>0.3</v>
      </c>
      <c r="OY29" s="17">
        <v>0.1</v>
      </c>
      <c r="OZ29" s="17">
        <v>20.100000000000001</v>
      </c>
      <c r="PA29" s="17">
        <v>8.6001100000000008</v>
      </c>
      <c r="PB29" s="17">
        <v>8.6002600000000005</v>
      </c>
      <c r="PC29" s="17">
        <v>11.499739999999999</v>
      </c>
      <c r="PD29" s="17">
        <v>10.1</v>
      </c>
      <c r="PE29" s="17">
        <v>9</v>
      </c>
      <c r="PF29" s="17">
        <v>9.0000199999999992</v>
      </c>
      <c r="PG29" s="17">
        <v>1.09998</v>
      </c>
      <c r="PH29" s="17">
        <v>5.5</v>
      </c>
      <c r="PI29" s="17"/>
      <c r="PJ29" s="17"/>
      <c r="PK29" s="17">
        <v>5.5</v>
      </c>
      <c r="PL29" s="17">
        <v>226.1</v>
      </c>
      <c r="PM29" s="17"/>
      <c r="PN29" s="17">
        <v>194.227</v>
      </c>
      <c r="PO29" s="17">
        <v>31.873000000000001</v>
      </c>
      <c r="PP29" s="17">
        <v>1.2</v>
      </c>
      <c r="PQ29" s="17">
        <v>1</v>
      </c>
      <c r="PR29" s="17">
        <v>1</v>
      </c>
      <c r="PS29" s="17">
        <v>0.2</v>
      </c>
      <c r="PT29" s="17">
        <v>1.7</v>
      </c>
      <c r="PU29" s="17">
        <v>1.4</v>
      </c>
      <c r="PV29" s="17">
        <v>1.4</v>
      </c>
      <c r="PW29" s="17">
        <v>0.3</v>
      </c>
      <c r="PX29" s="17">
        <v>4.4000000000000004</v>
      </c>
      <c r="PY29" s="17">
        <v>4</v>
      </c>
      <c r="PZ29" s="17">
        <v>4</v>
      </c>
      <c r="QA29" s="17">
        <v>0.4</v>
      </c>
      <c r="QB29" s="17">
        <v>20</v>
      </c>
      <c r="QC29" s="17">
        <v>20.353120000000001</v>
      </c>
      <c r="QD29" s="17">
        <v>20.352969999999999</v>
      </c>
      <c r="QE29" s="17">
        <v>-0.35297000000000001</v>
      </c>
      <c r="QF29" s="17">
        <v>11.1</v>
      </c>
      <c r="QG29" s="17">
        <v>13.65854</v>
      </c>
      <c r="QH29" s="17">
        <v>13.658530000000001</v>
      </c>
      <c r="QI29" s="17">
        <v>-2.5585300000000002</v>
      </c>
      <c r="QJ29" s="17">
        <v>13.8</v>
      </c>
      <c r="QK29" s="17">
        <v>13.65854</v>
      </c>
      <c r="QL29" s="17">
        <v>13.658530000000001</v>
      </c>
      <c r="QM29" s="17">
        <v>0.14147000000000001</v>
      </c>
      <c r="QN29" s="17">
        <v>2.2000000000000002</v>
      </c>
      <c r="QO29" s="17">
        <v>2.5</v>
      </c>
      <c r="QP29" s="17">
        <v>2.5</v>
      </c>
      <c r="QQ29" s="17">
        <v>-0.3</v>
      </c>
      <c r="QR29" s="17">
        <v>17.100000000000001</v>
      </c>
      <c r="QS29" s="17">
        <v>17.951219999999999</v>
      </c>
      <c r="QT29" s="17">
        <v>17.951219999999999</v>
      </c>
      <c r="QU29" s="17">
        <v>-0.85121999999999998</v>
      </c>
      <c r="QV29" s="17">
        <v>11.9</v>
      </c>
      <c r="QW29" s="17"/>
      <c r="QX29" s="17">
        <v>14.702999999999999</v>
      </c>
      <c r="QY29" s="17">
        <v>-2.8029999999999999</v>
      </c>
      <c r="QZ29" s="17">
        <v>15.9</v>
      </c>
      <c r="RA29" s="17"/>
      <c r="RB29" s="17">
        <v>17.899999999999999</v>
      </c>
      <c r="RC29" s="17">
        <v>-2</v>
      </c>
      <c r="RD29" s="17">
        <v>25</v>
      </c>
      <c r="RE29" s="17">
        <v>15.75</v>
      </c>
      <c r="RF29" s="17">
        <v>15.75</v>
      </c>
      <c r="RG29" s="17">
        <v>9.25</v>
      </c>
      <c r="RH29" s="17">
        <v>81.7</v>
      </c>
      <c r="RI29" s="17">
        <v>52.9</v>
      </c>
      <c r="RJ29" s="17">
        <v>52.9</v>
      </c>
      <c r="RK29" s="17">
        <v>28.8</v>
      </c>
      <c r="RL29" s="17">
        <v>19.7</v>
      </c>
      <c r="RM29" s="17"/>
      <c r="RN29" s="17">
        <v>17.399999999999999</v>
      </c>
      <c r="RO29" s="17">
        <v>2.2999999999999998</v>
      </c>
      <c r="RP29" s="17">
        <v>2.4</v>
      </c>
      <c r="RQ29" s="17">
        <v>2.3010000000000002</v>
      </c>
      <c r="RR29" s="17">
        <v>2.3010000000000002</v>
      </c>
      <c r="RS29" s="17">
        <v>9.9000000000000005E-2</v>
      </c>
      <c r="RT29" s="17">
        <v>18.2</v>
      </c>
      <c r="RU29" s="17">
        <v>16.284490000000002</v>
      </c>
      <c r="RV29" s="17">
        <v>17.616910000000001</v>
      </c>
      <c r="RW29" s="17">
        <v>0.58309</v>
      </c>
      <c r="RX29" s="17">
        <v>2.8</v>
      </c>
      <c r="RY29" s="17">
        <v>2</v>
      </c>
      <c r="RZ29" s="17">
        <v>2</v>
      </c>
      <c r="SA29" s="17">
        <v>0.8</v>
      </c>
      <c r="SB29" s="17"/>
      <c r="SC29" s="17"/>
      <c r="SD29" s="17"/>
      <c r="SE29" s="17">
        <v>0</v>
      </c>
      <c r="SF29" s="17">
        <v>0.35399999999999998</v>
      </c>
      <c r="SG29" s="17"/>
      <c r="SH29" s="17">
        <v>0.33800000000000002</v>
      </c>
      <c r="SI29" s="17">
        <v>1.6E-2</v>
      </c>
      <c r="SJ29" s="17">
        <v>4.5999999999999996</v>
      </c>
      <c r="SK29" s="17">
        <v>6.3</v>
      </c>
      <c r="SL29" s="17">
        <v>6.3</v>
      </c>
      <c r="SM29" s="17">
        <v>-1.7</v>
      </c>
      <c r="SN29" s="17">
        <v>7.9</v>
      </c>
      <c r="SO29" s="17">
        <v>7.2</v>
      </c>
      <c r="SP29" s="17">
        <v>7.2</v>
      </c>
      <c r="SQ29" s="17">
        <v>0.7</v>
      </c>
      <c r="SR29" s="17">
        <v>10.8</v>
      </c>
      <c r="SS29" s="17">
        <v>10.73171</v>
      </c>
      <c r="ST29" s="17">
        <v>10.73171</v>
      </c>
      <c r="SU29" s="17">
        <v>6.8290000000000003E-2</v>
      </c>
      <c r="SV29" s="17">
        <v>14.9</v>
      </c>
      <c r="SW29" s="17">
        <v>14.63415</v>
      </c>
      <c r="SX29" s="17">
        <v>14.63414</v>
      </c>
      <c r="SY29" s="17">
        <v>0.26585999999999999</v>
      </c>
      <c r="SZ29" s="17">
        <v>17.2</v>
      </c>
      <c r="TA29" s="17">
        <v>19.121949999999998</v>
      </c>
      <c r="TB29" s="17">
        <v>19.121949999999998</v>
      </c>
      <c r="TC29" s="17">
        <v>-1.92195</v>
      </c>
      <c r="TD29" s="17">
        <v>25</v>
      </c>
      <c r="TE29" s="17">
        <v>15.992000000000001</v>
      </c>
      <c r="TF29" s="17">
        <v>15.992000000000001</v>
      </c>
      <c r="TG29" s="17">
        <v>9.0079999999999991</v>
      </c>
      <c r="TH29" s="17">
        <v>29.8</v>
      </c>
      <c r="TI29" s="17">
        <v>52.052999999999997</v>
      </c>
      <c r="TJ29" s="17">
        <v>52.052999999999997</v>
      </c>
      <c r="TK29" s="17">
        <v>-22.253</v>
      </c>
      <c r="TL29" s="17">
        <v>40.4</v>
      </c>
      <c r="TM29" s="17"/>
      <c r="TN29" s="17">
        <v>34.881999999999998</v>
      </c>
      <c r="TO29" s="17">
        <v>5.5179999999999998</v>
      </c>
      <c r="TP29" s="17">
        <v>34.1</v>
      </c>
      <c r="TQ29" s="17">
        <v>57.332999999999998</v>
      </c>
      <c r="TR29" s="17">
        <v>57.332999999999998</v>
      </c>
      <c r="TS29" s="17">
        <v>-23.233000000000001</v>
      </c>
      <c r="TT29" s="17">
        <v>76.400000000000006</v>
      </c>
      <c r="TU29" s="17">
        <v>64.753</v>
      </c>
      <c r="TV29" s="17">
        <v>64.753</v>
      </c>
      <c r="TW29" s="17">
        <v>11.647</v>
      </c>
      <c r="TX29" s="17">
        <v>2.5</v>
      </c>
      <c r="TY29" s="17">
        <v>2.843</v>
      </c>
      <c r="TZ29" s="17">
        <v>2.843</v>
      </c>
      <c r="UA29" s="17">
        <v>-0.34300000000000003</v>
      </c>
      <c r="UB29" s="17">
        <v>1.3</v>
      </c>
      <c r="UC29" s="17">
        <v>4.4619999999999997</v>
      </c>
      <c r="UD29" s="17">
        <v>4.4619999999999997</v>
      </c>
      <c r="UE29" s="17">
        <v>-3.1619999999999999</v>
      </c>
      <c r="UF29" s="17">
        <v>50</v>
      </c>
      <c r="UG29" s="17"/>
      <c r="UH29" s="17">
        <v>39</v>
      </c>
      <c r="UI29" s="17">
        <v>11</v>
      </c>
      <c r="UJ29" s="17">
        <v>9.3000000000000007</v>
      </c>
      <c r="UK29" s="17">
        <v>11.707319999999999</v>
      </c>
      <c r="UL29" s="17">
        <v>11.707319999999999</v>
      </c>
      <c r="UM29" s="17">
        <v>-2.4073199999999999</v>
      </c>
      <c r="UN29" s="17">
        <v>3.1</v>
      </c>
      <c r="UO29" s="17">
        <v>3.5</v>
      </c>
      <c r="UP29" s="17">
        <v>3.5</v>
      </c>
      <c r="UQ29" s="17">
        <v>-0.4</v>
      </c>
      <c r="UR29" s="17">
        <v>8.5</v>
      </c>
      <c r="US29" s="17">
        <v>8.1999999999999993</v>
      </c>
      <c r="UT29" s="17">
        <v>8.1999999999999993</v>
      </c>
      <c r="UU29" s="17">
        <v>0.3</v>
      </c>
      <c r="UV29" s="17">
        <v>20.399999999999999</v>
      </c>
      <c r="UW29" s="17">
        <v>19.51219</v>
      </c>
      <c r="UX29" s="17">
        <v>19.51219</v>
      </c>
      <c r="UY29" s="17">
        <v>0.88780999999999999</v>
      </c>
      <c r="UZ29" s="17">
        <v>20.399999999999999</v>
      </c>
      <c r="VA29" s="17">
        <v>19.51219</v>
      </c>
      <c r="VB29" s="17">
        <v>19.51219</v>
      </c>
      <c r="VC29" s="17">
        <v>0.88780999999999999</v>
      </c>
      <c r="VD29" s="17">
        <v>20.100000000000001</v>
      </c>
      <c r="VE29" s="17">
        <v>19.51219</v>
      </c>
      <c r="VF29" s="17">
        <v>19.51219</v>
      </c>
      <c r="VG29" s="17">
        <v>0.58781000000000005</v>
      </c>
      <c r="VH29" s="17">
        <v>5.7</v>
      </c>
      <c r="VI29" s="17">
        <v>0.79700000000000004</v>
      </c>
      <c r="VJ29" s="17">
        <v>0.79700000000000004</v>
      </c>
      <c r="VK29" s="17">
        <v>4.9029999999999996</v>
      </c>
      <c r="VL29" s="17">
        <v>176.1</v>
      </c>
      <c r="VM29" s="17"/>
      <c r="VN29" s="17">
        <v>242.92699999999999</v>
      </c>
      <c r="VO29" s="17">
        <v>-66.826999999999998</v>
      </c>
      <c r="VP29" s="17">
        <v>16.8</v>
      </c>
      <c r="VQ29" s="17"/>
      <c r="VR29" s="17">
        <v>15.853999999999999</v>
      </c>
      <c r="VS29" s="17">
        <v>0.94599999999999995</v>
      </c>
      <c r="VT29" s="17">
        <v>144.4</v>
      </c>
      <c r="VU29" s="17"/>
      <c r="VV29" s="17">
        <v>131.023</v>
      </c>
      <c r="VW29" s="17">
        <v>13.377000000000001</v>
      </c>
      <c r="VX29" s="17">
        <v>0.6</v>
      </c>
      <c r="VY29" s="17">
        <v>0.6</v>
      </c>
      <c r="VZ29" s="17">
        <v>0.6</v>
      </c>
      <c r="WA29" s="17">
        <v>0</v>
      </c>
      <c r="WB29" s="17">
        <v>20.7</v>
      </c>
      <c r="WC29" s="17">
        <v>62.45</v>
      </c>
      <c r="WD29" s="17">
        <v>62.45</v>
      </c>
      <c r="WE29" s="17">
        <v>-41.75</v>
      </c>
      <c r="WF29" s="17">
        <v>41.5</v>
      </c>
      <c r="WG29" s="17">
        <v>72.53</v>
      </c>
      <c r="WH29" s="17">
        <v>72.53</v>
      </c>
      <c r="WI29" s="17">
        <v>-31.03</v>
      </c>
      <c r="WJ29" s="17">
        <v>111.3</v>
      </c>
      <c r="WK29" s="17"/>
      <c r="WL29" s="17">
        <v>102.137</v>
      </c>
      <c r="WM29" s="17">
        <v>9.1630000000000003</v>
      </c>
      <c r="WN29" s="17">
        <v>4.3</v>
      </c>
      <c r="WO29" s="17">
        <v>4.2</v>
      </c>
      <c r="WP29" s="17">
        <v>4.2</v>
      </c>
      <c r="WQ29" s="17">
        <v>0.1</v>
      </c>
      <c r="WR29" s="17">
        <v>2.2000000000000002</v>
      </c>
      <c r="WS29" s="17">
        <v>2.4</v>
      </c>
      <c r="WT29" s="17">
        <v>2.4</v>
      </c>
      <c r="WU29" s="17">
        <v>-0.2</v>
      </c>
      <c r="WV29" s="17">
        <v>1.2</v>
      </c>
      <c r="WW29" s="17">
        <v>1.2</v>
      </c>
      <c r="WX29" s="17">
        <v>1.2</v>
      </c>
      <c r="WY29" s="17">
        <v>0</v>
      </c>
      <c r="WZ29" s="17">
        <v>1.2</v>
      </c>
      <c r="XA29" s="17">
        <v>1.4</v>
      </c>
      <c r="XB29" s="17">
        <v>1.4</v>
      </c>
      <c r="XC29" s="17">
        <v>-0.2</v>
      </c>
      <c r="XD29" s="17">
        <v>12.3</v>
      </c>
      <c r="XE29" s="17"/>
      <c r="XF29" s="17">
        <v>12.125999999999999</v>
      </c>
      <c r="XG29" s="17">
        <v>0.17399999999999999</v>
      </c>
      <c r="XH29" s="17">
        <v>5.7</v>
      </c>
      <c r="XI29" s="17">
        <v>5.6</v>
      </c>
      <c r="XJ29" s="17">
        <v>5.6</v>
      </c>
      <c r="XK29" s="17">
        <v>0.1</v>
      </c>
      <c r="XL29" s="17">
        <v>10.1</v>
      </c>
      <c r="XM29" s="17">
        <v>10</v>
      </c>
      <c r="XN29" s="17">
        <v>10</v>
      </c>
      <c r="XO29" s="17">
        <v>0.1</v>
      </c>
      <c r="XP29" s="17">
        <v>8.9</v>
      </c>
      <c r="XQ29" s="17">
        <v>10.8</v>
      </c>
      <c r="XR29" s="17">
        <v>10.8</v>
      </c>
      <c r="XS29" s="17">
        <v>-1.9</v>
      </c>
      <c r="XT29" s="17">
        <v>27</v>
      </c>
      <c r="XU29" s="17">
        <v>25</v>
      </c>
      <c r="XV29" s="17">
        <v>25</v>
      </c>
      <c r="XW29" s="17">
        <v>2</v>
      </c>
      <c r="XX29" s="17">
        <v>34.5</v>
      </c>
      <c r="XY29" s="17">
        <v>25</v>
      </c>
      <c r="XZ29" s="17">
        <v>25</v>
      </c>
      <c r="YA29" s="17">
        <v>9.5</v>
      </c>
      <c r="YB29" s="17"/>
      <c r="YC29" s="17"/>
      <c r="YD29" s="17"/>
      <c r="YE29" s="17">
        <v>0</v>
      </c>
      <c r="YF29" s="17"/>
      <c r="YG29" s="17"/>
      <c r="YH29" s="17"/>
      <c r="YI29" s="17">
        <v>0</v>
      </c>
      <c r="YJ29" s="17">
        <v>9.3000000000000007</v>
      </c>
      <c r="YK29" s="17">
        <v>7.03</v>
      </c>
      <c r="YL29" s="17">
        <v>7.03</v>
      </c>
      <c r="YM29" s="17">
        <v>2.27</v>
      </c>
      <c r="YN29" s="17">
        <v>11.1</v>
      </c>
      <c r="YO29" s="17">
        <v>11</v>
      </c>
      <c r="YP29" s="17">
        <v>11</v>
      </c>
      <c r="YQ29" s="17">
        <v>0.1</v>
      </c>
      <c r="YR29" s="17">
        <v>17.7</v>
      </c>
      <c r="YS29" s="17">
        <v>25</v>
      </c>
      <c r="YT29" s="17">
        <v>25</v>
      </c>
      <c r="YU29" s="17">
        <v>-7.3</v>
      </c>
    </row>
    <row r="30" spans="1:671" ht="24" customHeight="1" x14ac:dyDescent="0.3">
      <c r="A30" s="1"/>
      <c r="B30" s="16" t="s">
        <v>37</v>
      </c>
      <c r="C30" s="16" t="s">
        <v>660</v>
      </c>
      <c r="D30" s="17">
        <v>211.4</v>
      </c>
      <c r="E30" s="17">
        <v>204.19512</v>
      </c>
      <c r="F30" s="17">
        <v>204.19512</v>
      </c>
      <c r="G30" s="17">
        <v>7.2048800000000002</v>
      </c>
      <c r="H30" s="17">
        <v>454.7</v>
      </c>
      <c r="I30" s="17">
        <v>413.21859000000001</v>
      </c>
      <c r="J30" s="17">
        <v>434.22784999999999</v>
      </c>
      <c r="K30" s="17">
        <v>20.472149999999999</v>
      </c>
      <c r="L30" s="17">
        <v>154.1</v>
      </c>
      <c r="M30" s="17">
        <v>135.0831</v>
      </c>
      <c r="N30" s="17">
        <v>141.95112</v>
      </c>
      <c r="O30" s="17">
        <v>12.14888</v>
      </c>
      <c r="P30" s="17"/>
      <c r="Q30" s="17"/>
      <c r="R30" s="17"/>
      <c r="S30" s="17">
        <v>0</v>
      </c>
      <c r="T30" s="17"/>
      <c r="U30" s="17"/>
      <c r="V30" s="17"/>
      <c r="W30" s="17">
        <v>0</v>
      </c>
      <c r="X30" s="17">
        <v>91.1</v>
      </c>
      <c r="Y30" s="17">
        <v>92.226290000000006</v>
      </c>
      <c r="Z30" s="17">
        <v>92.226070000000007</v>
      </c>
      <c r="AA30" s="17">
        <v>-1.1260699999999999</v>
      </c>
      <c r="AB30" s="17">
        <v>184.5</v>
      </c>
      <c r="AC30" s="17">
        <v>169.97167999999999</v>
      </c>
      <c r="AD30" s="17">
        <v>183.78921</v>
      </c>
      <c r="AE30" s="17">
        <v>0.71079000000000003</v>
      </c>
      <c r="AF30" s="17"/>
      <c r="AG30" s="17"/>
      <c r="AH30" s="17"/>
      <c r="AI30" s="17">
        <v>0</v>
      </c>
      <c r="AJ30" s="17">
        <v>44.4</v>
      </c>
      <c r="AK30" s="17">
        <v>45</v>
      </c>
      <c r="AL30" s="17">
        <v>45</v>
      </c>
      <c r="AM30" s="17">
        <v>-0.6</v>
      </c>
      <c r="AN30" s="17">
        <v>180.5</v>
      </c>
      <c r="AO30" s="17">
        <v>177.93126000000001</v>
      </c>
      <c r="AP30" s="17">
        <v>177.93125000000001</v>
      </c>
      <c r="AQ30" s="17">
        <v>2.5687500000000001</v>
      </c>
      <c r="AR30" s="17"/>
      <c r="AS30" s="17"/>
      <c r="AT30" s="17"/>
      <c r="AU30" s="17">
        <v>0</v>
      </c>
      <c r="AV30" s="17">
        <v>199.7</v>
      </c>
      <c r="AW30" s="17">
        <v>200.25633999999999</v>
      </c>
      <c r="AX30" s="17">
        <v>200.25633999999999</v>
      </c>
      <c r="AY30" s="17">
        <v>-0.55633999999999995</v>
      </c>
      <c r="AZ30" s="17"/>
      <c r="BA30" s="17"/>
      <c r="BB30" s="17"/>
      <c r="BC30" s="17">
        <v>0</v>
      </c>
      <c r="BD30" s="17">
        <v>205.3</v>
      </c>
      <c r="BE30" s="17">
        <v>206.01686000000001</v>
      </c>
      <c r="BF30" s="17">
        <v>206.01685000000001</v>
      </c>
      <c r="BG30" s="17">
        <v>-0.71684999999999999</v>
      </c>
      <c r="BH30" s="17"/>
      <c r="BI30" s="17"/>
      <c r="BJ30" s="17"/>
      <c r="BK30" s="17">
        <v>0</v>
      </c>
      <c r="BL30" s="17">
        <v>91.3</v>
      </c>
      <c r="BM30" s="17">
        <v>88.424629999999993</v>
      </c>
      <c r="BN30" s="17"/>
      <c r="BO30" s="17">
        <v>91.3</v>
      </c>
      <c r="BP30" s="17">
        <v>9.5</v>
      </c>
      <c r="BQ30" s="17">
        <v>3.4695499999999999</v>
      </c>
      <c r="BR30" s="17">
        <v>3.4695499999999999</v>
      </c>
      <c r="BS30" s="17">
        <v>6.0304500000000001</v>
      </c>
      <c r="BT30" s="17"/>
      <c r="BU30" s="17"/>
      <c r="BV30" s="17"/>
      <c r="BW30" s="17">
        <v>0</v>
      </c>
      <c r="BX30" s="17"/>
      <c r="BY30" s="17"/>
      <c r="BZ30" s="17"/>
      <c r="CA30" s="17">
        <v>0</v>
      </c>
      <c r="CB30" s="17"/>
      <c r="CC30" s="17"/>
      <c r="CD30" s="17"/>
      <c r="CE30" s="17">
        <v>0</v>
      </c>
      <c r="CF30" s="17"/>
      <c r="CG30" s="17"/>
      <c r="CH30" s="17"/>
      <c r="CI30" s="17">
        <v>0</v>
      </c>
      <c r="CJ30" s="17">
        <v>168.7</v>
      </c>
      <c r="CK30" s="17">
        <v>164.70732000000001</v>
      </c>
      <c r="CL30" s="17">
        <v>164.70732000000001</v>
      </c>
      <c r="CM30" s="17">
        <v>3.99268</v>
      </c>
      <c r="CN30" s="17">
        <v>7.8</v>
      </c>
      <c r="CO30" s="17">
        <v>5.1583800000000002</v>
      </c>
      <c r="CP30" s="17">
        <v>5.1583800000000002</v>
      </c>
      <c r="CQ30" s="17">
        <v>2.6416200000000001</v>
      </c>
      <c r="CR30" s="17">
        <v>5.0999999999999996</v>
      </c>
      <c r="CS30" s="17">
        <v>2.8315000000000001</v>
      </c>
      <c r="CT30" s="17">
        <v>2.8315000000000001</v>
      </c>
      <c r="CU30" s="17">
        <v>2.2685</v>
      </c>
      <c r="CV30" s="17">
        <v>20.9</v>
      </c>
      <c r="CW30" s="17">
        <v>22.49822</v>
      </c>
      <c r="CX30" s="17">
        <v>22.49822</v>
      </c>
      <c r="CY30" s="17">
        <v>-1.59822</v>
      </c>
      <c r="CZ30" s="17">
        <v>6.7</v>
      </c>
      <c r="DA30" s="17">
        <v>6.4921199999999999</v>
      </c>
      <c r="DB30" s="17">
        <v>6.4921199999999999</v>
      </c>
      <c r="DC30" s="17">
        <v>0.20788000000000001</v>
      </c>
      <c r="DD30" s="17">
        <v>14.2</v>
      </c>
      <c r="DE30" s="17">
        <v>14.992190000000001</v>
      </c>
      <c r="DF30" s="17">
        <v>14.992190000000001</v>
      </c>
      <c r="DG30" s="17">
        <v>-0.79218999999999995</v>
      </c>
      <c r="DH30" s="17">
        <v>61.1</v>
      </c>
      <c r="DI30" s="17">
        <v>52.83549</v>
      </c>
      <c r="DJ30" s="17">
        <v>53.465919999999997</v>
      </c>
      <c r="DK30" s="17">
        <v>7.63408</v>
      </c>
      <c r="DL30" s="17"/>
      <c r="DM30" s="17"/>
      <c r="DN30" s="17"/>
      <c r="DO30" s="17">
        <v>0</v>
      </c>
      <c r="DP30" s="17"/>
      <c r="DQ30" s="17"/>
      <c r="DR30" s="17"/>
      <c r="DS30" s="17">
        <v>0</v>
      </c>
      <c r="DT30" s="17"/>
      <c r="DU30" s="17"/>
      <c r="DV30" s="17"/>
      <c r="DW30" s="17">
        <v>0</v>
      </c>
      <c r="DX30" s="17"/>
      <c r="DY30" s="17"/>
      <c r="DZ30" s="17"/>
      <c r="EA30" s="17">
        <v>0</v>
      </c>
      <c r="EB30" s="17">
        <v>110.7</v>
      </c>
      <c r="EC30" s="17">
        <v>112.90537</v>
      </c>
      <c r="ED30" s="17">
        <v>112.90536</v>
      </c>
      <c r="EE30" s="17">
        <v>-2.2053600000000002</v>
      </c>
      <c r="EF30" s="17">
        <v>53.1</v>
      </c>
      <c r="EG30" s="17">
        <v>80.525819999999996</v>
      </c>
      <c r="EH30" s="17">
        <v>133.04472999999999</v>
      </c>
      <c r="EI30" s="17">
        <v>-79.944730000000007</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29.6</v>
      </c>
      <c r="FE30" s="17">
        <v>34.806359999999998</v>
      </c>
      <c r="FF30" s="17">
        <v>34.806359999999998</v>
      </c>
      <c r="FG30" s="17">
        <v>-5.2063600000000001</v>
      </c>
      <c r="FH30" s="17">
        <v>135.69999999999999</v>
      </c>
      <c r="FI30" s="17">
        <v>66.666870000000003</v>
      </c>
      <c r="FJ30" s="17">
        <v>66.667990000000003</v>
      </c>
      <c r="FK30" s="17">
        <v>69.03201</v>
      </c>
      <c r="FL30" s="17">
        <v>14.7</v>
      </c>
      <c r="FM30" s="17">
        <v>16.120049999999999</v>
      </c>
      <c r="FN30" s="17">
        <v>16.120049999999999</v>
      </c>
      <c r="FO30" s="17">
        <v>-1.42005</v>
      </c>
      <c r="FP30" s="17">
        <v>15.8</v>
      </c>
      <c r="FQ30" s="17">
        <v>16.765409999999999</v>
      </c>
      <c r="FR30" s="17">
        <v>16.765409999999999</v>
      </c>
      <c r="FS30" s="17">
        <v>-0.96540999999999999</v>
      </c>
      <c r="FT30" s="17">
        <v>13.9</v>
      </c>
      <c r="FU30" s="17">
        <v>14.63415</v>
      </c>
      <c r="FV30" s="17">
        <v>14.63414</v>
      </c>
      <c r="FW30" s="17">
        <v>-0.73414000000000001</v>
      </c>
      <c r="FX30" s="17">
        <v>92.1</v>
      </c>
      <c r="FY30" s="17">
        <v>88.116100000000003</v>
      </c>
      <c r="FZ30" s="17">
        <v>88.116100000000003</v>
      </c>
      <c r="GA30" s="17">
        <v>3.9839000000000002</v>
      </c>
      <c r="GB30" s="17">
        <v>183.46852000000001</v>
      </c>
      <c r="GC30" s="17">
        <v>186.54553999999999</v>
      </c>
      <c r="GD30" s="17">
        <v>186.54553999999999</v>
      </c>
      <c r="GE30" s="17">
        <v>-3.0770200000000001</v>
      </c>
      <c r="GF30" s="17">
        <v>184.73330000000001</v>
      </c>
      <c r="GG30" s="17">
        <v>186.54553999999999</v>
      </c>
      <c r="GH30" s="17">
        <v>186.54553999999999</v>
      </c>
      <c r="GI30" s="17">
        <v>-1.8122400000000001</v>
      </c>
      <c r="GJ30" s="17">
        <v>185.28305</v>
      </c>
      <c r="GK30" s="17">
        <v>187.10574</v>
      </c>
      <c r="GL30" s="17">
        <v>187.10574</v>
      </c>
      <c r="GM30" s="17">
        <v>-1.8226899999999999</v>
      </c>
      <c r="GN30" s="17">
        <v>109.69799999999999</v>
      </c>
      <c r="GO30" s="17">
        <v>110.91316999999999</v>
      </c>
      <c r="GP30" s="17">
        <v>110.91313</v>
      </c>
      <c r="GQ30" s="17">
        <v>-1.21513</v>
      </c>
      <c r="GR30" s="17">
        <v>0</v>
      </c>
      <c r="GS30" s="17"/>
      <c r="GT30" s="17"/>
      <c r="GU30" s="17">
        <v>0</v>
      </c>
      <c r="GV30" s="17">
        <v>27.611000000000001</v>
      </c>
      <c r="GW30" s="17">
        <v>27.139800000000001</v>
      </c>
      <c r="GX30" s="17">
        <v>27.139800000000001</v>
      </c>
      <c r="GY30" s="17">
        <v>0.47120000000000001</v>
      </c>
      <c r="GZ30" s="17">
        <v>4.0780000000000003</v>
      </c>
      <c r="HA30" s="17">
        <v>4.1192200000000003</v>
      </c>
      <c r="HB30" s="17">
        <v>4.1192200000000003</v>
      </c>
      <c r="HC30" s="17">
        <v>-4.122E-2</v>
      </c>
      <c r="HD30" s="17">
        <v>33.24</v>
      </c>
      <c r="HE30" s="17">
        <v>34.419510000000002</v>
      </c>
      <c r="HF30" s="17">
        <v>34.419510000000002</v>
      </c>
      <c r="HG30" s="17">
        <v>-1.1795100000000001</v>
      </c>
      <c r="HH30" s="17">
        <v>46.423999999999999</v>
      </c>
      <c r="HI30" s="17">
        <v>41.025660000000002</v>
      </c>
      <c r="HJ30" s="17">
        <v>58.927379999999999</v>
      </c>
      <c r="HK30" s="17">
        <v>-12.50338</v>
      </c>
      <c r="HL30" s="17"/>
      <c r="HM30" s="17"/>
      <c r="HN30" s="17"/>
      <c r="HO30" s="17">
        <v>0</v>
      </c>
      <c r="HP30" s="17"/>
      <c r="HQ30" s="17"/>
      <c r="HR30" s="17"/>
      <c r="HS30" s="17">
        <v>0</v>
      </c>
      <c r="HT30" s="17">
        <v>72.2</v>
      </c>
      <c r="HU30" s="17">
        <v>68.895510000000002</v>
      </c>
      <c r="HV30" s="17">
        <v>72.886409999999998</v>
      </c>
      <c r="HW30" s="17">
        <v>-0.68640999999999996</v>
      </c>
      <c r="HX30" s="17"/>
      <c r="HY30" s="17"/>
      <c r="HZ30" s="17"/>
      <c r="IA30" s="17">
        <v>0</v>
      </c>
      <c r="IB30" s="17"/>
      <c r="IC30" s="17"/>
      <c r="ID30" s="17"/>
      <c r="IE30" s="17">
        <v>0</v>
      </c>
      <c r="IF30" s="17">
        <v>44.8</v>
      </c>
      <c r="IG30" s="17">
        <v>45.441949999999999</v>
      </c>
      <c r="IH30" s="17">
        <v>45.441949999999999</v>
      </c>
      <c r="II30" s="17">
        <v>-0.64195000000000002</v>
      </c>
      <c r="IJ30" s="17"/>
      <c r="IK30" s="17"/>
      <c r="IL30" s="17"/>
      <c r="IM30" s="17">
        <v>0</v>
      </c>
      <c r="IN30" s="17"/>
      <c r="IO30" s="17"/>
      <c r="IP30" s="17"/>
      <c r="IQ30" s="17">
        <v>0</v>
      </c>
      <c r="IR30" s="17"/>
      <c r="IS30" s="17"/>
      <c r="IT30" s="17"/>
      <c r="IU30" s="17">
        <v>0</v>
      </c>
      <c r="IV30" s="17">
        <v>84.7</v>
      </c>
      <c r="IW30" s="17">
        <v>103.82302</v>
      </c>
      <c r="IX30" s="17">
        <v>92.689710000000005</v>
      </c>
      <c r="IY30" s="17">
        <v>-7.9897099999999996</v>
      </c>
      <c r="IZ30" s="17">
        <v>167.6</v>
      </c>
      <c r="JA30" s="17">
        <v>170.94</v>
      </c>
      <c r="JB30" s="17">
        <v>170.94</v>
      </c>
      <c r="JC30" s="17">
        <v>-3.34</v>
      </c>
      <c r="JD30" s="17">
        <v>164.8</v>
      </c>
      <c r="JE30" s="17">
        <v>170.94</v>
      </c>
      <c r="JF30" s="17">
        <v>170.94</v>
      </c>
      <c r="JG30" s="17">
        <v>-6.14</v>
      </c>
      <c r="JH30" s="17">
        <v>167.4</v>
      </c>
      <c r="JI30" s="17">
        <v>170.94</v>
      </c>
      <c r="JJ30" s="17">
        <v>170.94</v>
      </c>
      <c r="JK30" s="17">
        <v>-3.54</v>
      </c>
      <c r="JL30" s="17">
        <v>242.5</v>
      </c>
      <c r="JM30" s="17">
        <v>257.18</v>
      </c>
      <c r="JN30" s="17">
        <v>257.18</v>
      </c>
      <c r="JO30" s="17">
        <v>-14.68</v>
      </c>
      <c r="JP30" s="17">
        <v>73.099999999999994</v>
      </c>
      <c r="JQ30" s="17">
        <v>71.796109999999999</v>
      </c>
      <c r="JR30" s="17">
        <v>71.796109999999999</v>
      </c>
      <c r="JS30" s="17">
        <v>1.30389</v>
      </c>
      <c r="JT30" s="17">
        <v>35.700000000000003</v>
      </c>
      <c r="JU30" s="17">
        <v>36.005859999999998</v>
      </c>
      <c r="JV30" s="17">
        <v>36.005859999999998</v>
      </c>
      <c r="JW30" s="17">
        <v>-0.30586000000000002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v>0.89207999999999998</v>
      </c>
      <c r="KX30" s="17">
        <v>0.89207999999999998</v>
      </c>
      <c r="KY30" s="17">
        <v>-0.89207999999999998</v>
      </c>
      <c r="KZ30" s="17">
        <v>159.6</v>
      </c>
      <c r="LA30" s="17">
        <v>151.73533</v>
      </c>
      <c r="LB30" s="17">
        <v>133.04651000000001</v>
      </c>
      <c r="LC30" s="17">
        <v>26.55349</v>
      </c>
      <c r="LD30" s="17">
        <v>85.2</v>
      </c>
      <c r="LE30" s="17">
        <v>91.462339999999998</v>
      </c>
      <c r="LF30" s="17">
        <v>93.468440000000001</v>
      </c>
      <c r="LG30" s="17">
        <v>-8.26844</v>
      </c>
      <c r="LH30" s="17">
        <v>64.8</v>
      </c>
      <c r="LI30" s="17">
        <v>67.461460000000002</v>
      </c>
      <c r="LJ30" s="17">
        <v>67.461460000000002</v>
      </c>
      <c r="LK30" s="17">
        <v>-2.6614599999999999</v>
      </c>
      <c r="LL30" s="17">
        <v>68.099999999999994</v>
      </c>
      <c r="LM30" s="17">
        <v>72.373859999999993</v>
      </c>
      <c r="LN30" s="17">
        <v>72.374030000000005</v>
      </c>
      <c r="LO30" s="17">
        <v>-4.2740299999999998</v>
      </c>
      <c r="LP30" s="17">
        <v>30.7</v>
      </c>
      <c r="LQ30" s="17">
        <v>30.097560000000001</v>
      </c>
      <c r="LR30" s="17">
        <v>30.097560000000001</v>
      </c>
      <c r="LS30" s="17">
        <v>0.60243999999999998</v>
      </c>
      <c r="LT30" s="17">
        <v>116.3</v>
      </c>
      <c r="LU30" s="17">
        <v>115.26560000000001</v>
      </c>
      <c r="LV30" s="17">
        <v>115.26555</v>
      </c>
      <c r="LW30" s="17">
        <v>1.0344500000000001</v>
      </c>
      <c r="LX30" s="17"/>
      <c r="LY30" s="17"/>
      <c r="LZ30" s="17"/>
      <c r="MA30" s="17">
        <v>0</v>
      </c>
      <c r="MB30" s="17"/>
      <c r="MC30" s="17"/>
      <c r="MD30" s="17"/>
      <c r="ME30" s="17">
        <v>0</v>
      </c>
      <c r="MF30" s="17">
        <v>143.5</v>
      </c>
      <c r="MG30" s="17">
        <v>153.12568999999999</v>
      </c>
      <c r="MH30" s="17">
        <v>153.12568999999999</v>
      </c>
      <c r="MI30" s="17">
        <v>-9.6256900000000005</v>
      </c>
      <c r="MJ30" s="17">
        <v>144</v>
      </c>
      <c r="MK30" s="17">
        <v>153.12568999999999</v>
      </c>
      <c r="ML30" s="17">
        <v>153.12568999999999</v>
      </c>
      <c r="MM30" s="17">
        <v>-9.1256900000000005</v>
      </c>
      <c r="MN30" s="17">
        <v>169.9</v>
      </c>
      <c r="MO30" s="17">
        <v>153.58553000000001</v>
      </c>
      <c r="MP30" s="17">
        <v>153.58552</v>
      </c>
      <c r="MQ30" s="17">
        <v>16.31448</v>
      </c>
      <c r="MR30" s="17">
        <v>183.5</v>
      </c>
      <c r="MS30" s="17">
        <v>186.53288000000001</v>
      </c>
      <c r="MT30" s="17">
        <v>186.53288000000001</v>
      </c>
      <c r="MU30" s="17">
        <v>-3.03288</v>
      </c>
      <c r="MV30" s="17"/>
      <c r="MW30" s="17"/>
      <c r="MX30" s="17"/>
      <c r="MY30" s="17">
        <v>0</v>
      </c>
      <c r="MZ30" s="17"/>
      <c r="NA30" s="17"/>
      <c r="NB30" s="17"/>
      <c r="NC30" s="17">
        <v>0</v>
      </c>
      <c r="ND30" s="17"/>
      <c r="NE30" s="17"/>
      <c r="NF30" s="17"/>
      <c r="NG30" s="17">
        <v>0</v>
      </c>
      <c r="NH30" s="17"/>
      <c r="NI30" s="17"/>
      <c r="NJ30" s="17"/>
      <c r="NK30" s="17">
        <v>0</v>
      </c>
      <c r="NL30" s="17">
        <v>209</v>
      </c>
      <c r="NM30" s="17">
        <v>207.29667000000001</v>
      </c>
      <c r="NN30" s="17">
        <v>207.29667000000001</v>
      </c>
      <c r="NO30" s="17">
        <v>1.70333</v>
      </c>
      <c r="NP30" s="17">
        <v>99.7</v>
      </c>
      <c r="NQ30" s="17">
        <v>103.95959000000001</v>
      </c>
      <c r="NR30" s="17">
        <v>103.95959000000001</v>
      </c>
      <c r="NS30" s="17">
        <v>-4.2595900000000002</v>
      </c>
      <c r="NT30" s="17">
        <v>3.2</v>
      </c>
      <c r="NU30" s="17">
        <v>2.9779599999999999</v>
      </c>
      <c r="NV30" s="17">
        <v>2.9779599999999999</v>
      </c>
      <c r="NW30" s="17">
        <v>0.22203999999999999</v>
      </c>
      <c r="NX30" s="17"/>
      <c r="NY30" s="17">
        <v>3.1241599999999998</v>
      </c>
      <c r="NZ30" s="17">
        <v>3.1241599999999998</v>
      </c>
      <c r="OA30" s="17">
        <v>-3.1241599999999998</v>
      </c>
      <c r="OB30" s="17">
        <v>4.7</v>
      </c>
      <c r="OC30" s="17">
        <v>4.2</v>
      </c>
      <c r="OD30" s="17">
        <v>4.2</v>
      </c>
      <c r="OE30" s="17">
        <v>0.5</v>
      </c>
      <c r="OF30" s="17">
        <v>1.2</v>
      </c>
      <c r="OG30" s="17"/>
      <c r="OH30" s="17">
        <v>0.92</v>
      </c>
      <c r="OI30" s="17">
        <v>0.28000000000000003</v>
      </c>
      <c r="OJ30" s="17">
        <v>99.3</v>
      </c>
      <c r="OK30" s="17">
        <v>85.147000000000006</v>
      </c>
      <c r="OL30" s="17">
        <v>85.147000000000006</v>
      </c>
      <c r="OM30" s="17">
        <v>14.153</v>
      </c>
      <c r="ON30" s="17">
        <v>80.8</v>
      </c>
      <c r="OO30" s="17"/>
      <c r="OP30" s="17">
        <v>74.103999999999999</v>
      </c>
      <c r="OQ30" s="17">
        <v>6.6959999999999997</v>
      </c>
      <c r="OR30" s="17">
        <v>6.4</v>
      </c>
      <c r="OS30" s="17">
        <v>0.30599999999999999</v>
      </c>
      <c r="OT30" s="17">
        <v>0.30599999999999999</v>
      </c>
      <c r="OU30" s="17">
        <v>6.0940000000000003</v>
      </c>
      <c r="OV30" s="17">
        <v>0.4</v>
      </c>
      <c r="OW30" s="17"/>
      <c r="OX30" s="17">
        <v>0.4</v>
      </c>
      <c r="OY30" s="17">
        <v>0</v>
      </c>
      <c r="OZ30" s="17">
        <v>20.399999999999999</v>
      </c>
      <c r="PA30" s="17">
        <v>8.6001100000000008</v>
      </c>
      <c r="PB30" s="17">
        <v>8.6002600000000005</v>
      </c>
      <c r="PC30" s="17">
        <v>11.79974</v>
      </c>
      <c r="PD30" s="17">
        <v>10</v>
      </c>
      <c r="PE30" s="17">
        <v>9</v>
      </c>
      <c r="PF30" s="17">
        <v>9.0000199999999992</v>
      </c>
      <c r="PG30" s="17">
        <v>0.99997999999999998</v>
      </c>
      <c r="PH30" s="17">
        <v>5.5</v>
      </c>
      <c r="PI30" s="17"/>
      <c r="PJ30" s="17"/>
      <c r="PK30" s="17">
        <v>5.5</v>
      </c>
      <c r="PL30" s="17">
        <v>185.9</v>
      </c>
      <c r="PM30" s="17"/>
      <c r="PN30" s="17">
        <v>194.511</v>
      </c>
      <c r="PO30" s="17">
        <v>-8.6110000000000007</v>
      </c>
      <c r="PP30" s="17">
        <v>1.2</v>
      </c>
      <c r="PQ30" s="17">
        <v>1</v>
      </c>
      <c r="PR30" s="17">
        <v>1</v>
      </c>
      <c r="PS30" s="17">
        <v>0.2</v>
      </c>
      <c r="PT30" s="17">
        <v>1.7</v>
      </c>
      <c r="PU30" s="17">
        <v>1.4</v>
      </c>
      <c r="PV30" s="17">
        <v>1.4</v>
      </c>
      <c r="PW30" s="17">
        <v>0.3</v>
      </c>
      <c r="PX30" s="17">
        <v>4.4000000000000004</v>
      </c>
      <c r="PY30" s="17">
        <v>4</v>
      </c>
      <c r="PZ30" s="17">
        <v>4</v>
      </c>
      <c r="QA30" s="17">
        <v>0.4</v>
      </c>
      <c r="QB30" s="17">
        <v>20.399999999999999</v>
      </c>
      <c r="QC30" s="17">
        <v>20.353120000000001</v>
      </c>
      <c r="QD30" s="17">
        <v>20.352969999999999</v>
      </c>
      <c r="QE30" s="17">
        <v>4.7030000000000002E-2</v>
      </c>
      <c r="QF30" s="17">
        <v>11.1</v>
      </c>
      <c r="QG30" s="17">
        <v>13.65854</v>
      </c>
      <c r="QH30" s="17">
        <v>13.658530000000001</v>
      </c>
      <c r="QI30" s="17">
        <v>-2.5585300000000002</v>
      </c>
      <c r="QJ30" s="17">
        <v>13.6</v>
      </c>
      <c r="QK30" s="17">
        <v>13.65854</v>
      </c>
      <c r="QL30" s="17">
        <v>13.658530000000001</v>
      </c>
      <c r="QM30" s="17">
        <v>-5.8529999999999999E-2</v>
      </c>
      <c r="QN30" s="17">
        <v>2.2999999999999998</v>
      </c>
      <c r="QO30" s="17">
        <v>2.5</v>
      </c>
      <c r="QP30" s="17">
        <v>2.5</v>
      </c>
      <c r="QQ30" s="17">
        <v>-0.2</v>
      </c>
      <c r="QR30" s="17">
        <v>17.100000000000001</v>
      </c>
      <c r="QS30" s="17">
        <v>17.951219999999999</v>
      </c>
      <c r="QT30" s="17">
        <v>17.951219999999999</v>
      </c>
      <c r="QU30" s="17">
        <v>-0.85121999999999998</v>
      </c>
      <c r="QV30" s="17">
        <v>13.6</v>
      </c>
      <c r="QW30" s="17"/>
      <c r="QX30" s="17">
        <v>14.893000000000001</v>
      </c>
      <c r="QY30" s="17">
        <v>-1.2929999999999999</v>
      </c>
      <c r="QZ30" s="17">
        <v>16.600000000000001</v>
      </c>
      <c r="RA30" s="17"/>
      <c r="RB30" s="17">
        <v>18.094999999999999</v>
      </c>
      <c r="RC30" s="17">
        <v>-1.4950000000000001</v>
      </c>
      <c r="RD30" s="17">
        <v>22.9</v>
      </c>
      <c r="RE30" s="17">
        <v>17.2</v>
      </c>
      <c r="RF30" s="17">
        <v>17.2</v>
      </c>
      <c r="RG30" s="17">
        <v>5.7</v>
      </c>
      <c r="RH30" s="17">
        <v>72.7</v>
      </c>
      <c r="RI30" s="17">
        <v>57.24</v>
      </c>
      <c r="RJ30" s="17">
        <v>57.24</v>
      </c>
      <c r="RK30" s="17">
        <v>15.46</v>
      </c>
      <c r="RL30" s="17">
        <v>19.399999999999999</v>
      </c>
      <c r="RM30" s="17"/>
      <c r="RN30" s="17">
        <v>17.527999999999999</v>
      </c>
      <c r="RO30" s="17">
        <v>1.8720000000000001</v>
      </c>
      <c r="RP30" s="17">
        <v>2.4</v>
      </c>
      <c r="RQ30" s="17">
        <v>2.3010000000000002</v>
      </c>
      <c r="RR30" s="17">
        <v>2.3010000000000002</v>
      </c>
      <c r="RS30" s="17">
        <v>9.9000000000000005E-2</v>
      </c>
      <c r="RT30" s="17">
        <v>18.2</v>
      </c>
      <c r="RU30" s="17">
        <v>16.0138</v>
      </c>
      <c r="RV30" s="17">
        <v>16.94143</v>
      </c>
      <c r="RW30" s="17">
        <v>1.25857</v>
      </c>
      <c r="RX30" s="17">
        <v>2.8</v>
      </c>
      <c r="RY30" s="17">
        <v>2</v>
      </c>
      <c r="RZ30" s="17">
        <v>2</v>
      </c>
      <c r="SA30" s="17">
        <v>0.8</v>
      </c>
      <c r="SB30" s="17"/>
      <c r="SC30" s="17"/>
      <c r="SD30" s="17"/>
      <c r="SE30" s="17">
        <v>0</v>
      </c>
      <c r="SF30" s="17">
        <v>0.35599999999999998</v>
      </c>
      <c r="SG30" s="17"/>
      <c r="SH30" s="17">
        <v>0.34499999999999997</v>
      </c>
      <c r="SI30" s="17">
        <v>1.0999999999999999E-2</v>
      </c>
      <c r="SJ30" s="17">
        <v>4.5999999999999996</v>
      </c>
      <c r="SK30" s="17">
        <v>6.3</v>
      </c>
      <c r="SL30" s="17">
        <v>6.3</v>
      </c>
      <c r="SM30" s="17">
        <v>-1.7</v>
      </c>
      <c r="SN30" s="17">
        <v>7.9</v>
      </c>
      <c r="SO30" s="17">
        <v>7.2</v>
      </c>
      <c r="SP30" s="17">
        <v>7.2</v>
      </c>
      <c r="SQ30" s="17">
        <v>0.7</v>
      </c>
      <c r="SR30" s="17">
        <v>11.2</v>
      </c>
      <c r="SS30" s="17">
        <v>10.73171</v>
      </c>
      <c r="ST30" s="17">
        <v>10.73171</v>
      </c>
      <c r="SU30" s="17">
        <v>0.46828999999999998</v>
      </c>
      <c r="SV30" s="17">
        <v>15.2</v>
      </c>
      <c r="SW30" s="17">
        <v>14.63415</v>
      </c>
      <c r="SX30" s="17">
        <v>14.63414</v>
      </c>
      <c r="SY30" s="17">
        <v>0.56586000000000003</v>
      </c>
      <c r="SZ30" s="17">
        <v>17</v>
      </c>
      <c r="TA30" s="17">
        <v>19.121949999999998</v>
      </c>
      <c r="TB30" s="17">
        <v>19.121949999999998</v>
      </c>
      <c r="TC30" s="17">
        <v>-2.12195</v>
      </c>
      <c r="TD30" s="17">
        <v>23.4</v>
      </c>
      <c r="TE30" s="17">
        <v>15.95</v>
      </c>
      <c r="TF30" s="17">
        <v>15.95</v>
      </c>
      <c r="TG30" s="17">
        <v>7.45</v>
      </c>
      <c r="TH30" s="17">
        <v>35.9</v>
      </c>
      <c r="TI30" s="17">
        <v>58.646000000000001</v>
      </c>
      <c r="TJ30" s="17">
        <v>58.646000000000001</v>
      </c>
      <c r="TK30" s="17">
        <v>-22.745999999999999</v>
      </c>
      <c r="TL30" s="17">
        <v>39</v>
      </c>
      <c r="TM30" s="17"/>
      <c r="TN30" s="17">
        <v>33.122999999999998</v>
      </c>
      <c r="TO30" s="17">
        <v>5.8769999999999998</v>
      </c>
      <c r="TP30" s="17">
        <v>54.9</v>
      </c>
      <c r="TQ30" s="17">
        <v>63.45</v>
      </c>
      <c r="TR30" s="17">
        <v>63.45</v>
      </c>
      <c r="TS30" s="17">
        <v>-8.5500000000000007</v>
      </c>
      <c r="TT30" s="17">
        <v>99</v>
      </c>
      <c r="TU30" s="17">
        <v>70.076999999999998</v>
      </c>
      <c r="TV30" s="17">
        <v>70.076999999999998</v>
      </c>
      <c r="TW30" s="17">
        <v>28.922999999999998</v>
      </c>
      <c r="TX30" s="17">
        <v>5.5</v>
      </c>
      <c r="TY30" s="17">
        <v>3.2810000000000001</v>
      </c>
      <c r="TZ30" s="17">
        <v>3.2810000000000001</v>
      </c>
      <c r="UA30" s="17">
        <v>2.2189999999999999</v>
      </c>
      <c r="UB30" s="17">
        <v>2.6</v>
      </c>
      <c r="UC30" s="17">
        <v>5.2910000000000004</v>
      </c>
      <c r="UD30" s="17">
        <v>5.2910000000000004</v>
      </c>
      <c r="UE30" s="17">
        <v>-2.6909999999999998</v>
      </c>
      <c r="UF30" s="17">
        <v>50</v>
      </c>
      <c r="UG30" s="17"/>
      <c r="UH30" s="17">
        <v>39</v>
      </c>
      <c r="UI30" s="17">
        <v>11</v>
      </c>
      <c r="UJ30" s="17">
        <v>9.1999999999999993</v>
      </c>
      <c r="UK30" s="17">
        <v>11.707319999999999</v>
      </c>
      <c r="UL30" s="17">
        <v>11.707319999999999</v>
      </c>
      <c r="UM30" s="17">
        <v>-2.50732</v>
      </c>
      <c r="UN30" s="17">
        <v>3.1</v>
      </c>
      <c r="UO30" s="17">
        <v>3.5</v>
      </c>
      <c r="UP30" s="17">
        <v>3.5</v>
      </c>
      <c r="UQ30" s="17">
        <v>-0.4</v>
      </c>
      <c r="UR30" s="17">
        <v>8.1</v>
      </c>
      <c r="US30" s="17">
        <v>8.1999999999999993</v>
      </c>
      <c r="UT30" s="17">
        <v>8.1999999999999993</v>
      </c>
      <c r="UU30" s="17">
        <v>-0.1</v>
      </c>
      <c r="UV30" s="17">
        <v>20.399999999999999</v>
      </c>
      <c r="UW30" s="17">
        <v>19.51219</v>
      </c>
      <c r="UX30" s="17">
        <v>19.51219</v>
      </c>
      <c r="UY30" s="17">
        <v>0.88780999999999999</v>
      </c>
      <c r="UZ30" s="17">
        <v>20.399999999999999</v>
      </c>
      <c r="VA30" s="17">
        <v>19.51219</v>
      </c>
      <c r="VB30" s="17">
        <v>19.51219</v>
      </c>
      <c r="VC30" s="17">
        <v>0.88780999999999999</v>
      </c>
      <c r="VD30" s="17">
        <v>20.100000000000001</v>
      </c>
      <c r="VE30" s="17">
        <v>19.51219</v>
      </c>
      <c r="VF30" s="17">
        <v>19.51219</v>
      </c>
      <c r="VG30" s="17">
        <v>0.58781000000000005</v>
      </c>
      <c r="VH30" s="17">
        <v>5.0999999999999996</v>
      </c>
      <c r="VI30" s="17">
        <v>0.92500000000000004</v>
      </c>
      <c r="VJ30" s="17">
        <v>0.92500000000000004</v>
      </c>
      <c r="VK30" s="17">
        <v>4.1749999999999998</v>
      </c>
      <c r="VL30" s="17">
        <v>208.3</v>
      </c>
      <c r="VM30" s="17"/>
      <c r="VN30" s="17">
        <v>242.84899999999999</v>
      </c>
      <c r="VO30" s="17">
        <v>-34.548999999999999</v>
      </c>
      <c r="VP30" s="17">
        <v>17.2</v>
      </c>
      <c r="VQ30" s="17"/>
      <c r="VR30" s="17">
        <v>16.667999999999999</v>
      </c>
      <c r="VS30" s="17">
        <v>0.53200000000000003</v>
      </c>
      <c r="VT30" s="17">
        <v>144.69999999999999</v>
      </c>
      <c r="VU30" s="17"/>
      <c r="VV30" s="17">
        <v>129.358</v>
      </c>
      <c r="VW30" s="17">
        <v>15.342000000000001</v>
      </c>
      <c r="VX30" s="17">
        <v>0.6</v>
      </c>
      <c r="VY30" s="17">
        <v>0.6</v>
      </c>
      <c r="VZ30" s="17">
        <v>0.6</v>
      </c>
      <c r="WA30" s="17">
        <v>0</v>
      </c>
      <c r="WB30" s="17">
        <v>43.5</v>
      </c>
      <c r="WC30" s="17">
        <v>75.819999999999993</v>
      </c>
      <c r="WD30" s="17">
        <v>75.819999999999993</v>
      </c>
      <c r="WE30" s="17">
        <v>-32.32</v>
      </c>
      <c r="WF30" s="17">
        <v>50</v>
      </c>
      <c r="WG30" s="17">
        <v>84.92</v>
      </c>
      <c r="WH30" s="17">
        <v>84.92</v>
      </c>
      <c r="WI30" s="17">
        <v>-34.92</v>
      </c>
      <c r="WJ30" s="17">
        <v>111.3</v>
      </c>
      <c r="WK30" s="17"/>
      <c r="WL30" s="17">
        <v>100.044</v>
      </c>
      <c r="WM30" s="17">
        <v>11.256</v>
      </c>
      <c r="WN30" s="17">
        <v>4.2</v>
      </c>
      <c r="WO30" s="17">
        <v>4.2</v>
      </c>
      <c r="WP30" s="17">
        <v>4.2</v>
      </c>
      <c r="WQ30" s="17">
        <v>0</v>
      </c>
      <c r="WR30" s="17">
        <v>2.2000000000000002</v>
      </c>
      <c r="WS30" s="17">
        <v>2.4</v>
      </c>
      <c r="WT30" s="17">
        <v>2.4</v>
      </c>
      <c r="WU30" s="17">
        <v>-0.2</v>
      </c>
      <c r="WV30" s="17">
        <v>1.2</v>
      </c>
      <c r="WW30" s="17">
        <v>1.2</v>
      </c>
      <c r="WX30" s="17">
        <v>1.2</v>
      </c>
      <c r="WY30" s="17">
        <v>0</v>
      </c>
      <c r="WZ30" s="17">
        <v>1.2</v>
      </c>
      <c r="XA30" s="17">
        <v>1.4</v>
      </c>
      <c r="XB30" s="17">
        <v>1.4</v>
      </c>
      <c r="XC30" s="17">
        <v>-0.2</v>
      </c>
      <c r="XD30" s="17">
        <v>13.8</v>
      </c>
      <c r="XE30" s="17"/>
      <c r="XF30" s="17">
        <v>12.442</v>
      </c>
      <c r="XG30" s="17">
        <v>1.3580000000000001</v>
      </c>
      <c r="XH30" s="17">
        <v>5.8</v>
      </c>
      <c r="XI30" s="17">
        <v>5.6</v>
      </c>
      <c r="XJ30" s="17">
        <v>5.6</v>
      </c>
      <c r="XK30" s="17">
        <v>0.2</v>
      </c>
      <c r="XL30" s="17">
        <v>10</v>
      </c>
      <c r="XM30" s="17">
        <v>10</v>
      </c>
      <c r="XN30" s="17">
        <v>10</v>
      </c>
      <c r="XO30" s="17">
        <v>0</v>
      </c>
      <c r="XP30" s="17">
        <v>9.1</v>
      </c>
      <c r="XQ30" s="17">
        <v>10.8</v>
      </c>
      <c r="XR30" s="17">
        <v>10.8</v>
      </c>
      <c r="XS30" s="17">
        <v>-1.7</v>
      </c>
      <c r="XT30" s="17">
        <v>26.8</v>
      </c>
      <c r="XU30" s="17">
        <v>25</v>
      </c>
      <c r="XV30" s="17">
        <v>25</v>
      </c>
      <c r="XW30" s="17">
        <v>1.8</v>
      </c>
      <c r="XX30" s="17">
        <v>34.4</v>
      </c>
      <c r="XY30" s="17">
        <v>25</v>
      </c>
      <c r="XZ30" s="17">
        <v>25</v>
      </c>
      <c r="YA30" s="17">
        <v>9.4</v>
      </c>
      <c r="YB30" s="17"/>
      <c r="YC30" s="17"/>
      <c r="YD30" s="17"/>
      <c r="YE30" s="17">
        <v>0</v>
      </c>
      <c r="YF30" s="17"/>
      <c r="YG30" s="17"/>
      <c r="YH30" s="17"/>
      <c r="YI30" s="17">
        <v>0</v>
      </c>
      <c r="YJ30" s="17">
        <v>9.5</v>
      </c>
      <c r="YK30" s="17">
        <v>7.03</v>
      </c>
      <c r="YL30" s="17">
        <v>7.03</v>
      </c>
      <c r="YM30" s="17">
        <v>2.4700000000000002</v>
      </c>
      <c r="YN30" s="17">
        <v>11.1</v>
      </c>
      <c r="YO30" s="17">
        <v>11</v>
      </c>
      <c r="YP30" s="17">
        <v>11</v>
      </c>
      <c r="YQ30" s="17">
        <v>0.1</v>
      </c>
      <c r="YR30" s="17">
        <v>18.899999999999999</v>
      </c>
      <c r="YS30" s="17">
        <v>25</v>
      </c>
      <c r="YT30" s="17">
        <v>25</v>
      </c>
      <c r="YU30" s="17">
        <v>-6.1</v>
      </c>
    </row>
    <row r="31" spans="1:671" ht="24" customHeight="1" x14ac:dyDescent="0.3">
      <c r="A31" s="1"/>
      <c r="B31" s="16" t="s">
        <v>37</v>
      </c>
      <c r="C31" s="16" t="s">
        <v>661</v>
      </c>
      <c r="D31" s="17">
        <v>205.9</v>
      </c>
      <c r="E31" s="17">
        <v>204.19512</v>
      </c>
      <c r="F31" s="17">
        <v>204.19512</v>
      </c>
      <c r="G31" s="17">
        <v>1.70488</v>
      </c>
      <c r="H31" s="17">
        <v>451.2</v>
      </c>
      <c r="I31" s="17">
        <v>408.26195999999999</v>
      </c>
      <c r="J31" s="17">
        <v>336.81169999999997</v>
      </c>
      <c r="K31" s="17">
        <v>114.3883</v>
      </c>
      <c r="L31" s="17">
        <v>149.69999999999999</v>
      </c>
      <c r="M31" s="17">
        <v>133.46275</v>
      </c>
      <c r="N31" s="17">
        <v>110.10532000000001</v>
      </c>
      <c r="O31" s="17">
        <v>39.594679999999997</v>
      </c>
      <c r="P31" s="17"/>
      <c r="Q31" s="17"/>
      <c r="R31" s="17"/>
      <c r="S31" s="17">
        <v>0</v>
      </c>
      <c r="T31" s="17"/>
      <c r="U31" s="17"/>
      <c r="V31" s="17"/>
      <c r="W31" s="17">
        <v>0</v>
      </c>
      <c r="X31" s="17">
        <v>90.1</v>
      </c>
      <c r="Y31" s="17">
        <v>92.226290000000006</v>
      </c>
      <c r="Z31" s="17">
        <v>92.225949999999997</v>
      </c>
      <c r="AA31" s="17">
        <v>-2.12595</v>
      </c>
      <c r="AB31" s="17">
        <v>180.9</v>
      </c>
      <c r="AC31" s="17">
        <v>169.97349</v>
      </c>
      <c r="AD31" s="17">
        <v>183.5872</v>
      </c>
      <c r="AE31" s="17">
        <v>-2.6871999999999998</v>
      </c>
      <c r="AF31" s="17"/>
      <c r="AG31" s="17"/>
      <c r="AH31" s="17"/>
      <c r="AI31" s="17">
        <v>0</v>
      </c>
      <c r="AJ31" s="17">
        <v>46.8</v>
      </c>
      <c r="AK31" s="17">
        <v>45</v>
      </c>
      <c r="AL31" s="17">
        <v>45</v>
      </c>
      <c r="AM31" s="17">
        <v>1.8</v>
      </c>
      <c r="AN31" s="17">
        <v>181.7</v>
      </c>
      <c r="AO31" s="17">
        <v>177.93126000000001</v>
      </c>
      <c r="AP31" s="17">
        <v>177.93125000000001</v>
      </c>
      <c r="AQ31" s="17">
        <v>3.7687499999999998</v>
      </c>
      <c r="AR31" s="17"/>
      <c r="AS31" s="17"/>
      <c r="AT31" s="17"/>
      <c r="AU31" s="17">
        <v>0</v>
      </c>
      <c r="AV31" s="17">
        <v>200.1</v>
      </c>
      <c r="AW31" s="17">
        <v>200.25633999999999</v>
      </c>
      <c r="AX31" s="17">
        <v>200.25633999999999</v>
      </c>
      <c r="AY31" s="17">
        <v>-0.15634000000000001</v>
      </c>
      <c r="AZ31" s="17"/>
      <c r="BA31" s="17"/>
      <c r="BB31" s="17"/>
      <c r="BC31" s="17">
        <v>0</v>
      </c>
      <c r="BD31" s="17">
        <v>204.2</v>
      </c>
      <c r="BE31" s="17">
        <v>206.01686000000001</v>
      </c>
      <c r="BF31" s="17">
        <v>206.01685000000001</v>
      </c>
      <c r="BG31" s="17">
        <v>-1.8168500000000001</v>
      </c>
      <c r="BH31" s="17"/>
      <c r="BI31" s="17"/>
      <c r="BJ31" s="17"/>
      <c r="BK31" s="17">
        <v>0</v>
      </c>
      <c r="BL31" s="17">
        <v>84</v>
      </c>
      <c r="BM31" s="17">
        <v>82.499889999999994</v>
      </c>
      <c r="BN31" s="17">
        <v>80.000730000000004</v>
      </c>
      <c r="BO31" s="17">
        <v>3.9992700000000001</v>
      </c>
      <c r="BP31" s="17">
        <v>9.6</v>
      </c>
      <c r="BQ31" s="17">
        <v>3.4695499999999999</v>
      </c>
      <c r="BR31" s="17">
        <v>3.4695499999999999</v>
      </c>
      <c r="BS31" s="17">
        <v>6.1304499999999997</v>
      </c>
      <c r="BT31" s="17"/>
      <c r="BU31" s="17"/>
      <c r="BV31" s="17"/>
      <c r="BW31" s="17">
        <v>0</v>
      </c>
      <c r="BX31" s="17"/>
      <c r="BY31" s="17"/>
      <c r="BZ31" s="17"/>
      <c r="CA31" s="17">
        <v>0</v>
      </c>
      <c r="CB31" s="17"/>
      <c r="CC31" s="17"/>
      <c r="CD31" s="17"/>
      <c r="CE31" s="17">
        <v>0</v>
      </c>
      <c r="CF31" s="17"/>
      <c r="CG31" s="17"/>
      <c r="CH31" s="17"/>
      <c r="CI31" s="17">
        <v>0</v>
      </c>
      <c r="CJ31" s="17">
        <v>168.4</v>
      </c>
      <c r="CK31" s="17">
        <v>164.70732000000001</v>
      </c>
      <c r="CL31" s="17">
        <v>164.70732000000001</v>
      </c>
      <c r="CM31" s="17">
        <v>3.6926800000000002</v>
      </c>
      <c r="CN31" s="17">
        <v>7.5</v>
      </c>
      <c r="CO31" s="17">
        <v>5.1583800000000002</v>
      </c>
      <c r="CP31" s="17">
        <v>5.1583800000000002</v>
      </c>
      <c r="CQ31" s="17">
        <v>2.3416199999999998</v>
      </c>
      <c r="CR31" s="17">
        <v>5</v>
      </c>
      <c r="CS31" s="17">
        <v>2.8315000000000001</v>
      </c>
      <c r="CT31" s="17">
        <v>2.8315000000000001</v>
      </c>
      <c r="CU31" s="17">
        <v>2.1684999999999999</v>
      </c>
      <c r="CV31" s="17">
        <v>21</v>
      </c>
      <c r="CW31" s="17">
        <v>22.49822</v>
      </c>
      <c r="CX31" s="17">
        <v>22.49822</v>
      </c>
      <c r="CY31" s="17">
        <v>-1.4982200000000001</v>
      </c>
      <c r="CZ31" s="17">
        <v>6.6</v>
      </c>
      <c r="DA31" s="17">
        <v>6.4921199999999999</v>
      </c>
      <c r="DB31" s="17">
        <v>6.4921199999999999</v>
      </c>
      <c r="DC31" s="17">
        <v>0.10788</v>
      </c>
      <c r="DD31" s="17">
        <v>14.2</v>
      </c>
      <c r="DE31" s="17">
        <v>14.992190000000001</v>
      </c>
      <c r="DF31" s="17">
        <v>14.992190000000001</v>
      </c>
      <c r="DG31" s="17">
        <v>-0.79218999999999995</v>
      </c>
      <c r="DH31" s="17">
        <v>60.8</v>
      </c>
      <c r="DI31" s="17">
        <v>52.07743</v>
      </c>
      <c r="DJ31" s="17">
        <v>47.309530000000002</v>
      </c>
      <c r="DK31" s="17">
        <v>13.49047</v>
      </c>
      <c r="DL31" s="17"/>
      <c r="DM31" s="17"/>
      <c r="DN31" s="17"/>
      <c r="DO31" s="17">
        <v>0</v>
      </c>
      <c r="DP31" s="17"/>
      <c r="DQ31" s="17"/>
      <c r="DR31" s="17"/>
      <c r="DS31" s="17">
        <v>0</v>
      </c>
      <c r="DT31" s="17"/>
      <c r="DU31" s="17"/>
      <c r="DV31" s="17"/>
      <c r="DW31" s="17">
        <v>0</v>
      </c>
      <c r="DX31" s="17"/>
      <c r="DY31" s="17"/>
      <c r="DZ31" s="17"/>
      <c r="EA31" s="17">
        <v>0</v>
      </c>
      <c r="EB31" s="17">
        <v>110.8</v>
      </c>
      <c r="EC31" s="17">
        <v>112.90537</v>
      </c>
      <c r="ED31" s="17">
        <v>112.90536</v>
      </c>
      <c r="EE31" s="17">
        <v>-2.1053600000000001</v>
      </c>
      <c r="EF31" s="17">
        <v>53.2</v>
      </c>
      <c r="EG31" s="17">
        <v>76.68168</v>
      </c>
      <c r="EH31" s="17">
        <v>51.903669999999998</v>
      </c>
      <c r="EI31" s="17">
        <v>1.29633</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v>149.74449000000001</v>
      </c>
      <c r="FC31" s="17">
        <v>-149.74449000000001</v>
      </c>
      <c r="FD31" s="17">
        <v>25.4</v>
      </c>
      <c r="FE31" s="17">
        <v>34.806359999999998</v>
      </c>
      <c r="FF31" s="17">
        <v>34.806359999999998</v>
      </c>
      <c r="FG31" s="17">
        <v>-9.4063599999999994</v>
      </c>
      <c r="FH31" s="17">
        <v>132.19999999999999</v>
      </c>
      <c r="FI31" s="17">
        <v>66.666749999999993</v>
      </c>
      <c r="FJ31" s="17">
        <v>66.667190000000005</v>
      </c>
      <c r="FK31" s="17">
        <v>65.532809999999998</v>
      </c>
      <c r="FL31" s="17">
        <v>14</v>
      </c>
      <c r="FM31" s="17">
        <v>16.120049999999999</v>
      </c>
      <c r="FN31" s="17">
        <v>16.120049999999999</v>
      </c>
      <c r="FO31" s="17">
        <v>-2.12005</v>
      </c>
      <c r="FP31" s="17">
        <v>15.8</v>
      </c>
      <c r="FQ31" s="17">
        <v>16.765409999999999</v>
      </c>
      <c r="FR31" s="17">
        <v>16.765409999999999</v>
      </c>
      <c r="FS31" s="17">
        <v>-0.96540999999999999</v>
      </c>
      <c r="FT31" s="17">
        <v>13.9</v>
      </c>
      <c r="FU31" s="17">
        <v>14.63415</v>
      </c>
      <c r="FV31" s="17">
        <v>14.63414</v>
      </c>
      <c r="FW31" s="17">
        <v>-0.73414000000000001</v>
      </c>
      <c r="FX31" s="17">
        <v>87.6</v>
      </c>
      <c r="FY31" s="17">
        <v>88.116100000000003</v>
      </c>
      <c r="FZ31" s="17">
        <v>88.116100000000003</v>
      </c>
      <c r="GA31" s="17">
        <v>-0.5161</v>
      </c>
      <c r="GB31" s="17">
        <v>182.04338000000001</v>
      </c>
      <c r="GC31" s="17">
        <v>186.54553999999999</v>
      </c>
      <c r="GD31" s="17">
        <v>181.48500000000001</v>
      </c>
      <c r="GE31" s="17">
        <v>0.55837999999999999</v>
      </c>
      <c r="GF31" s="17">
        <v>182.65987999999999</v>
      </c>
      <c r="GG31" s="17">
        <v>186.54553999999999</v>
      </c>
      <c r="GH31" s="17">
        <v>181.48500000000001</v>
      </c>
      <c r="GI31" s="17">
        <v>1.1748799999999999</v>
      </c>
      <c r="GJ31" s="17">
        <v>184.26112000000001</v>
      </c>
      <c r="GK31" s="17">
        <v>187.10574</v>
      </c>
      <c r="GL31" s="17">
        <v>182.03</v>
      </c>
      <c r="GM31" s="17">
        <v>2.2311200000000002</v>
      </c>
      <c r="GN31" s="17">
        <v>104.873</v>
      </c>
      <c r="GO31" s="17">
        <v>110.91316999999999</v>
      </c>
      <c r="GP31" s="17">
        <v>110.91269</v>
      </c>
      <c r="GQ31" s="17">
        <v>-6.0396900000000002</v>
      </c>
      <c r="GR31" s="17">
        <v>0</v>
      </c>
      <c r="GS31" s="17"/>
      <c r="GT31" s="17"/>
      <c r="GU31" s="17">
        <v>0</v>
      </c>
      <c r="GV31" s="17">
        <v>27.085000000000001</v>
      </c>
      <c r="GW31" s="17">
        <v>27.139800000000001</v>
      </c>
      <c r="GX31" s="17">
        <v>27.139800000000001</v>
      </c>
      <c r="GY31" s="17">
        <v>-5.4800000000000001E-2</v>
      </c>
      <c r="GZ31" s="17">
        <v>4.077</v>
      </c>
      <c r="HA31" s="17">
        <v>4.1192200000000003</v>
      </c>
      <c r="HB31" s="17">
        <v>4.1192200000000003</v>
      </c>
      <c r="HC31" s="17">
        <v>-4.2220000000000001E-2</v>
      </c>
      <c r="HD31" s="17">
        <v>32.54</v>
      </c>
      <c r="HE31" s="17">
        <v>34.419510000000002</v>
      </c>
      <c r="HF31" s="17">
        <v>34.419510000000002</v>
      </c>
      <c r="HG31" s="17">
        <v>-1.87951</v>
      </c>
      <c r="HH31" s="17">
        <v>53.387999999999998</v>
      </c>
      <c r="HI31" s="17">
        <v>53.307960000000001</v>
      </c>
      <c r="HJ31" s="17">
        <v>104.19493</v>
      </c>
      <c r="HK31" s="17">
        <v>-50.806930000000001</v>
      </c>
      <c r="HL31" s="17"/>
      <c r="HM31" s="17"/>
      <c r="HN31" s="17"/>
      <c r="HO31" s="17">
        <v>0</v>
      </c>
      <c r="HP31" s="17"/>
      <c r="HQ31" s="17"/>
      <c r="HR31" s="17"/>
      <c r="HS31" s="17">
        <v>0</v>
      </c>
      <c r="HT31" s="17">
        <v>71.599999999999994</v>
      </c>
      <c r="HU31" s="17">
        <v>68.18186</v>
      </c>
      <c r="HV31" s="17">
        <v>54.220759999999999</v>
      </c>
      <c r="HW31" s="17">
        <v>17.379239999999999</v>
      </c>
      <c r="HX31" s="17"/>
      <c r="HY31" s="17"/>
      <c r="HZ31" s="17"/>
      <c r="IA31" s="17">
        <v>0</v>
      </c>
      <c r="IB31" s="17"/>
      <c r="IC31" s="17"/>
      <c r="ID31" s="17"/>
      <c r="IE31" s="17">
        <v>0</v>
      </c>
      <c r="IF31" s="17">
        <v>44.3</v>
      </c>
      <c r="IG31" s="17">
        <v>45.441949999999999</v>
      </c>
      <c r="IH31" s="17">
        <v>45.441949999999999</v>
      </c>
      <c r="II31" s="17">
        <v>-1.14195</v>
      </c>
      <c r="IJ31" s="17"/>
      <c r="IK31" s="17"/>
      <c r="IL31" s="17"/>
      <c r="IM31" s="17">
        <v>0</v>
      </c>
      <c r="IN31" s="17"/>
      <c r="IO31" s="17"/>
      <c r="IP31" s="17"/>
      <c r="IQ31" s="17">
        <v>0</v>
      </c>
      <c r="IR31" s="17"/>
      <c r="IS31" s="17"/>
      <c r="IT31" s="17"/>
      <c r="IU31" s="17">
        <v>0</v>
      </c>
      <c r="IV31" s="17">
        <v>84.2</v>
      </c>
      <c r="IW31" s="17">
        <v>103.88836000000001</v>
      </c>
      <c r="IX31" s="17">
        <v>92.689179999999993</v>
      </c>
      <c r="IY31" s="17">
        <v>-8.4891799999999993</v>
      </c>
      <c r="IZ31" s="17">
        <v>160.4</v>
      </c>
      <c r="JA31" s="17">
        <v>170.94</v>
      </c>
      <c r="JB31" s="17">
        <v>180.56144</v>
      </c>
      <c r="JC31" s="17">
        <v>-20.161439999999999</v>
      </c>
      <c r="JD31" s="17">
        <v>162.6</v>
      </c>
      <c r="JE31" s="17">
        <v>170.94</v>
      </c>
      <c r="JF31" s="17">
        <v>180.56144</v>
      </c>
      <c r="JG31" s="17">
        <v>-17.96144</v>
      </c>
      <c r="JH31" s="17">
        <v>166.4</v>
      </c>
      <c r="JI31" s="17">
        <v>170.94</v>
      </c>
      <c r="JJ31" s="17">
        <v>180.56144</v>
      </c>
      <c r="JK31" s="17">
        <v>-14.161440000000001</v>
      </c>
      <c r="JL31" s="17">
        <v>253.3</v>
      </c>
      <c r="JM31" s="17">
        <v>257.18</v>
      </c>
      <c r="JN31" s="17">
        <v>271.65550000000002</v>
      </c>
      <c r="JO31" s="17">
        <v>-18.355499999999999</v>
      </c>
      <c r="JP31" s="17">
        <v>73.099999999999994</v>
      </c>
      <c r="JQ31" s="17">
        <v>71.796109999999999</v>
      </c>
      <c r="JR31" s="17">
        <v>71.796109999999999</v>
      </c>
      <c r="JS31" s="17">
        <v>1.30389</v>
      </c>
      <c r="JT31" s="17">
        <v>35.799999999999997</v>
      </c>
      <c r="JU31" s="17">
        <v>36.005859999999998</v>
      </c>
      <c r="JV31" s="17">
        <v>36.005859999999998</v>
      </c>
      <c r="JW31" s="17">
        <v>-0.20585999999999999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v>0.89207999999999998</v>
      </c>
      <c r="KX31" s="17">
        <v>0.89207999999999998</v>
      </c>
      <c r="KY31" s="17">
        <v>-0.89207999999999998</v>
      </c>
      <c r="KZ31" s="17">
        <v>146.19999999999999</v>
      </c>
      <c r="LA31" s="17">
        <v>156.55564000000001</v>
      </c>
      <c r="LB31" s="17">
        <v>185.03618</v>
      </c>
      <c r="LC31" s="17">
        <v>-38.836179999999999</v>
      </c>
      <c r="LD31" s="17">
        <v>80.3</v>
      </c>
      <c r="LE31" s="17">
        <v>90.847239999999999</v>
      </c>
      <c r="LF31" s="17">
        <v>87.640550000000005</v>
      </c>
      <c r="LG31" s="17">
        <v>-7.3405500000000004</v>
      </c>
      <c r="LH31" s="17">
        <v>64.3</v>
      </c>
      <c r="LI31" s="17">
        <v>67.461460000000002</v>
      </c>
      <c r="LJ31" s="17">
        <v>67.461460000000002</v>
      </c>
      <c r="LK31" s="17">
        <v>-3.1614599999999999</v>
      </c>
      <c r="LL31" s="17">
        <v>67.900000000000006</v>
      </c>
      <c r="LM31" s="17">
        <v>72.373859999999993</v>
      </c>
      <c r="LN31" s="17">
        <v>72.373990000000006</v>
      </c>
      <c r="LO31" s="17">
        <v>-4.4739899999999997</v>
      </c>
      <c r="LP31" s="17">
        <v>30.4</v>
      </c>
      <c r="LQ31" s="17">
        <v>30.097560000000001</v>
      </c>
      <c r="LR31" s="17">
        <v>30.097560000000001</v>
      </c>
      <c r="LS31" s="17">
        <v>0.30243999999999999</v>
      </c>
      <c r="LT31" s="17">
        <v>116.1</v>
      </c>
      <c r="LU31" s="17">
        <v>115.26560000000001</v>
      </c>
      <c r="LV31" s="17"/>
      <c r="LW31" s="17">
        <v>116.1</v>
      </c>
      <c r="LX31" s="17"/>
      <c r="LY31" s="17"/>
      <c r="LZ31" s="17"/>
      <c r="MA31" s="17">
        <v>0</v>
      </c>
      <c r="MB31" s="17"/>
      <c r="MC31" s="17"/>
      <c r="MD31" s="17"/>
      <c r="ME31" s="17">
        <v>0</v>
      </c>
      <c r="MF31" s="17">
        <v>142.5</v>
      </c>
      <c r="MG31" s="17">
        <v>153.12568999999999</v>
      </c>
      <c r="MH31" s="17">
        <v>153.12568999999999</v>
      </c>
      <c r="MI31" s="17">
        <v>-10.625690000000001</v>
      </c>
      <c r="MJ31" s="17">
        <v>143.5</v>
      </c>
      <c r="MK31" s="17">
        <v>153.12568999999999</v>
      </c>
      <c r="ML31" s="17">
        <v>153.12568999999999</v>
      </c>
      <c r="MM31" s="17">
        <v>-9.6256900000000005</v>
      </c>
      <c r="MN31" s="17">
        <v>169.7</v>
      </c>
      <c r="MO31" s="17">
        <v>153.58553000000001</v>
      </c>
      <c r="MP31" s="17">
        <v>153.58552</v>
      </c>
      <c r="MQ31" s="17">
        <v>16.11448</v>
      </c>
      <c r="MR31" s="17">
        <v>183</v>
      </c>
      <c r="MS31" s="17">
        <v>186.53288000000001</v>
      </c>
      <c r="MT31" s="17">
        <v>186.53288000000001</v>
      </c>
      <c r="MU31" s="17">
        <v>-3.53288</v>
      </c>
      <c r="MV31" s="17"/>
      <c r="MW31" s="17"/>
      <c r="MX31" s="17"/>
      <c r="MY31" s="17">
        <v>0</v>
      </c>
      <c r="MZ31" s="17"/>
      <c r="NA31" s="17"/>
      <c r="NB31" s="17"/>
      <c r="NC31" s="17">
        <v>0</v>
      </c>
      <c r="ND31" s="17"/>
      <c r="NE31" s="17"/>
      <c r="NF31" s="17"/>
      <c r="NG31" s="17">
        <v>0</v>
      </c>
      <c r="NH31" s="17"/>
      <c r="NI31" s="17"/>
      <c r="NJ31" s="17"/>
      <c r="NK31" s="17">
        <v>0</v>
      </c>
      <c r="NL31" s="17">
        <v>208.4</v>
      </c>
      <c r="NM31" s="17">
        <v>207.29667000000001</v>
      </c>
      <c r="NN31" s="17">
        <v>207.29667000000001</v>
      </c>
      <c r="NO31" s="17">
        <v>1.1033299999999999</v>
      </c>
      <c r="NP31" s="17">
        <v>100</v>
      </c>
      <c r="NQ31" s="17">
        <v>103.95959000000001</v>
      </c>
      <c r="NR31" s="17">
        <v>103.95959000000001</v>
      </c>
      <c r="NS31" s="17">
        <v>-3.9595899999999999</v>
      </c>
      <c r="NT31" s="17">
        <v>3.2</v>
      </c>
      <c r="NU31" s="17">
        <v>2.9779599999999999</v>
      </c>
      <c r="NV31" s="17">
        <v>2.9779599999999999</v>
      </c>
      <c r="NW31" s="17">
        <v>0.22203999999999999</v>
      </c>
      <c r="NX31" s="17"/>
      <c r="NY31" s="17">
        <v>3.1241599999999998</v>
      </c>
      <c r="NZ31" s="17">
        <v>3.1241599999999998</v>
      </c>
      <c r="OA31" s="17">
        <v>-3.1241599999999998</v>
      </c>
      <c r="OB31" s="17">
        <v>4.7</v>
      </c>
      <c r="OC31" s="17">
        <v>4.2</v>
      </c>
      <c r="OD31" s="17">
        <v>4.2</v>
      </c>
      <c r="OE31" s="17">
        <v>0.5</v>
      </c>
      <c r="OF31" s="17">
        <v>1.2</v>
      </c>
      <c r="OG31" s="17"/>
      <c r="OH31" s="17">
        <v>0.91100000000000003</v>
      </c>
      <c r="OI31" s="17">
        <v>0.28899999999999998</v>
      </c>
      <c r="OJ31" s="17">
        <v>105.8</v>
      </c>
      <c r="OK31" s="17">
        <v>86.602000000000004</v>
      </c>
      <c r="OL31" s="17">
        <v>86.602000000000004</v>
      </c>
      <c r="OM31" s="17">
        <v>19.198</v>
      </c>
      <c r="ON31" s="17">
        <v>80.8</v>
      </c>
      <c r="OO31" s="17"/>
      <c r="OP31" s="17">
        <v>74.680999999999997</v>
      </c>
      <c r="OQ31" s="17">
        <v>6.1189999999999998</v>
      </c>
      <c r="OR31" s="17">
        <v>9.1</v>
      </c>
      <c r="OS31" s="17">
        <v>0.40300000000000002</v>
      </c>
      <c r="OT31" s="17">
        <v>0.40300000000000002</v>
      </c>
      <c r="OU31" s="17">
        <v>8.6969999999999992</v>
      </c>
      <c r="OV31" s="17">
        <v>0.4</v>
      </c>
      <c r="OW31" s="17"/>
      <c r="OX31" s="17">
        <v>0.4</v>
      </c>
      <c r="OY31" s="17">
        <v>0</v>
      </c>
      <c r="OZ31" s="17">
        <v>20.100000000000001</v>
      </c>
      <c r="PA31" s="17">
        <v>8.6001100000000008</v>
      </c>
      <c r="PB31" s="17">
        <v>8.6002600000000005</v>
      </c>
      <c r="PC31" s="17">
        <v>11.499739999999999</v>
      </c>
      <c r="PD31" s="17">
        <v>9.9</v>
      </c>
      <c r="PE31" s="17">
        <v>9</v>
      </c>
      <c r="PF31" s="17">
        <v>9.0000099999999996</v>
      </c>
      <c r="PG31" s="17">
        <v>0.89998999999999996</v>
      </c>
      <c r="PH31" s="17">
        <v>5.5</v>
      </c>
      <c r="PI31" s="17"/>
      <c r="PJ31" s="17"/>
      <c r="PK31" s="17">
        <v>5.5</v>
      </c>
      <c r="PL31" s="17">
        <v>158</v>
      </c>
      <c r="PM31" s="17"/>
      <c r="PN31" s="17">
        <v>194.666</v>
      </c>
      <c r="PO31" s="17">
        <v>-36.665999999999997</v>
      </c>
      <c r="PP31" s="17">
        <v>1.2</v>
      </c>
      <c r="PQ31" s="17">
        <v>1</v>
      </c>
      <c r="PR31" s="17">
        <v>1</v>
      </c>
      <c r="PS31" s="17">
        <v>0.2</v>
      </c>
      <c r="PT31" s="17">
        <v>1.7</v>
      </c>
      <c r="PU31" s="17">
        <v>1.4</v>
      </c>
      <c r="PV31" s="17">
        <v>1.4</v>
      </c>
      <c r="PW31" s="17">
        <v>0.3</v>
      </c>
      <c r="PX31" s="17">
        <v>4.3</v>
      </c>
      <c r="PY31" s="17">
        <v>4</v>
      </c>
      <c r="PZ31" s="17">
        <v>4</v>
      </c>
      <c r="QA31" s="17">
        <v>0.3</v>
      </c>
      <c r="QB31" s="17">
        <v>19.899999999999999</v>
      </c>
      <c r="QC31" s="17">
        <v>20.353120000000001</v>
      </c>
      <c r="QD31" s="17">
        <v>20.352969999999999</v>
      </c>
      <c r="QE31" s="17">
        <v>-0.45296999999999998</v>
      </c>
      <c r="QF31" s="17">
        <v>11.1</v>
      </c>
      <c r="QG31" s="17">
        <v>13.65854</v>
      </c>
      <c r="QH31" s="17">
        <v>13.658530000000001</v>
      </c>
      <c r="QI31" s="17">
        <v>-2.5585300000000002</v>
      </c>
      <c r="QJ31" s="17">
        <v>13.8</v>
      </c>
      <c r="QK31" s="17">
        <v>13.65854</v>
      </c>
      <c r="QL31" s="17">
        <v>13.658530000000001</v>
      </c>
      <c r="QM31" s="17">
        <v>0.14147000000000001</v>
      </c>
      <c r="QN31" s="17">
        <v>2.2999999999999998</v>
      </c>
      <c r="QO31" s="17">
        <v>2.5</v>
      </c>
      <c r="QP31" s="17">
        <v>2.5</v>
      </c>
      <c r="QQ31" s="17">
        <v>-0.2</v>
      </c>
      <c r="QR31" s="17">
        <v>17.100000000000001</v>
      </c>
      <c r="QS31" s="17">
        <v>17.951219999999999</v>
      </c>
      <c r="QT31" s="17">
        <v>17.951219999999999</v>
      </c>
      <c r="QU31" s="17">
        <v>-0.85121999999999998</v>
      </c>
      <c r="QV31" s="17">
        <v>11.4</v>
      </c>
      <c r="QW31" s="17"/>
      <c r="QX31" s="17">
        <v>14.786</v>
      </c>
      <c r="QY31" s="17">
        <v>-3.3860000000000001</v>
      </c>
      <c r="QZ31" s="17">
        <v>14.7</v>
      </c>
      <c r="RA31" s="17"/>
      <c r="RB31" s="17">
        <v>18.036999999999999</v>
      </c>
      <c r="RC31" s="17">
        <v>-3.3370000000000002</v>
      </c>
      <c r="RD31" s="17">
        <v>24.4</v>
      </c>
      <c r="RE31" s="17">
        <v>18.100000000000001</v>
      </c>
      <c r="RF31" s="17">
        <v>18.100000000000001</v>
      </c>
      <c r="RG31" s="17">
        <v>6.3</v>
      </c>
      <c r="RH31" s="17">
        <v>75.3</v>
      </c>
      <c r="RI31" s="17">
        <v>60.97</v>
      </c>
      <c r="RJ31" s="17">
        <v>60.97</v>
      </c>
      <c r="RK31" s="17">
        <v>14.33</v>
      </c>
      <c r="RL31" s="17">
        <v>18.2</v>
      </c>
      <c r="RM31" s="17"/>
      <c r="RN31" s="17">
        <v>17.361999999999998</v>
      </c>
      <c r="RO31" s="17">
        <v>0.83799999999999997</v>
      </c>
      <c r="RP31" s="17">
        <v>2.4</v>
      </c>
      <c r="RQ31" s="17">
        <v>2.3010000000000002</v>
      </c>
      <c r="RR31" s="17">
        <v>2.3010000000000002</v>
      </c>
      <c r="RS31" s="17">
        <v>9.9000000000000005E-2</v>
      </c>
      <c r="RT31" s="17">
        <v>18.100000000000001</v>
      </c>
      <c r="RU31" s="17">
        <v>15.84793</v>
      </c>
      <c r="RV31" s="17">
        <v>12.60286</v>
      </c>
      <c r="RW31" s="17">
        <v>5.4971399999999999</v>
      </c>
      <c r="RX31" s="17">
        <v>2.8</v>
      </c>
      <c r="RY31" s="17">
        <v>2</v>
      </c>
      <c r="RZ31" s="17">
        <v>2</v>
      </c>
      <c r="SA31" s="17">
        <v>0.8</v>
      </c>
      <c r="SB31" s="17"/>
      <c r="SC31" s="17"/>
      <c r="SD31" s="17"/>
      <c r="SE31" s="17">
        <v>0</v>
      </c>
      <c r="SF31" s="17">
        <v>0.35699999999999998</v>
      </c>
      <c r="SG31" s="17"/>
      <c r="SH31" s="17">
        <v>0.35099999999999998</v>
      </c>
      <c r="SI31" s="17">
        <v>6.0000000000000001E-3</v>
      </c>
      <c r="SJ31" s="17">
        <v>4.5999999999999996</v>
      </c>
      <c r="SK31" s="17">
        <v>6.3</v>
      </c>
      <c r="SL31" s="17">
        <v>6.3</v>
      </c>
      <c r="SM31" s="17">
        <v>-1.7</v>
      </c>
      <c r="SN31" s="17">
        <v>7.9</v>
      </c>
      <c r="SO31" s="17">
        <v>7.2</v>
      </c>
      <c r="SP31" s="17">
        <v>7.2</v>
      </c>
      <c r="SQ31" s="17">
        <v>0.7</v>
      </c>
      <c r="SR31" s="17">
        <v>11</v>
      </c>
      <c r="SS31" s="17">
        <v>10.73171</v>
      </c>
      <c r="ST31" s="17">
        <v>10.73171</v>
      </c>
      <c r="SU31" s="17">
        <v>0.26828999999999997</v>
      </c>
      <c r="SV31" s="17">
        <v>15</v>
      </c>
      <c r="SW31" s="17">
        <v>14.63415</v>
      </c>
      <c r="SX31" s="17">
        <v>14.63414</v>
      </c>
      <c r="SY31" s="17">
        <v>0.36586000000000002</v>
      </c>
      <c r="SZ31" s="17">
        <v>17</v>
      </c>
      <c r="TA31" s="17">
        <v>19.121949999999998</v>
      </c>
      <c r="TB31" s="17">
        <v>19.121949999999998</v>
      </c>
      <c r="TC31" s="17">
        <v>-2.12195</v>
      </c>
      <c r="TD31" s="17">
        <v>26.6</v>
      </c>
      <c r="TE31" s="17">
        <v>16.920999999999999</v>
      </c>
      <c r="TF31" s="17">
        <v>16.920999999999999</v>
      </c>
      <c r="TG31" s="17">
        <v>9.6790000000000003</v>
      </c>
      <c r="TH31" s="17">
        <v>36.6</v>
      </c>
      <c r="TI31" s="17">
        <v>64.156000000000006</v>
      </c>
      <c r="TJ31" s="17">
        <v>64.156000000000006</v>
      </c>
      <c r="TK31" s="17">
        <v>-27.556000000000001</v>
      </c>
      <c r="TL31" s="17">
        <v>37.9</v>
      </c>
      <c r="TM31" s="17"/>
      <c r="TN31" s="17">
        <v>31.376000000000001</v>
      </c>
      <c r="TO31" s="17">
        <v>6.524</v>
      </c>
      <c r="TP31" s="17">
        <v>82.9</v>
      </c>
      <c r="TQ31" s="17">
        <v>68.611999999999995</v>
      </c>
      <c r="TR31" s="17">
        <v>68.611999999999995</v>
      </c>
      <c r="TS31" s="17">
        <v>14.288</v>
      </c>
      <c r="TT31" s="17">
        <v>104.6</v>
      </c>
      <c r="TU31" s="17">
        <v>74.643000000000001</v>
      </c>
      <c r="TV31" s="17">
        <v>74.643000000000001</v>
      </c>
      <c r="TW31" s="17">
        <v>29.957000000000001</v>
      </c>
      <c r="TX31" s="17">
        <v>12</v>
      </c>
      <c r="TY31" s="17">
        <v>3.665</v>
      </c>
      <c r="TZ31" s="17">
        <v>3.665</v>
      </c>
      <c r="UA31" s="17">
        <v>8.3350000000000009</v>
      </c>
      <c r="UB31" s="17">
        <v>7.6</v>
      </c>
      <c r="UC31" s="17">
        <v>5.8330000000000002</v>
      </c>
      <c r="UD31" s="17">
        <v>5.8330000000000002</v>
      </c>
      <c r="UE31" s="17">
        <v>1.7669999999999999</v>
      </c>
      <c r="UF31" s="17">
        <v>50</v>
      </c>
      <c r="UG31" s="17"/>
      <c r="UH31" s="17">
        <v>39</v>
      </c>
      <c r="UI31" s="17">
        <v>11</v>
      </c>
      <c r="UJ31" s="17">
        <v>9.1</v>
      </c>
      <c r="UK31" s="17">
        <v>11.707319999999999</v>
      </c>
      <c r="UL31" s="17">
        <v>11.707319999999999</v>
      </c>
      <c r="UM31" s="17">
        <v>-2.6073200000000001</v>
      </c>
      <c r="UN31" s="17">
        <v>3</v>
      </c>
      <c r="UO31" s="17">
        <v>3.5</v>
      </c>
      <c r="UP31" s="17">
        <v>3.5</v>
      </c>
      <c r="UQ31" s="17">
        <v>-0.5</v>
      </c>
      <c r="UR31" s="17">
        <v>8.1</v>
      </c>
      <c r="US31" s="17">
        <v>8.1999999999999993</v>
      </c>
      <c r="UT31" s="17">
        <v>8.1999999999999993</v>
      </c>
      <c r="UU31" s="17">
        <v>-0.1</v>
      </c>
      <c r="UV31" s="17">
        <v>20.399999999999999</v>
      </c>
      <c r="UW31" s="17">
        <v>19.51219</v>
      </c>
      <c r="UX31" s="17">
        <v>19.51219</v>
      </c>
      <c r="UY31" s="17">
        <v>0.88780999999999999</v>
      </c>
      <c r="UZ31" s="17">
        <v>20.399999999999999</v>
      </c>
      <c r="VA31" s="17">
        <v>19.51219</v>
      </c>
      <c r="VB31" s="17">
        <v>19.51219</v>
      </c>
      <c r="VC31" s="17">
        <v>0.88780999999999999</v>
      </c>
      <c r="VD31" s="17">
        <v>20.100000000000001</v>
      </c>
      <c r="VE31" s="17">
        <v>19.51219</v>
      </c>
      <c r="VF31" s="17">
        <v>19.51219</v>
      </c>
      <c r="VG31" s="17">
        <v>0.58781000000000005</v>
      </c>
      <c r="VH31" s="17">
        <v>6</v>
      </c>
      <c r="VI31" s="17">
        <v>0.92400000000000004</v>
      </c>
      <c r="VJ31" s="17">
        <v>0.92400000000000004</v>
      </c>
      <c r="VK31" s="17">
        <v>5.0759999999999996</v>
      </c>
      <c r="VL31" s="17">
        <v>190.6</v>
      </c>
      <c r="VM31" s="17"/>
      <c r="VN31" s="17">
        <v>241.95</v>
      </c>
      <c r="VO31" s="17">
        <v>-51.35</v>
      </c>
      <c r="VP31" s="17">
        <v>18</v>
      </c>
      <c r="VQ31" s="17"/>
      <c r="VR31" s="17">
        <v>17.234999999999999</v>
      </c>
      <c r="VS31" s="17">
        <v>0.76500000000000001</v>
      </c>
      <c r="VT31" s="17">
        <v>145.6</v>
      </c>
      <c r="VU31" s="17"/>
      <c r="VV31" s="17">
        <v>117.645</v>
      </c>
      <c r="VW31" s="17">
        <v>27.954999999999998</v>
      </c>
      <c r="VX31" s="17">
        <v>0.6</v>
      </c>
      <c r="VY31" s="17">
        <v>0.6</v>
      </c>
      <c r="VZ31" s="17">
        <v>0.6</v>
      </c>
      <c r="WA31" s="17">
        <v>0</v>
      </c>
      <c r="WB31" s="17">
        <v>52.5</v>
      </c>
      <c r="WC31" s="17">
        <v>89.96</v>
      </c>
      <c r="WD31" s="17">
        <v>89.96</v>
      </c>
      <c r="WE31" s="17">
        <v>-37.46</v>
      </c>
      <c r="WF31" s="17">
        <v>63.3</v>
      </c>
      <c r="WG31" s="17">
        <v>95.11</v>
      </c>
      <c r="WH31" s="17">
        <v>95.11</v>
      </c>
      <c r="WI31" s="17">
        <v>-31.81</v>
      </c>
      <c r="WJ31" s="17">
        <v>111.7</v>
      </c>
      <c r="WK31" s="17"/>
      <c r="WL31" s="17">
        <v>95.748999999999995</v>
      </c>
      <c r="WM31" s="17">
        <v>15.951000000000001</v>
      </c>
      <c r="WN31" s="17">
        <v>4.2</v>
      </c>
      <c r="WO31" s="17">
        <v>4.2</v>
      </c>
      <c r="WP31" s="17">
        <v>4.2</v>
      </c>
      <c r="WQ31" s="17">
        <v>0</v>
      </c>
      <c r="WR31" s="17">
        <v>2.2000000000000002</v>
      </c>
      <c r="WS31" s="17">
        <v>2.4</v>
      </c>
      <c r="WT31" s="17">
        <v>2.4</v>
      </c>
      <c r="WU31" s="17">
        <v>-0.2</v>
      </c>
      <c r="WV31" s="17">
        <v>1.2</v>
      </c>
      <c r="WW31" s="17">
        <v>1.2</v>
      </c>
      <c r="WX31" s="17">
        <v>1.2</v>
      </c>
      <c r="WY31" s="17">
        <v>0</v>
      </c>
      <c r="WZ31" s="17">
        <v>1.2</v>
      </c>
      <c r="XA31" s="17">
        <v>1.4</v>
      </c>
      <c r="XB31" s="17">
        <v>1.4</v>
      </c>
      <c r="XC31" s="17">
        <v>-0.2</v>
      </c>
      <c r="XD31" s="17">
        <v>10.8</v>
      </c>
      <c r="XE31" s="17"/>
      <c r="XF31" s="17">
        <v>13.308999999999999</v>
      </c>
      <c r="XG31" s="17">
        <v>-2.5089999999999999</v>
      </c>
      <c r="XH31" s="17">
        <v>5.7</v>
      </c>
      <c r="XI31" s="17">
        <v>5.6</v>
      </c>
      <c r="XJ31" s="17">
        <v>5.6</v>
      </c>
      <c r="XK31" s="17">
        <v>0.1</v>
      </c>
      <c r="XL31" s="17">
        <v>10</v>
      </c>
      <c r="XM31" s="17">
        <v>10</v>
      </c>
      <c r="XN31" s="17">
        <v>10</v>
      </c>
      <c r="XO31" s="17">
        <v>0</v>
      </c>
      <c r="XP31" s="17">
        <v>9.1</v>
      </c>
      <c r="XQ31" s="17">
        <v>10.8</v>
      </c>
      <c r="XR31" s="17">
        <v>10.8</v>
      </c>
      <c r="XS31" s="17">
        <v>-1.7</v>
      </c>
      <c r="XT31" s="17">
        <v>26.8</v>
      </c>
      <c r="XU31" s="17">
        <v>25</v>
      </c>
      <c r="XV31" s="17">
        <v>25</v>
      </c>
      <c r="XW31" s="17">
        <v>1.8</v>
      </c>
      <c r="XX31" s="17">
        <v>34.299999999999997</v>
      </c>
      <c r="XY31" s="17">
        <v>25</v>
      </c>
      <c r="XZ31" s="17">
        <v>25</v>
      </c>
      <c r="YA31" s="17">
        <v>9.3000000000000007</v>
      </c>
      <c r="YB31" s="17"/>
      <c r="YC31" s="17"/>
      <c r="YD31" s="17"/>
      <c r="YE31" s="17">
        <v>0</v>
      </c>
      <c r="YF31" s="17"/>
      <c r="YG31" s="17"/>
      <c r="YH31" s="17"/>
      <c r="YI31" s="17">
        <v>0</v>
      </c>
      <c r="YJ31" s="17">
        <v>7.1</v>
      </c>
      <c r="YK31" s="17">
        <v>7.03</v>
      </c>
      <c r="YL31" s="17">
        <v>7.03</v>
      </c>
      <c r="YM31" s="17">
        <v>7.0000000000000007E-2</v>
      </c>
      <c r="YN31" s="17">
        <v>11.1</v>
      </c>
      <c r="YO31" s="17">
        <v>11</v>
      </c>
      <c r="YP31" s="17">
        <v>11</v>
      </c>
      <c r="YQ31" s="17">
        <v>0.1</v>
      </c>
      <c r="YR31" s="17">
        <v>18.600000000000001</v>
      </c>
      <c r="YS31" s="17">
        <v>25</v>
      </c>
      <c r="YT31" s="17">
        <v>25</v>
      </c>
      <c r="YU31" s="17">
        <v>-6.4</v>
      </c>
    </row>
    <row r="32" spans="1:671" ht="24" customHeight="1" x14ac:dyDescent="0.3">
      <c r="A32" s="1"/>
      <c r="B32" s="18" t="s">
        <v>37</v>
      </c>
      <c r="C32" s="18" t="s">
        <v>662</v>
      </c>
      <c r="D32" s="19">
        <v>199.4</v>
      </c>
      <c r="E32" s="19">
        <v>204.19512</v>
      </c>
      <c r="F32" s="19">
        <v>204.19512</v>
      </c>
      <c r="G32" s="19">
        <v>-4.7951199999999998</v>
      </c>
      <c r="H32" s="19">
        <v>434.1</v>
      </c>
      <c r="I32" s="19">
        <v>406.00833999999998</v>
      </c>
      <c r="J32" s="19">
        <v>394.06383</v>
      </c>
      <c r="K32" s="19">
        <v>40.036169999999998</v>
      </c>
      <c r="L32" s="19">
        <v>146.80000000000001</v>
      </c>
      <c r="M32" s="19">
        <v>132.72603000000001</v>
      </c>
      <c r="N32" s="19">
        <v>128.82131000000001</v>
      </c>
      <c r="O32" s="19">
        <v>17.97869</v>
      </c>
      <c r="P32" s="19"/>
      <c r="Q32" s="19"/>
      <c r="R32" s="19"/>
      <c r="S32" s="19">
        <v>0</v>
      </c>
      <c r="T32" s="19"/>
      <c r="U32" s="19"/>
      <c r="V32" s="19"/>
      <c r="W32" s="19">
        <v>0</v>
      </c>
      <c r="X32" s="19">
        <v>85.6</v>
      </c>
      <c r="Y32" s="19">
        <v>92.226290000000006</v>
      </c>
      <c r="Z32" s="19">
        <v>92.226010000000002</v>
      </c>
      <c r="AA32" s="19">
        <v>-6.62601</v>
      </c>
      <c r="AB32" s="19">
        <v>175.8</v>
      </c>
      <c r="AC32" s="19">
        <v>170.16587000000001</v>
      </c>
      <c r="AD32" s="19">
        <v>183.97713999999999</v>
      </c>
      <c r="AE32" s="19">
        <v>-8.1771399999999996</v>
      </c>
      <c r="AF32" s="19"/>
      <c r="AG32" s="19"/>
      <c r="AH32" s="19"/>
      <c r="AI32" s="19">
        <v>0</v>
      </c>
      <c r="AJ32" s="19">
        <v>43.1</v>
      </c>
      <c r="AK32" s="19">
        <v>45</v>
      </c>
      <c r="AL32" s="19">
        <v>45</v>
      </c>
      <c r="AM32" s="19">
        <v>-1.9</v>
      </c>
      <c r="AN32" s="19">
        <v>181.8</v>
      </c>
      <c r="AO32" s="19">
        <v>177.93126000000001</v>
      </c>
      <c r="AP32" s="19">
        <v>177.93125000000001</v>
      </c>
      <c r="AQ32" s="19">
        <v>3.8687499999999999</v>
      </c>
      <c r="AR32" s="19"/>
      <c r="AS32" s="19"/>
      <c r="AT32" s="19"/>
      <c r="AU32" s="19">
        <v>0</v>
      </c>
      <c r="AV32" s="19">
        <v>201.3</v>
      </c>
      <c r="AW32" s="19">
        <v>200.25633999999999</v>
      </c>
      <c r="AX32" s="19">
        <v>200.25633999999999</v>
      </c>
      <c r="AY32" s="19">
        <v>1.04366</v>
      </c>
      <c r="AZ32" s="19"/>
      <c r="BA32" s="19"/>
      <c r="BB32" s="19"/>
      <c r="BC32" s="19">
        <v>0</v>
      </c>
      <c r="BD32" s="19">
        <v>205.5</v>
      </c>
      <c r="BE32" s="19">
        <v>206.01686000000001</v>
      </c>
      <c r="BF32" s="19">
        <v>206.01685000000001</v>
      </c>
      <c r="BG32" s="19">
        <v>-0.51685000000000003</v>
      </c>
      <c r="BH32" s="19"/>
      <c r="BI32" s="19"/>
      <c r="BJ32" s="19"/>
      <c r="BK32" s="19">
        <v>0</v>
      </c>
      <c r="BL32" s="19">
        <v>73.5</v>
      </c>
      <c r="BM32" s="19">
        <v>84.394149999999996</v>
      </c>
      <c r="BN32" s="19"/>
      <c r="BO32" s="19">
        <v>73.5</v>
      </c>
      <c r="BP32" s="19">
        <v>9.5</v>
      </c>
      <c r="BQ32" s="19">
        <v>3.4695499999999999</v>
      </c>
      <c r="BR32" s="19">
        <v>3.4695499999999999</v>
      </c>
      <c r="BS32" s="19">
        <v>6.0304500000000001</v>
      </c>
      <c r="BT32" s="19"/>
      <c r="BU32" s="19"/>
      <c r="BV32" s="19"/>
      <c r="BW32" s="19">
        <v>0</v>
      </c>
      <c r="BX32" s="19"/>
      <c r="BY32" s="19"/>
      <c r="BZ32" s="19"/>
      <c r="CA32" s="19">
        <v>0</v>
      </c>
      <c r="CB32" s="19"/>
      <c r="CC32" s="19"/>
      <c r="CD32" s="19"/>
      <c r="CE32" s="19">
        <v>0</v>
      </c>
      <c r="CF32" s="19"/>
      <c r="CG32" s="19"/>
      <c r="CH32" s="19"/>
      <c r="CI32" s="19">
        <v>0</v>
      </c>
      <c r="CJ32" s="19">
        <v>155.9</v>
      </c>
      <c r="CK32" s="19">
        <v>164.70732000000001</v>
      </c>
      <c r="CL32" s="19">
        <v>164.70732000000001</v>
      </c>
      <c r="CM32" s="19">
        <v>-8.8073200000000007</v>
      </c>
      <c r="CN32" s="19">
        <v>6.4</v>
      </c>
      <c r="CO32" s="19">
        <v>5.1583800000000002</v>
      </c>
      <c r="CP32" s="19">
        <v>5.1583800000000002</v>
      </c>
      <c r="CQ32" s="19">
        <v>1.2416199999999999</v>
      </c>
      <c r="CR32" s="19">
        <v>5.3</v>
      </c>
      <c r="CS32" s="19">
        <v>2.8315000000000001</v>
      </c>
      <c r="CT32" s="19">
        <v>2.8315000000000001</v>
      </c>
      <c r="CU32" s="19">
        <v>2.4685000000000001</v>
      </c>
      <c r="CV32" s="19">
        <v>21</v>
      </c>
      <c r="CW32" s="19">
        <v>22.49822</v>
      </c>
      <c r="CX32" s="19">
        <v>22.49822</v>
      </c>
      <c r="CY32" s="19">
        <v>-1.4982200000000001</v>
      </c>
      <c r="CZ32" s="19">
        <v>6.6</v>
      </c>
      <c r="DA32" s="19">
        <v>6.4921199999999999</v>
      </c>
      <c r="DB32" s="19">
        <v>6.4921199999999999</v>
      </c>
      <c r="DC32" s="19">
        <v>0.10788</v>
      </c>
      <c r="DD32" s="19">
        <v>14.3</v>
      </c>
      <c r="DE32" s="19">
        <v>14.992190000000001</v>
      </c>
      <c r="DF32" s="19">
        <v>14.992190000000001</v>
      </c>
      <c r="DG32" s="19">
        <v>-0.69218999999999997</v>
      </c>
      <c r="DH32" s="19">
        <v>58.9</v>
      </c>
      <c r="DI32" s="19">
        <v>47.53978</v>
      </c>
      <c r="DJ32" s="19">
        <v>46.86063</v>
      </c>
      <c r="DK32" s="19">
        <v>12.03937</v>
      </c>
      <c r="DL32" s="19"/>
      <c r="DM32" s="19"/>
      <c r="DN32" s="19"/>
      <c r="DO32" s="19">
        <v>0</v>
      </c>
      <c r="DP32" s="19"/>
      <c r="DQ32" s="19"/>
      <c r="DR32" s="19"/>
      <c r="DS32" s="19">
        <v>0</v>
      </c>
      <c r="DT32" s="19"/>
      <c r="DU32" s="19"/>
      <c r="DV32" s="19"/>
      <c r="DW32" s="19">
        <v>0</v>
      </c>
      <c r="DX32" s="19"/>
      <c r="DY32" s="19"/>
      <c r="DZ32" s="19"/>
      <c r="EA32" s="19">
        <v>0</v>
      </c>
      <c r="EB32" s="19">
        <v>108.5</v>
      </c>
      <c r="EC32" s="19">
        <v>112.90537</v>
      </c>
      <c r="ED32" s="19">
        <v>112.90536</v>
      </c>
      <c r="EE32" s="19">
        <v>-4.4053599999999999</v>
      </c>
      <c r="EF32" s="19">
        <v>52.8</v>
      </c>
      <c r="EG32" s="19">
        <v>94.030240000000006</v>
      </c>
      <c r="EH32" s="19">
        <v>150.94252</v>
      </c>
      <c r="EI32" s="19">
        <v>-98.142520000000005</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v>154.13576</v>
      </c>
      <c r="FC32" s="19">
        <v>-154.13576</v>
      </c>
      <c r="FD32" s="19">
        <v>25.8</v>
      </c>
      <c r="FE32" s="19">
        <v>34.806359999999998</v>
      </c>
      <c r="FF32" s="19">
        <v>34.806359999999998</v>
      </c>
      <c r="FG32" s="19">
        <v>-9.0063600000000008</v>
      </c>
      <c r="FH32" s="19">
        <v>106.9</v>
      </c>
      <c r="FI32" s="19">
        <v>57.185670000000002</v>
      </c>
      <c r="FJ32" s="19">
        <v>63.039099999999998</v>
      </c>
      <c r="FK32" s="19">
        <v>43.860900000000001</v>
      </c>
      <c r="FL32" s="19">
        <v>12.5</v>
      </c>
      <c r="FM32" s="19">
        <v>16.120049999999999</v>
      </c>
      <c r="FN32" s="19">
        <v>16.120049999999999</v>
      </c>
      <c r="FO32" s="19">
        <v>-3.62005</v>
      </c>
      <c r="FP32" s="19">
        <v>15.8</v>
      </c>
      <c r="FQ32" s="19">
        <v>16.765409999999999</v>
      </c>
      <c r="FR32" s="19">
        <v>16.765409999999999</v>
      </c>
      <c r="FS32" s="19">
        <v>-0.96540999999999999</v>
      </c>
      <c r="FT32" s="19">
        <v>13.8</v>
      </c>
      <c r="FU32" s="19">
        <v>14.63415</v>
      </c>
      <c r="FV32" s="19">
        <v>14.63414</v>
      </c>
      <c r="FW32" s="19">
        <v>-0.83413999999999999</v>
      </c>
      <c r="FX32" s="19">
        <v>88.5</v>
      </c>
      <c r="FY32" s="19">
        <v>88.116100000000003</v>
      </c>
      <c r="FZ32" s="19">
        <v>88.116100000000003</v>
      </c>
      <c r="GA32" s="19">
        <v>0.38390000000000002</v>
      </c>
      <c r="GB32" s="19">
        <v>175.3433</v>
      </c>
      <c r="GC32" s="19">
        <v>186.54553999999999</v>
      </c>
      <c r="GD32" s="19">
        <v>186.54553999999999</v>
      </c>
      <c r="GE32" s="19">
        <v>-11.20224</v>
      </c>
      <c r="GF32" s="19">
        <v>175.60741999999999</v>
      </c>
      <c r="GG32" s="19">
        <v>186.54553999999999</v>
      </c>
      <c r="GH32" s="19">
        <v>186.54553999999999</v>
      </c>
      <c r="GI32" s="19">
        <v>-10.93812</v>
      </c>
      <c r="GJ32" s="19">
        <v>184.49662000000001</v>
      </c>
      <c r="GK32" s="19">
        <v>187.10574</v>
      </c>
      <c r="GL32" s="19">
        <v>187.10574</v>
      </c>
      <c r="GM32" s="19">
        <v>-2.6091199999999999</v>
      </c>
      <c r="GN32" s="19">
        <v>103.051</v>
      </c>
      <c r="GO32" s="19">
        <v>110.91316999999999</v>
      </c>
      <c r="GP32" s="19">
        <v>110.91297</v>
      </c>
      <c r="GQ32" s="19">
        <v>-7.8619700000000003</v>
      </c>
      <c r="GR32" s="19">
        <v>0</v>
      </c>
      <c r="GS32" s="19"/>
      <c r="GT32" s="19"/>
      <c r="GU32" s="19">
        <v>0</v>
      </c>
      <c r="GV32" s="19">
        <v>26.218</v>
      </c>
      <c r="GW32" s="19">
        <v>27.139800000000001</v>
      </c>
      <c r="GX32" s="19">
        <v>27.139800000000001</v>
      </c>
      <c r="GY32" s="19">
        <v>-0.92179999999999995</v>
      </c>
      <c r="GZ32" s="19">
        <v>4.085</v>
      </c>
      <c r="HA32" s="19">
        <v>4.1192200000000003</v>
      </c>
      <c r="HB32" s="19">
        <v>4.1192200000000003</v>
      </c>
      <c r="HC32" s="19">
        <v>-3.422E-2</v>
      </c>
      <c r="HD32" s="19">
        <v>31.66</v>
      </c>
      <c r="HE32" s="19">
        <v>34.419510000000002</v>
      </c>
      <c r="HF32" s="19">
        <v>34.419510000000002</v>
      </c>
      <c r="HG32" s="19">
        <v>-2.7595100000000001</v>
      </c>
      <c r="HH32" s="19">
        <v>41.606000000000002</v>
      </c>
      <c r="HI32" s="19">
        <v>20.512830000000001</v>
      </c>
      <c r="HJ32" s="19">
        <v>20.512840000000001</v>
      </c>
      <c r="HK32" s="19">
        <v>21.093160000000001</v>
      </c>
      <c r="HL32" s="19"/>
      <c r="HM32" s="19"/>
      <c r="HN32" s="19"/>
      <c r="HO32" s="19">
        <v>0</v>
      </c>
      <c r="HP32" s="19"/>
      <c r="HQ32" s="19"/>
      <c r="HR32" s="19"/>
      <c r="HS32" s="19">
        <v>0</v>
      </c>
      <c r="HT32" s="19">
        <v>68.400000000000006</v>
      </c>
      <c r="HU32" s="19">
        <v>74.405469999999994</v>
      </c>
      <c r="HV32" s="19">
        <v>72.146050000000002</v>
      </c>
      <c r="HW32" s="19">
        <v>-3.7460499999999999</v>
      </c>
      <c r="HX32" s="19"/>
      <c r="HY32" s="19"/>
      <c r="HZ32" s="19"/>
      <c r="IA32" s="19">
        <v>0</v>
      </c>
      <c r="IB32" s="19"/>
      <c r="IC32" s="19"/>
      <c r="ID32" s="19"/>
      <c r="IE32" s="19">
        <v>0</v>
      </c>
      <c r="IF32" s="19">
        <v>45</v>
      </c>
      <c r="IG32" s="19">
        <v>45.441949999999999</v>
      </c>
      <c r="IH32" s="19">
        <v>45.441949999999999</v>
      </c>
      <c r="II32" s="19">
        <v>-0.44195000000000001</v>
      </c>
      <c r="IJ32" s="19"/>
      <c r="IK32" s="19"/>
      <c r="IL32" s="19"/>
      <c r="IM32" s="19">
        <v>0</v>
      </c>
      <c r="IN32" s="19"/>
      <c r="IO32" s="19"/>
      <c r="IP32" s="19"/>
      <c r="IQ32" s="19">
        <v>0</v>
      </c>
      <c r="IR32" s="19"/>
      <c r="IS32" s="19"/>
      <c r="IT32" s="19"/>
      <c r="IU32" s="19">
        <v>0</v>
      </c>
      <c r="IV32" s="19">
        <v>81.900000000000006</v>
      </c>
      <c r="IW32" s="19">
        <v>108.75842</v>
      </c>
      <c r="IX32" s="19">
        <v>92.689509999999999</v>
      </c>
      <c r="IY32" s="19">
        <v>-10.78951</v>
      </c>
      <c r="IZ32" s="19">
        <v>152.6</v>
      </c>
      <c r="JA32" s="19">
        <v>170.94</v>
      </c>
      <c r="JB32" s="19">
        <v>170.94</v>
      </c>
      <c r="JC32" s="19">
        <v>-18.34</v>
      </c>
      <c r="JD32" s="19">
        <v>153</v>
      </c>
      <c r="JE32" s="19">
        <v>170.94</v>
      </c>
      <c r="JF32" s="19">
        <v>170.94</v>
      </c>
      <c r="JG32" s="19">
        <v>-17.940000000000001</v>
      </c>
      <c r="JH32" s="19">
        <v>152.6</v>
      </c>
      <c r="JI32" s="19">
        <v>170.94</v>
      </c>
      <c r="JJ32" s="19">
        <v>170.94</v>
      </c>
      <c r="JK32" s="19">
        <v>-18.34</v>
      </c>
      <c r="JL32" s="19">
        <v>243.5</v>
      </c>
      <c r="JM32" s="19">
        <v>257.18</v>
      </c>
      <c r="JN32" s="19">
        <v>257.18</v>
      </c>
      <c r="JO32" s="19">
        <v>-13.68</v>
      </c>
      <c r="JP32" s="19">
        <v>73.5</v>
      </c>
      <c r="JQ32" s="19">
        <v>71.796109999999999</v>
      </c>
      <c r="JR32" s="19">
        <v>71.796109999999999</v>
      </c>
      <c r="JS32" s="19">
        <v>1.7038899999999999</v>
      </c>
      <c r="JT32" s="19">
        <v>35.799999999999997</v>
      </c>
      <c r="JU32" s="19">
        <v>36.005859999999998</v>
      </c>
      <c r="JV32" s="19">
        <v>36.005859999999998</v>
      </c>
      <c r="JW32" s="19">
        <v>-0.20585999999999999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v>0.89207999999999998</v>
      </c>
      <c r="KX32" s="19">
        <v>0.89207999999999998</v>
      </c>
      <c r="KY32" s="19">
        <v>-0.89207999999999998</v>
      </c>
      <c r="KZ32" s="19">
        <v>54.6</v>
      </c>
      <c r="LA32" s="19">
        <v>115.38825</v>
      </c>
      <c r="LB32" s="19">
        <v>114.60375999999999</v>
      </c>
      <c r="LC32" s="19">
        <v>-60.00376</v>
      </c>
      <c r="LD32" s="19">
        <v>56.9</v>
      </c>
      <c r="LE32" s="19">
        <v>92.443809999999999</v>
      </c>
      <c r="LF32" s="19">
        <v>97.248249999999999</v>
      </c>
      <c r="LG32" s="19">
        <v>-40.34825</v>
      </c>
      <c r="LH32" s="19">
        <v>60.3</v>
      </c>
      <c r="LI32" s="19">
        <v>67.461460000000002</v>
      </c>
      <c r="LJ32" s="19">
        <v>67.461460000000002</v>
      </c>
      <c r="LK32" s="19">
        <v>-7.1614599999999999</v>
      </c>
      <c r="LL32" s="19">
        <v>65.5</v>
      </c>
      <c r="LM32" s="19">
        <v>72.373869999999997</v>
      </c>
      <c r="LN32" s="19">
        <v>72.374009999999998</v>
      </c>
      <c r="LO32" s="19">
        <v>-6.8740100000000002</v>
      </c>
      <c r="LP32" s="19">
        <v>28.9</v>
      </c>
      <c r="LQ32" s="19">
        <v>30.097560000000001</v>
      </c>
      <c r="LR32" s="19">
        <v>30.097560000000001</v>
      </c>
      <c r="LS32" s="19">
        <v>-1.19756</v>
      </c>
      <c r="LT32" s="19">
        <v>116.9</v>
      </c>
      <c r="LU32" s="19">
        <v>115.26561</v>
      </c>
      <c r="LV32" s="19"/>
      <c r="LW32" s="19">
        <v>116.9</v>
      </c>
      <c r="LX32" s="19"/>
      <c r="LY32" s="19"/>
      <c r="LZ32" s="19"/>
      <c r="MA32" s="19">
        <v>0</v>
      </c>
      <c r="MB32" s="19"/>
      <c r="MC32" s="19"/>
      <c r="MD32" s="19"/>
      <c r="ME32" s="19">
        <v>0</v>
      </c>
      <c r="MF32" s="19">
        <v>143.80000000000001</v>
      </c>
      <c r="MG32" s="19">
        <v>153.12568999999999</v>
      </c>
      <c r="MH32" s="19">
        <v>153.12568999999999</v>
      </c>
      <c r="MI32" s="19">
        <v>-9.3256899999999998</v>
      </c>
      <c r="MJ32" s="19">
        <v>144.1</v>
      </c>
      <c r="MK32" s="19">
        <v>153.12568999999999</v>
      </c>
      <c r="ML32" s="19">
        <v>153.12568999999999</v>
      </c>
      <c r="MM32" s="19">
        <v>-9.0256900000000009</v>
      </c>
      <c r="MN32" s="19">
        <v>170.2</v>
      </c>
      <c r="MO32" s="19">
        <v>153.58553000000001</v>
      </c>
      <c r="MP32" s="19">
        <v>153.58552</v>
      </c>
      <c r="MQ32" s="19">
        <v>16.61448</v>
      </c>
      <c r="MR32" s="19">
        <v>184.2</v>
      </c>
      <c r="MS32" s="19">
        <v>186.53288000000001</v>
      </c>
      <c r="MT32" s="19">
        <v>186.53288000000001</v>
      </c>
      <c r="MU32" s="19">
        <v>-2.3328799999999998</v>
      </c>
      <c r="MV32" s="19"/>
      <c r="MW32" s="19"/>
      <c r="MX32" s="19"/>
      <c r="MY32" s="19">
        <v>0</v>
      </c>
      <c r="MZ32" s="19"/>
      <c r="NA32" s="19"/>
      <c r="NB32" s="19"/>
      <c r="NC32" s="19">
        <v>0</v>
      </c>
      <c r="ND32" s="19"/>
      <c r="NE32" s="19"/>
      <c r="NF32" s="19"/>
      <c r="NG32" s="19">
        <v>0</v>
      </c>
      <c r="NH32" s="19"/>
      <c r="NI32" s="19"/>
      <c r="NJ32" s="19"/>
      <c r="NK32" s="19">
        <v>0</v>
      </c>
      <c r="NL32" s="19">
        <v>208.8</v>
      </c>
      <c r="NM32" s="19">
        <v>207.29667000000001</v>
      </c>
      <c r="NN32" s="19">
        <v>207.29667000000001</v>
      </c>
      <c r="NO32" s="19">
        <v>1.5033300000000001</v>
      </c>
      <c r="NP32" s="19">
        <v>100.1</v>
      </c>
      <c r="NQ32" s="19">
        <v>103.95959000000001</v>
      </c>
      <c r="NR32" s="19">
        <v>103.95959000000001</v>
      </c>
      <c r="NS32" s="19">
        <v>-3.8595899999999999</v>
      </c>
      <c r="NT32" s="19">
        <v>3.2</v>
      </c>
      <c r="NU32" s="19">
        <v>2.9779599999999999</v>
      </c>
      <c r="NV32" s="19">
        <v>2.9779599999999999</v>
      </c>
      <c r="NW32" s="19">
        <v>0.22203999999999999</v>
      </c>
      <c r="NX32" s="19"/>
      <c r="NY32" s="19">
        <v>3.1241599999999998</v>
      </c>
      <c r="NZ32" s="19">
        <v>3.1241599999999998</v>
      </c>
      <c r="OA32" s="19">
        <v>-3.1241599999999998</v>
      </c>
      <c r="OB32" s="19">
        <v>4.7</v>
      </c>
      <c r="OC32" s="19">
        <v>4.2</v>
      </c>
      <c r="OD32" s="19">
        <v>4.2</v>
      </c>
      <c r="OE32" s="19">
        <v>0.5</v>
      </c>
      <c r="OF32" s="19">
        <v>1.2</v>
      </c>
      <c r="OG32" s="19"/>
      <c r="OH32" s="19">
        <v>0.92700000000000005</v>
      </c>
      <c r="OI32" s="19">
        <v>0.27300000000000002</v>
      </c>
      <c r="OJ32" s="19">
        <v>102.7</v>
      </c>
      <c r="OK32" s="19">
        <v>87.134</v>
      </c>
      <c r="OL32" s="19">
        <v>87.134</v>
      </c>
      <c r="OM32" s="19">
        <v>15.566000000000001</v>
      </c>
      <c r="ON32" s="19">
        <v>80.900000000000006</v>
      </c>
      <c r="OO32" s="19"/>
      <c r="OP32" s="19">
        <v>76.144999999999996</v>
      </c>
      <c r="OQ32" s="19">
        <v>4.7549999999999999</v>
      </c>
      <c r="OR32" s="19">
        <v>7.3</v>
      </c>
      <c r="OS32" s="19">
        <v>0.50800000000000001</v>
      </c>
      <c r="OT32" s="19">
        <v>0.50800000000000001</v>
      </c>
      <c r="OU32" s="19">
        <v>6.7919999999999998</v>
      </c>
      <c r="OV32" s="19">
        <v>0.4</v>
      </c>
      <c r="OW32" s="19"/>
      <c r="OX32" s="19">
        <v>0.4</v>
      </c>
      <c r="OY32" s="19">
        <v>0</v>
      </c>
      <c r="OZ32" s="19">
        <v>19.8</v>
      </c>
      <c r="PA32" s="19">
        <v>8.6001100000000008</v>
      </c>
      <c r="PB32" s="19">
        <v>8.6002600000000005</v>
      </c>
      <c r="PC32" s="19">
        <v>11.19974</v>
      </c>
      <c r="PD32" s="19">
        <v>9.8000000000000007</v>
      </c>
      <c r="PE32" s="19">
        <v>9</v>
      </c>
      <c r="PF32" s="19">
        <v>9.0000199999999992</v>
      </c>
      <c r="PG32" s="19">
        <v>0.79998000000000002</v>
      </c>
      <c r="PH32" s="19">
        <v>5.6</v>
      </c>
      <c r="PI32" s="19"/>
      <c r="PJ32" s="19"/>
      <c r="PK32" s="19">
        <v>5.6</v>
      </c>
      <c r="PL32" s="19">
        <v>230.8</v>
      </c>
      <c r="PM32" s="19"/>
      <c r="PN32" s="19">
        <v>196.31700000000001</v>
      </c>
      <c r="PO32" s="19">
        <v>34.482999999999997</v>
      </c>
      <c r="PP32" s="19">
        <v>1.2</v>
      </c>
      <c r="PQ32" s="19">
        <v>1</v>
      </c>
      <c r="PR32" s="19">
        <v>1</v>
      </c>
      <c r="PS32" s="19">
        <v>0.2</v>
      </c>
      <c r="PT32" s="19">
        <v>1.7</v>
      </c>
      <c r="PU32" s="19">
        <v>1.5</v>
      </c>
      <c r="PV32" s="19">
        <v>1.5</v>
      </c>
      <c r="PW32" s="19">
        <v>0.2</v>
      </c>
      <c r="PX32" s="19">
        <v>4.3</v>
      </c>
      <c r="PY32" s="19">
        <v>4</v>
      </c>
      <c r="PZ32" s="19">
        <v>4</v>
      </c>
      <c r="QA32" s="19">
        <v>0.3</v>
      </c>
      <c r="QB32" s="19">
        <v>19.600000000000001</v>
      </c>
      <c r="QC32" s="19">
        <v>20.353120000000001</v>
      </c>
      <c r="QD32" s="19">
        <v>20.352969999999999</v>
      </c>
      <c r="QE32" s="19">
        <v>-0.75297000000000003</v>
      </c>
      <c r="QF32" s="19">
        <v>11.1</v>
      </c>
      <c r="QG32" s="19">
        <v>13.65854</v>
      </c>
      <c r="QH32" s="19">
        <v>13.658530000000001</v>
      </c>
      <c r="QI32" s="19">
        <v>-2.5585300000000002</v>
      </c>
      <c r="QJ32" s="19">
        <v>13.6</v>
      </c>
      <c r="QK32" s="19">
        <v>13.65854</v>
      </c>
      <c r="QL32" s="19">
        <v>13.658530000000001</v>
      </c>
      <c r="QM32" s="19">
        <v>-5.8529999999999999E-2</v>
      </c>
      <c r="QN32" s="19">
        <v>2.2999999999999998</v>
      </c>
      <c r="QO32" s="19">
        <v>2.5</v>
      </c>
      <c r="QP32" s="19">
        <v>2.5</v>
      </c>
      <c r="QQ32" s="19">
        <v>-0.2</v>
      </c>
      <c r="QR32" s="19">
        <v>17.100000000000001</v>
      </c>
      <c r="QS32" s="19">
        <v>17.951219999999999</v>
      </c>
      <c r="QT32" s="19">
        <v>17.951219999999999</v>
      </c>
      <c r="QU32" s="19">
        <v>-0.85121999999999998</v>
      </c>
      <c r="QV32" s="19">
        <v>14.1</v>
      </c>
      <c r="QW32" s="19"/>
      <c r="QX32" s="19">
        <v>14.741</v>
      </c>
      <c r="QY32" s="19">
        <v>-0.64100000000000001</v>
      </c>
      <c r="QZ32" s="19">
        <v>17.899999999999999</v>
      </c>
      <c r="RA32" s="19"/>
      <c r="RB32" s="19">
        <v>18.079999999999998</v>
      </c>
      <c r="RC32" s="19">
        <v>-0.18</v>
      </c>
      <c r="RD32" s="19">
        <v>23.9</v>
      </c>
      <c r="RE32" s="19">
        <v>18.8</v>
      </c>
      <c r="RF32" s="19">
        <v>18.8</v>
      </c>
      <c r="RG32" s="19">
        <v>5.0999999999999996</v>
      </c>
      <c r="RH32" s="19">
        <v>77</v>
      </c>
      <c r="RI32" s="19">
        <v>64.489999999999995</v>
      </c>
      <c r="RJ32" s="19">
        <v>64.489999999999995</v>
      </c>
      <c r="RK32" s="19">
        <v>12.51</v>
      </c>
      <c r="RL32" s="19">
        <v>17.899999999999999</v>
      </c>
      <c r="RM32" s="19"/>
      <c r="RN32" s="19">
        <v>16.533999999999999</v>
      </c>
      <c r="RO32" s="19">
        <v>1.3660000000000001</v>
      </c>
      <c r="RP32" s="19">
        <v>2.4</v>
      </c>
      <c r="RQ32" s="19">
        <v>2.3010000000000002</v>
      </c>
      <c r="RR32" s="19">
        <v>2.3010000000000002</v>
      </c>
      <c r="RS32" s="19">
        <v>9.9000000000000005E-2</v>
      </c>
      <c r="RT32" s="19">
        <v>18.100000000000001</v>
      </c>
      <c r="RU32" s="19">
        <v>17.294519999999999</v>
      </c>
      <c r="RV32" s="19">
        <v>16.769349999999999</v>
      </c>
      <c r="RW32" s="19">
        <v>1.3306500000000001</v>
      </c>
      <c r="RX32" s="19">
        <v>2.8</v>
      </c>
      <c r="RY32" s="19">
        <v>2</v>
      </c>
      <c r="RZ32" s="19">
        <v>2</v>
      </c>
      <c r="SA32" s="19">
        <v>0.8</v>
      </c>
      <c r="SB32" s="19"/>
      <c r="SC32" s="19"/>
      <c r="SD32" s="19"/>
      <c r="SE32" s="19">
        <v>0</v>
      </c>
      <c r="SF32" s="19">
        <v>0.36199999999999999</v>
      </c>
      <c r="SG32" s="19"/>
      <c r="SH32" s="19">
        <v>0.35399999999999998</v>
      </c>
      <c r="SI32" s="19">
        <v>8.0000000000000002E-3</v>
      </c>
      <c r="SJ32" s="19">
        <v>4.5999999999999996</v>
      </c>
      <c r="SK32" s="19">
        <v>6.3</v>
      </c>
      <c r="SL32" s="19">
        <v>6.3</v>
      </c>
      <c r="SM32" s="19">
        <v>-1.7</v>
      </c>
      <c r="SN32" s="19">
        <v>7.9</v>
      </c>
      <c r="SO32" s="19">
        <v>7.2</v>
      </c>
      <c r="SP32" s="19">
        <v>7.2</v>
      </c>
      <c r="SQ32" s="19">
        <v>0.7</v>
      </c>
      <c r="SR32" s="19">
        <v>10.1</v>
      </c>
      <c r="SS32" s="19">
        <v>10.73171</v>
      </c>
      <c r="ST32" s="19">
        <v>10.73171</v>
      </c>
      <c r="SU32" s="19">
        <v>-0.63170999999999999</v>
      </c>
      <c r="SV32" s="19">
        <v>14.6</v>
      </c>
      <c r="SW32" s="19">
        <v>14.63415</v>
      </c>
      <c r="SX32" s="19">
        <v>14.63414</v>
      </c>
      <c r="SY32" s="19">
        <v>-3.4139999999999997E-2</v>
      </c>
      <c r="SZ32" s="19">
        <v>17</v>
      </c>
      <c r="TA32" s="19">
        <v>19.121949999999998</v>
      </c>
      <c r="TB32" s="19">
        <v>19.121949999999998</v>
      </c>
      <c r="TC32" s="19">
        <v>-2.12195</v>
      </c>
      <c r="TD32" s="19">
        <v>28.5</v>
      </c>
      <c r="TE32" s="19">
        <v>18.23</v>
      </c>
      <c r="TF32" s="19">
        <v>18.23</v>
      </c>
      <c r="TG32" s="19">
        <v>10.27</v>
      </c>
      <c r="TH32" s="19">
        <v>36</v>
      </c>
      <c r="TI32" s="19">
        <v>69.304000000000002</v>
      </c>
      <c r="TJ32" s="19">
        <v>69.304000000000002</v>
      </c>
      <c r="TK32" s="19">
        <v>-33.304000000000002</v>
      </c>
      <c r="TL32" s="19">
        <v>39.5</v>
      </c>
      <c r="TM32" s="19"/>
      <c r="TN32" s="19">
        <v>31.934999999999999</v>
      </c>
      <c r="TO32" s="19">
        <v>7.5650000000000004</v>
      </c>
      <c r="TP32" s="19">
        <v>88.9</v>
      </c>
      <c r="TQ32" s="19">
        <v>73.456000000000003</v>
      </c>
      <c r="TR32" s="19">
        <v>73.456000000000003</v>
      </c>
      <c r="TS32" s="19">
        <v>15.444000000000001</v>
      </c>
      <c r="TT32" s="19">
        <v>107.1</v>
      </c>
      <c r="TU32" s="19">
        <v>78.954999999999998</v>
      </c>
      <c r="TV32" s="19">
        <v>78.954999999999998</v>
      </c>
      <c r="TW32" s="19">
        <v>28.145</v>
      </c>
      <c r="TX32" s="19">
        <v>14.1</v>
      </c>
      <c r="TY32" s="19">
        <v>4.032</v>
      </c>
      <c r="TZ32" s="19">
        <v>4.032</v>
      </c>
      <c r="UA32" s="19">
        <v>10.068</v>
      </c>
      <c r="UB32" s="19">
        <v>11.2</v>
      </c>
      <c r="UC32" s="19">
        <v>6.28</v>
      </c>
      <c r="UD32" s="19">
        <v>6.28</v>
      </c>
      <c r="UE32" s="19">
        <v>4.92</v>
      </c>
      <c r="UF32" s="19">
        <v>50</v>
      </c>
      <c r="UG32" s="19"/>
      <c r="UH32" s="19">
        <v>39</v>
      </c>
      <c r="UI32" s="19">
        <v>11</v>
      </c>
      <c r="UJ32" s="19">
        <v>9.1</v>
      </c>
      <c r="UK32" s="19">
        <v>11.707319999999999</v>
      </c>
      <c r="UL32" s="19">
        <v>11.707319999999999</v>
      </c>
      <c r="UM32" s="19">
        <v>-2.6073200000000001</v>
      </c>
      <c r="UN32" s="19">
        <v>2.9</v>
      </c>
      <c r="UO32" s="19">
        <v>3.5</v>
      </c>
      <c r="UP32" s="19">
        <v>3.5</v>
      </c>
      <c r="UQ32" s="19">
        <v>-0.6</v>
      </c>
      <c r="UR32" s="19">
        <v>8.1</v>
      </c>
      <c r="US32" s="19">
        <v>8.1999999999999993</v>
      </c>
      <c r="UT32" s="19">
        <v>8.1999999999999993</v>
      </c>
      <c r="UU32" s="19">
        <v>-0.1</v>
      </c>
      <c r="UV32" s="19">
        <v>20.399999999999999</v>
      </c>
      <c r="UW32" s="19">
        <v>19.51219</v>
      </c>
      <c r="UX32" s="19">
        <v>19.51219</v>
      </c>
      <c r="UY32" s="19">
        <v>0.88780999999999999</v>
      </c>
      <c r="UZ32" s="19">
        <v>20.399999999999999</v>
      </c>
      <c r="VA32" s="19">
        <v>19.51219</v>
      </c>
      <c r="VB32" s="19">
        <v>19.51219</v>
      </c>
      <c r="VC32" s="19">
        <v>0.88780999999999999</v>
      </c>
      <c r="VD32" s="19">
        <v>20.100000000000001</v>
      </c>
      <c r="VE32" s="19">
        <v>19.51219</v>
      </c>
      <c r="VF32" s="19">
        <v>19.51219</v>
      </c>
      <c r="VG32" s="19">
        <v>0.58781000000000005</v>
      </c>
      <c r="VH32" s="19">
        <v>4.8</v>
      </c>
      <c r="VI32" s="19">
        <v>0.88</v>
      </c>
      <c r="VJ32" s="19">
        <v>0.88</v>
      </c>
      <c r="VK32" s="19">
        <v>3.92</v>
      </c>
      <c r="VL32" s="19">
        <v>253.2</v>
      </c>
      <c r="VM32" s="19"/>
      <c r="VN32" s="19">
        <v>240.857</v>
      </c>
      <c r="VO32" s="19">
        <v>12.343</v>
      </c>
      <c r="VP32" s="19">
        <v>18.2</v>
      </c>
      <c r="VQ32" s="19"/>
      <c r="VR32" s="19">
        <v>17.591999999999999</v>
      </c>
      <c r="VS32" s="19">
        <v>0.60799999999999998</v>
      </c>
      <c r="VT32" s="19">
        <v>141.6</v>
      </c>
      <c r="VU32" s="19"/>
      <c r="VV32" s="19">
        <v>118.09</v>
      </c>
      <c r="VW32" s="19">
        <v>23.51</v>
      </c>
      <c r="VX32" s="19">
        <v>0.6</v>
      </c>
      <c r="VY32" s="19">
        <v>0.6</v>
      </c>
      <c r="VZ32" s="19">
        <v>0.6</v>
      </c>
      <c r="WA32" s="19">
        <v>0</v>
      </c>
      <c r="WB32" s="19">
        <v>66.900000000000006</v>
      </c>
      <c r="WC32" s="19">
        <v>104.37</v>
      </c>
      <c r="WD32" s="19">
        <v>104.37</v>
      </c>
      <c r="WE32" s="19">
        <v>-37.47</v>
      </c>
      <c r="WF32" s="19">
        <v>79.7</v>
      </c>
      <c r="WG32" s="19">
        <v>104.58</v>
      </c>
      <c r="WH32" s="19">
        <v>104.58</v>
      </c>
      <c r="WI32" s="19">
        <v>-24.88</v>
      </c>
      <c r="WJ32" s="19">
        <v>110.1</v>
      </c>
      <c r="WK32" s="19"/>
      <c r="WL32" s="19">
        <v>93.376999999999995</v>
      </c>
      <c r="WM32" s="19">
        <v>16.722999999999999</v>
      </c>
      <c r="WN32" s="19">
        <v>4.2</v>
      </c>
      <c r="WO32" s="19">
        <v>4.2</v>
      </c>
      <c r="WP32" s="19">
        <v>4.2</v>
      </c>
      <c r="WQ32" s="19">
        <v>0</v>
      </c>
      <c r="WR32" s="19">
        <v>2.2000000000000002</v>
      </c>
      <c r="WS32" s="19">
        <v>2.4</v>
      </c>
      <c r="WT32" s="19">
        <v>2.4</v>
      </c>
      <c r="WU32" s="19">
        <v>-0.2</v>
      </c>
      <c r="WV32" s="19">
        <v>1.2</v>
      </c>
      <c r="WW32" s="19">
        <v>1.2</v>
      </c>
      <c r="WX32" s="19">
        <v>1.2</v>
      </c>
      <c r="WY32" s="19">
        <v>0</v>
      </c>
      <c r="WZ32" s="19">
        <v>1.2</v>
      </c>
      <c r="XA32" s="19">
        <v>1.4</v>
      </c>
      <c r="XB32" s="19">
        <v>1.4</v>
      </c>
      <c r="XC32" s="19">
        <v>-0.2</v>
      </c>
      <c r="XD32" s="19">
        <v>12.5</v>
      </c>
      <c r="XE32" s="19"/>
      <c r="XF32" s="19">
        <v>14.394</v>
      </c>
      <c r="XG32" s="19">
        <v>-1.8939999999999999</v>
      </c>
      <c r="XH32" s="19">
        <v>5.8</v>
      </c>
      <c r="XI32" s="19">
        <v>5.6</v>
      </c>
      <c r="XJ32" s="19">
        <v>5.6</v>
      </c>
      <c r="XK32" s="19">
        <v>0.2</v>
      </c>
      <c r="XL32" s="19">
        <v>10</v>
      </c>
      <c r="XM32" s="19">
        <v>10</v>
      </c>
      <c r="XN32" s="19">
        <v>10</v>
      </c>
      <c r="XO32" s="19">
        <v>0</v>
      </c>
      <c r="XP32" s="19">
        <v>9.1999999999999993</v>
      </c>
      <c r="XQ32" s="19">
        <v>10.8</v>
      </c>
      <c r="XR32" s="19">
        <v>10.8</v>
      </c>
      <c r="XS32" s="19">
        <v>-1.6</v>
      </c>
      <c r="XT32" s="19">
        <v>26.8</v>
      </c>
      <c r="XU32" s="19">
        <v>25</v>
      </c>
      <c r="XV32" s="19">
        <v>25</v>
      </c>
      <c r="XW32" s="19">
        <v>1.8</v>
      </c>
      <c r="XX32" s="19">
        <v>34.299999999999997</v>
      </c>
      <c r="XY32" s="19">
        <v>25</v>
      </c>
      <c r="XZ32" s="19">
        <v>25</v>
      </c>
      <c r="YA32" s="19">
        <v>9.3000000000000007</v>
      </c>
      <c r="YB32" s="19"/>
      <c r="YC32" s="19"/>
      <c r="YD32" s="19"/>
      <c r="YE32" s="19">
        <v>0</v>
      </c>
      <c r="YF32" s="19"/>
      <c r="YG32" s="19"/>
      <c r="YH32" s="19"/>
      <c r="YI32" s="19">
        <v>0</v>
      </c>
      <c r="YJ32" s="19">
        <v>8.9</v>
      </c>
      <c r="YK32" s="19">
        <v>7.03</v>
      </c>
      <c r="YL32" s="19">
        <v>7.03</v>
      </c>
      <c r="YM32" s="19">
        <v>1.87</v>
      </c>
      <c r="YN32" s="19">
        <v>11.1</v>
      </c>
      <c r="YO32" s="19">
        <v>11</v>
      </c>
      <c r="YP32" s="19">
        <v>11</v>
      </c>
      <c r="YQ32" s="19">
        <v>0.1</v>
      </c>
      <c r="YR32" s="19">
        <v>18</v>
      </c>
      <c r="YS32" s="19">
        <v>25</v>
      </c>
      <c r="YT32" s="19">
        <v>25</v>
      </c>
      <c r="YU32" s="19">
        <v>-7</v>
      </c>
    </row>
    <row r="33" spans="1:671" ht="24" customHeight="1" x14ac:dyDescent="0.3">
      <c r="A33" s="1"/>
      <c r="B33" s="13" t="s">
        <v>37</v>
      </c>
      <c r="C33" s="13" t="s">
        <v>663</v>
      </c>
      <c r="D33" s="14">
        <v>205.9</v>
      </c>
      <c r="E33" s="14">
        <v>204.19512</v>
      </c>
      <c r="F33" s="14">
        <v>204.19512</v>
      </c>
      <c r="G33" s="14">
        <v>1.70488</v>
      </c>
      <c r="H33" s="14">
        <v>398.9</v>
      </c>
      <c r="I33" s="14">
        <v>390.93232999999998</v>
      </c>
      <c r="J33" s="14">
        <v>303.27656000000002</v>
      </c>
      <c r="K33" s="14">
        <v>95.623440000000002</v>
      </c>
      <c r="L33" s="14">
        <v>127.6</v>
      </c>
      <c r="M33" s="14">
        <v>127.79761000000001</v>
      </c>
      <c r="N33" s="14">
        <v>99.142529999999994</v>
      </c>
      <c r="O33" s="14">
        <v>28.457470000000001</v>
      </c>
      <c r="P33" s="14"/>
      <c r="Q33" s="14"/>
      <c r="R33" s="14"/>
      <c r="S33" s="14">
        <v>0</v>
      </c>
      <c r="T33" s="14"/>
      <c r="U33" s="14"/>
      <c r="V33" s="14"/>
      <c r="W33" s="14">
        <v>0</v>
      </c>
      <c r="X33" s="14">
        <v>91.3</v>
      </c>
      <c r="Y33" s="14">
        <v>92.226290000000006</v>
      </c>
      <c r="Z33" s="14">
        <v>92.225790000000003</v>
      </c>
      <c r="AA33" s="14">
        <v>-0.92579</v>
      </c>
      <c r="AB33" s="14">
        <v>177.6</v>
      </c>
      <c r="AC33" s="14">
        <v>169.97224</v>
      </c>
      <c r="AD33" s="14">
        <v>183.58725999999999</v>
      </c>
      <c r="AE33" s="14">
        <v>-5.98726</v>
      </c>
      <c r="AF33" s="14"/>
      <c r="AG33" s="14"/>
      <c r="AH33" s="14"/>
      <c r="AI33" s="14">
        <v>0</v>
      </c>
      <c r="AJ33" s="14">
        <v>44.2</v>
      </c>
      <c r="AK33" s="14">
        <v>45</v>
      </c>
      <c r="AL33" s="14">
        <v>45</v>
      </c>
      <c r="AM33" s="14">
        <v>-0.8</v>
      </c>
      <c r="AN33" s="14">
        <v>179.3</v>
      </c>
      <c r="AO33" s="14">
        <v>177.93126000000001</v>
      </c>
      <c r="AP33" s="14">
        <v>177.93125000000001</v>
      </c>
      <c r="AQ33" s="14">
        <v>1.3687499999999999</v>
      </c>
      <c r="AR33" s="14"/>
      <c r="AS33" s="14"/>
      <c r="AT33" s="14"/>
      <c r="AU33" s="14">
        <v>0</v>
      </c>
      <c r="AV33" s="14">
        <v>199.9</v>
      </c>
      <c r="AW33" s="14">
        <v>200.25633999999999</v>
      </c>
      <c r="AX33" s="14">
        <v>200.25633999999999</v>
      </c>
      <c r="AY33" s="14">
        <v>-0.35633999999999999</v>
      </c>
      <c r="AZ33" s="14"/>
      <c r="BA33" s="14"/>
      <c r="BB33" s="14"/>
      <c r="BC33" s="14">
        <v>0</v>
      </c>
      <c r="BD33" s="14">
        <v>205.3</v>
      </c>
      <c r="BE33" s="14">
        <v>206.01686000000001</v>
      </c>
      <c r="BF33" s="14">
        <v>206.01685000000001</v>
      </c>
      <c r="BG33" s="14">
        <v>-0.71684999999999999</v>
      </c>
      <c r="BH33" s="14"/>
      <c r="BI33" s="14"/>
      <c r="BJ33" s="14"/>
      <c r="BK33" s="14">
        <v>0</v>
      </c>
      <c r="BL33" s="14">
        <v>0</v>
      </c>
      <c r="BM33" s="14">
        <v>72.464010000000002</v>
      </c>
      <c r="BN33" s="14">
        <v>80.000579999999999</v>
      </c>
      <c r="BO33" s="14">
        <v>-80.000579999999999</v>
      </c>
      <c r="BP33" s="14">
        <v>9.6</v>
      </c>
      <c r="BQ33" s="14">
        <v>3.4695499999999999</v>
      </c>
      <c r="BR33" s="14">
        <v>3.4695499999999999</v>
      </c>
      <c r="BS33" s="14">
        <v>6.1304499999999997</v>
      </c>
      <c r="BT33" s="14"/>
      <c r="BU33" s="14"/>
      <c r="BV33" s="14"/>
      <c r="BW33" s="14">
        <v>0</v>
      </c>
      <c r="BX33" s="14"/>
      <c r="BY33" s="14"/>
      <c r="BZ33" s="14"/>
      <c r="CA33" s="14">
        <v>0</v>
      </c>
      <c r="CB33" s="14"/>
      <c r="CC33" s="14"/>
      <c r="CD33" s="14"/>
      <c r="CE33" s="14">
        <v>0</v>
      </c>
      <c r="CF33" s="14"/>
      <c r="CG33" s="14"/>
      <c r="CH33" s="14"/>
      <c r="CI33" s="14">
        <v>0</v>
      </c>
      <c r="CJ33" s="14">
        <v>166.8</v>
      </c>
      <c r="CK33" s="14">
        <v>164.70732000000001</v>
      </c>
      <c r="CL33" s="14">
        <v>164.70732000000001</v>
      </c>
      <c r="CM33" s="14">
        <v>2.0926800000000001</v>
      </c>
      <c r="CN33" s="14">
        <v>7.6</v>
      </c>
      <c r="CO33" s="14">
        <v>5.1583800000000002</v>
      </c>
      <c r="CP33" s="14">
        <v>5.1583800000000002</v>
      </c>
      <c r="CQ33" s="14">
        <v>2.4416199999999999</v>
      </c>
      <c r="CR33" s="14">
        <v>5.5</v>
      </c>
      <c r="CS33" s="14">
        <v>2.8315000000000001</v>
      </c>
      <c r="CT33" s="14">
        <v>2.8315000000000001</v>
      </c>
      <c r="CU33" s="14">
        <v>2.6684999999999999</v>
      </c>
      <c r="CV33" s="14">
        <v>21.1</v>
      </c>
      <c r="CW33" s="14">
        <v>22.49822</v>
      </c>
      <c r="CX33" s="14">
        <v>22.49822</v>
      </c>
      <c r="CY33" s="14">
        <v>-1.39822</v>
      </c>
      <c r="CZ33" s="14">
        <v>6.6</v>
      </c>
      <c r="DA33" s="14">
        <v>6.4921199999999999</v>
      </c>
      <c r="DB33" s="14">
        <v>6.4921199999999999</v>
      </c>
      <c r="DC33" s="14">
        <v>0.10788</v>
      </c>
      <c r="DD33" s="14">
        <v>14.2</v>
      </c>
      <c r="DE33" s="14">
        <v>14.992190000000001</v>
      </c>
      <c r="DF33" s="14">
        <v>14.992190000000001</v>
      </c>
      <c r="DG33" s="14">
        <v>-0.79218999999999995</v>
      </c>
      <c r="DH33" s="14">
        <v>60.4</v>
      </c>
      <c r="DI33" s="14">
        <v>40.494010000000003</v>
      </c>
      <c r="DJ33" s="14">
        <v>34.372190000000003</v>
      </c>
      <c r="DK33" s="14">
        <v>26.027809999999999</v>
      </c>
      <c r="DL33" s="14"/>
      <c r="DM33" s="14"/>
      <c r="DN33" s="14"/>
      <c r="DO33" s="14">
        <v>0</v>
      </c>
      <c r="DP33" s="14"/>
      <c r="DQ33" s="14"/>
      <c r="DR33" s="14"/>
      <c r="DS33" s="14">
        <v>0</v>
      </c>
      <c r="DT33" s="14"/>
      <c r="DU33" s="14"/>
      <c r="DV33" s="14"/>
      <c r="DW33" s="14">
        <v>0</v>
      </c>
      <c r="DX33" s="14"/>
      <c r="DY33" s="14"/>
      <c r="DZ33" s="14"/>
      <c r="EA33" s="14">
        <v>0</v>
      </c>
      <c r="EB33" s="14">
        <v>110.7</v>
      </c>
      <c r="EC33" s="14">
        <v>112.90537</v>
      </c>
      <c r="ED33" s="14">
        <v>112.90536</v>
      </c>
      <c r="EE33" s="14">
        <v>-2.2053600000000002</v>
      </c>
      <c r="EF33" s="14">
        <v>52.7</v>
      </c>
      <c r="EG33" s="14">
        <v>48.43806</v>
      </c>
      <c r="EH33" s="14"/>
      <c r="EI33" s="14">
        <v>52.7</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v>149.74404999999999</v>
      </c>
      <c r="FC33" s="14">
        <v>-149.74404999999999</v>
      </c>
      <c r="FD33" s="14">
        <v>26.6</v>
      </c>
      <c r="FE33" s="14">
        <v>34.806359999999998</v>
      </c>
      <c r="FF33" s="14">
        <v>34.806359999999998</v>
      </c>
      <c r="FG33" s="14">
        <v>-8.2063600000000001</v>
      </c>
      <c r="FH33" s="14">
        <v>121.7</v>
      </c>
      <c r="FI33" s="14">
        <v>57.185670000000002</v>
      </c>
      <c r="FJ33" s="14">
        <v>66.666960000000003</v>
      </c>
      <c r="FK33" s="14">
        <v>55.03304</v>
      </c>
      <c r="FL33" s="14">
        <v>15.5</v>
      </c>
      <c r="FM33" s="14">
        <v>16.120049999999999</v>
      </c>
      <c r="FN33" s="14">
        <v>16.120049999999999</v>
      </c>
      <c r="FO33" s="14">
        <v>-0.62004999999999999</v>
      </c>
      <c r="FP33" s="14">
        <v>15.9</v>
      </c>
      <c r="FQ33" s="14">
        <v>16.765409999999999</v>
      </c>
      <c r="FR33" s="14">
        <v>16.765409999999999</v>
      </c>
      <c r="FS33" s="14">
        <v>-0.86541000000000001</v>
      </c>
      <c r="FT33" s="14">
        <v>13.8</v>
      </c>
      <c r="FU33" s="14">
        <v>14.63415</v>
      </c>
      <c r="FV33" s="14">
        <v>14.63414</v>
      </c>
      <c r="FW33" s="14">
        <v>-0.83413999999999999</v>
      </c>
      <c r="FX33" s="14">
        <v>93.2</v>
      </c>
      <c r="FY33" s="14">
        <v>88.116100000000003</v>
      </c>
      <c r="FZ33" s="14">
        <v>88.116100000000003</v>
      </c>
      <c r="GA33" s="14">
        <v>5.0838999999999999</v>
      </c>
      <c r="GB33" s="14">
        <v>182.18391</v>
      </c>
      <c r="GC33" s="14">
        <v>186.54553999999999</v>
      </c>
      <c r="GD33" s="14">
        <v>181.48500000000001</v>
      </c>
      <c r="GE33" s="14">
        <v>0.69891000000000003</v>
      </c>
      <c r="GF33" s="14">
        <v>182.63630000000001</v>
      </c>
      <c r="GG33" s="14">
        <v>186.54553999999999</v>
      </c>
      <c r="GH33" s="14">
        <v>181.48500000000001</v>
      </c>
      <c r="GI33" s="14">
        <v>1.1513</v>
      </c>
      <c r="GJ33" s="14">
        <v>183.93657999999999</v>
      </c>
      <c r="GK33" s="14">
        <v>187.10574</v>
      </c>
      <c r="GL33" s="14">
        <v>182.03</v>
      </c>
      <c r="GM33" s="14">
        <v>1.9065799999999999</v>
      </c>
      <c r="GN33" s="14">
        <v>107.047</v>
      </c>
      <c r="GO33" s="14">
        <v>110.91316999999999</v>
      </c>
      <c r="GP33" s="14">
        <v>110.89677</v>
      </c>
      <c r="GQ33" s="14">
        <v>-3.8497699999999999</v>
      </c>
      <c r="GR33" s="14">
        <v>0</v>
      </c>
      <c r="GS33" s="14"/>
      <c r="GT33" s="14"/>
      <c r="GU33" s="14">
        <v>0</v>
      </c>
      <c r="GV33" s="14">
        <v>27.184999999999999</v>
      </c>
      <c r="GW33" s="14">
        <v>27.139800000000001</v>
      </c>
      <c r="GX33" s="14">
        <v>27.139800000000001</v>
      </c>
      <c r="GY33" s="14">
        <v>4.5199999999999997E-2</v>
      </c>
      <c r="GZ33" s="14">
        <v>4.0780000000000003</v>
      </c>
      <c r="HA33" s="14">
        <v>4.1192200000000003</v>
      </c>
      <c r="HB33" s="14">
        <v>4.1192200000000003</v>
      </c>
      <c r="HC33" s="14">
        <v>-4.122E-2</v>
      </c>
      <c r="HD33" s="14">
        <v>33.729999999999997</v>
      </c>
      <c r="HE33" s="14">
        <v>34.419510000000002</v>
      </c>
      <c r="HF33" s="14">
        <v>34.419510000000002</v>
      </c>
      <c r="HG33" s="14">
        <v>-0.68950999999999996</v>
      </c>
      <c r="HH33" s="14">
        <v>46.061</v>
      </c>
      <c r="HI33" s="14">
        <v>20.512830000000001</v>
      </c>
      <c r="HJ33" s="14">
        <v>104.1944</v>
      </c>
      <c r="HK33" s="14">
        <v>-58.133400000000002</v>
      </c>
      <c r="HL33" s="14"/>
      <c r="HM33" s="14"/>
      <c r="HN33" s="14"/>
      <c r="HO33" s="14">
        <v>0</v>
      </c>
      <c r="HP33" s="14"/>
      <c r="HQ33" s="14"/>
      <c r="HR33" s="14"/>
      <c r="HS33" s="14">
        <v>0</v>
      </c>
      <c r="HT33" s="14">
        <v>71.3</v>
      </c>
      <c r="HU33" s="14">
        <v>69.922460000000001</v>
      </c>
      <c r="HV33" s="14">
        <v>46.349310000000003</v>
      </c>
      <c r="HW33" s="14">
        <v>24.950690000000002</v>
      </c>
      <c r="HX33" s="14"/>
      <c r="HY33" s="14"/>
      <c r="HZ33" s="14"/>
      <c r="IA33" s="14">
        <v>0</v>
      </c>
      <c r="IB33" s="14"/>
      <c r="IC33" s="14"/>
      <c r="ID33" s="14"/>
      <c r="IE33" s="14">
        <v>0</v>
      </c>
      <c r="IF33" s="14">
        <v>44.8</v>
      </c>
      <c r="IG33" s="14">
        <v>45.441949999999999</v>
      </c>
      <c r="IH33" s="14">
        <v>45.441949999999999</v>
      </c>
      <c r="II33" s="14">
        <v>-0.64195000000000002</v>
      </c>
      <c r="IJ33" s="14"/>
      <c r="IK33" s="14"/>
      <c r="IL33" s="14"/>
      <c r="IM33" s="14">
        <v>0</v>
      </c>
      <c r="IN33" s="14"/>
      <c r="IO33" s="14"/>
      <c r="IP33" s="14"/>
      <c r="IQ33" s="14">
        <v>0</v>
      </c>
      <c r="IR33" s="14"/>
      <c r="IS33" s="14"/>
      <c r="IT33" s="14"/>
      <c r="IU33" s="14">
        <v>0</v>
      </c>
      <c r="IV33" s="14">
        <v>84.7</v>
      </c>
      <c r="IW33" s="14">
        <v>101.90698999999999</v>
      </c>
      <c r="IX33" s="14">
        <v>92.669899999999998</v>
      </c>
      <c r="IY33" s="14">
        <v>-7.9699</v>
      </c>
      <c r="IZ33" s="14">
        <v>162.5</v>
      </c>
      <c r="JA33" s="14">
        <v>170.94</v>
      </c>
      <c r="JB33" s="14">
        <v>180.93487999999999</v>
      </c>
      <c r="JC33" s="14">
        <v>-18.43488</v>
      </c>
      <c r="JD33" s="14">
        <v>162.80000000000001</v>
      </c>
      <c r="JE33" s="14">
        <v>170.94</v>
      </c>
      <c r="JF33" s="14">
        <v>180.93487999999999</v>
      </c>
      <c r="JG33" s="14">
        <v>-18.134879999999999</v>
      </c>
      <c r="JH33" s="14">
        <v>163.1</v>
      </c>
      <c r="JI33" s="14">
        <v>170.94</v>
      </c>
      <c r="JJ33" s="14">
        <v>180.93487999999999</v>
      </c>
      <c r="JK33" s="14">
        <v>-17.834879999999998</v>
      </c>
      <c r="JL33" s="14">
        <v>243.2</v>
      </c>
      <c r="JM33" s="14">
        <v>257.18</v>
      </c>
      <c r="JN33" s="14">
        <v>272.21733999999998</v>
      </c>
      <c r="JO33" s="14">
        <v>-29.017340000000001</v>
      </c>
      <c r="JP33" s="14">
        <v>73</v>
      </c>
      <c r="JQ33" s="14">
        <v>71.796109999999999</v>
      </c>
      <c r="JR33" s="14">
        <v>71.796109999999999</v>
      </c>
      <c r="JS33" s="14">
        <v>1.2038899999999999</v>
      </c>
      <c r="JT33" s="14">
        <v>35.9</v>
      </c>
      <c r="JU33" s="14">
        <v>36.005859999999998</v>
      </c>
      <c r="JV33" s="14">
        <v>36.005859999999998</v>
      </c>
      <c r="JW33" s="14">
        <v>-0.10586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v>0.89207999999999998</v>
      </c>
      <c r="KX33" s="14">
        <v>0.89207999999999998</v>
      </c>
      <c r="KY33" s="14">
        <v>-0.89207999999999998</v>
      </c>
      <c r="KZ33" s="14">
        <v>149.30000000000001</v>
      </c>
      <c r="LA33" s="14">
        <v>182.81252000000001</v>
      </c>
      <c r="LB33" s="14">
        <v>185.0367</v>
      </c>
      <c r="LC33" s="14">
        <v>-35.736699999999999</v>
      </c>
      <c r="LD33" s="14">
        <v>73.7</v>
      </c>
      <c r="LE33" s="14">
        <v>71.676550000000006</v>
      </c>
      <c r="LF33" s="14">
        <v>87.641149999999996</v>
      </c>
      <c r="LG33" s="14">
        <v>-13.94115</v>
      </c>
      <c r="LH33" s="14">
        <v>63.1</v>
      </c>
      <c r="LI33" s="14">
        <v>67.461460000000002</v>
      </c>
      <c r="LJ33" s="14">
        <v>67.461460000000002</v>
      </c>
      <c r="LK33" s="14">
        <v>-4.3614600000000001</v>
      </c>
      <c r="LL33" s="14">
        <v>68</v>
      </c>
      <c r="LM33" s="14">
        <v>64.172619999999995</v>
      </c>
      <c r="LN33" s="14">
        <v>72.373980000000003</v>
      </c>
      <c r="LO33" s="14">
        <v>-4.3739800000000004</v>
      </c>
      <c r="LP33" s="14">
        <v>29.7</v>
      </c>
      <c r="LQ33" s="14">
        <v>30.097560000000001</v>
      </c>
      <c r="LR33" s="14">
        <v>30.097560000000001</v>
      </c>
      <c r="LS33" s="14">
        <v>-0.39756000000000002</v>
      </c>
      <c r="LT33" s="14">
        <v>115.7</v>
      </c>
      <c r="LU33" s="14">
        <v>115.26559</v>
      </c>
      <c r="LV33" s="14"/>
      <c r="LW33" s="14">
        <v>115.7</v>
      </c>
      <c r="LX33" s="14"/>
      <c r="LY33" s="14"/>
      <c r="LZ33" s="14"/>
      <c r="MA33" s="14">
        <v>0</v>
      </c>
      <c r="MB33" s="14"/>
      <c r="MC33" s="14"/>
      <c r="MD33" s="14"/>
      <c r="ME33" s="14">
        <v>0</v>
      </c>
      <c r="MF33" s="14">
        <v>141.9</v>
      </c>
      <c r="MG33" s="14">
        <v>153.12568999999999</v>
      </c>
      <c r="MH33" s="14">
        <v>153.12568999999999</v>
      </c>
      <c r="MI33" s="14">
        <v>-11.22569</v>
      </c>
      <c r="MJ33" s="14">
        <v>143.6</v>
      </c>
      <c r="MK33" s="14">
        <v>153.12568999999999</v>
      </c>
      <c r="ML33" s="14">
        <v>153.12568999999999</v>
      </c>
      <c r="MM33" s="14">
        <v>-9.5256900000000009</v>
      </c>
      <c r="MN33" s="14">
        <v>168.6</v>
      </c>
      <c r="MO33" s="14">
        <v>153.58553000000001</v>
      </c>
      <c r="MP33" s="14">
        <v>153.58552</v>
      </c>
      <c r="MQ33" s="14">
        <v>15.014480000000001</v>
      </c>
      <c r="MR33" s="14">
        <v>182.2</v>
      </c>
      <c r="MS33" s="14">
        <v>186.53288000000001</v>
      </c>
      <c r="MT33" s="14">
        <v>186.53288000000001</v>
      </c>
      <c r="MU33" s="14">
        <v>-4.3328800000000003</v>
      </c>
      <c r="MV33" s="14"/>
      <c r="MW33" s="14"/>
      <c r="MX33" s="14"/>
      <c r="MY33" s="14">
        <v>0</v>
      </c>
      <c r="MZ33" s="14"/>
      <c r="NA33" s="14"/>
      <c r="NB33" s="14"/>
      <c r="NC33" s="14">
        <v>0</v>
      </c>
      <c r="ND33" s="14"/>
      <c r="NE33" s="14"/>
      <c r="NF33" s="14"/>
      <c r="NG33" s="14">
        <v>0</v>
      </c>
      <c r="NH33" s="14"/>
      <c r="NI33" s="14"/>
      <c r="NJ33" s="14"/>
      <c r="NK33" s="14">
        <v>0</v>
      </c>
      <c r="NL33" s="14">
        <v>208.9</v>
      </c>
      <c r="NM33" s="14">
        <v>207.29667000000001</v>
      </c>
      <c r="NN33" s="14">
        <v>207.29667000000001</v>
      </c>
      <c r="NO33" s="14">
        <v>1.6033299999999999</v>
      </c>
      <c r="NP33" s="14">
        <v>100</v>
      </c>
      <c r="NQ33" s="14">
        <v>103.95959000000001</v>
      </c>
      <c r="NR33" s="14">
        <v>103.95959000000001</v>
      </c>
      <c r="NS33" s="14">
        <v>-3.9595899999999999</v>
      </c>
      <c r="NT33" s="14">
        <v>3.2</v>
      </c>
      <c r="NU33" s="14">
        <v>2.9779599999999999</v>
      </c>
      <c r="NV33" s="14">
        <v>2.9779599999999999</v>
      </c>
      <c r="NW33" s="14">
        <v>0.22203999999999999</v>
      </c>
      <c r="NX33" s="14"/>
      <c r="NY33" s="14">
        <v>3.1241599999999998</v>
      </c>
      <c r="NZ33" s="14">
        <v>3.1241599999999998</v>
      </c>
      <c r="OA33" s="14">
        <v>-3.1241599999999998</v>
      </c>
      <c r="OB33" s="14">
        <v>4.5999999999999996</v>
      </c>
      <c r="OC33" s="14">
        <v>4.2</v>
      </c>
      <c r="OD33" s="14">
        <v>4.2</v>
      </c>
      <c r="OE33" s="14">
        <v>0.4</v>
      </c>
      <c r="OF33" s="14">
        <v>1.2</v>
      </c>
      <c r="OG33" s="14"/>
      <c r="OH33" s="14">
        <v>0.91900000000000004</v>
      </c>
      <c r="OI33" s="14">
        <v>0.28100000000000003</v>
      </c>
      <c r="OJ33" s="14">
        <v>101.9</v>
      </c>
      <c r="OK33" s="14">
        <v>88.39</v>
      </c>
      <c r="OL33" s="14">
        <v>88.39</v>
      </c>
      <c r="OM33" s="14">
        <v>13.51</v>
      </c>
      <c r="ON33" s="14">
        <v>80.8</v>
      </c>
      <c r="OO33" s="14"/>
      <c r="OP33" s="14">
        <v>76.896000000000001</v>
      </c>
      <c r="OQ33" s="14">
        <v>3.9039999999999999</v>
      </c>
      <c r="OR33" s="14">
        <v>8.9</v>
      </c>
      <c r="OS33" s="14">
        <v>1.075</v>
      </c>
      <c r="OT33" s="14">
        <v>1.075</v>
      </c>
      <c r="OU33" s="14">
        <v>7.8250000000000002</v>
      </c>
      <c r="OV33" s="14">
        <v>0.4</v>
      </c>
      <c r="OW33" s="14"/>
      <c r="OX33" s="14">
        <v>0.4</v>
      </c>
      <c r="OY33" s="14">
        <v>0</v>
      </c>
      <c r="OZ33" s="14">
        <v>19.600000000000001</v>
      </c>
      <c r="PA33" s="14">
        <v>8.6001100000000008</v>
      </c>
      <c r="PB33" s="14">
        <v>8.6002600000000005</v>
      </c>
      <c r="PC33" s="14">
        <v>10.999739999999999</v>
      </c>
      <c r="PD33" s="14">
        <v>9.9</v>
      </c>
      <c r="PE33" s="14">
        <v>9</v>
      </c>
      <c r="PF33" s="14">
        <v>9.0000099999999996</v>
      </c>
      <c r="PG33" s="14">
        <v>0.89998999999999996</v>
      </c>
      <c r="PH33" s="14">
        <v>5.4</v>
      </c>
      <c r="PI33" s="14"/>
      <c r="PJ33" s="14"/>
      <c r="PK33" s="14">
        <v>5.4</v>
      </c>
      <c r="PL33" s="14">
        <v>217.8</v>
      </c>
      <c r="PM33" s="14"/>
      <c r="PN33" s="14">
        <v>197.68700000000001</v>
      </c>
      <c r="PO33" s="14">
        <v>20.113</v>
      </c>
      <c r="PP33" s="14">
        <v>1.2</v>
      </c>
      <c r="PQ33" s="14">
        <v>1</v>
      </c>
      <c r="PR33" s="14">
        <v>1</v>
      </c>
      <c r="PS33" s="14">
        <v>0.2</v>
      </c>
      <c r="PT33" s="14">
        <v>1.7</v>
      </c>
      <c r="PU33" s="14">
        <v>1.5</v>
      </c>
      <c r="PV33" s="14">
        <v>1.5</v>
      </c>
      <c r="PW33" s="14">
        <v>0.2</v>
      </c>
      <c r="PX33" s="14">
        <v>4.3</v>
      </c>
      <c r="PY33" s="14">
        <v>4</v>
      </c>
      <c r="PZ33" s="14">
        <v>4</v>
      </c>
      <c r="QA33" s="14">
        <v>0.3</v>
      </c>
      <c r="QB33" s="14">
        <v>19.899999999999999</v>
      </c>
      <c r="QC33" s="14">
        <v>20.353120000000001</v>
      </c>
      <c r="QD33" s="14">
        <v>20.352969999999999</v>
      </c>
      <c r="QE33" s="14">
        <v>-0.45296999999999998</v>
      </c>
      <c r="QF33" s="14">
        <v>11</v>
      </c>
      <c r="QG33" s="14">
        <v>13.65854</v>
      </c>
      <c r="QH33" s="14">
        <v>13.658530000000001</v>
      </c>
      <c r="QI33" s="14">
        <v>-2.6585299999999998</v>
      </c>
      <c r="QJ33" s="14">
        <v>13.6</v>
      </c>
      <c r="QK33" s="14">
        <v>13.65854</v>
      </c>
      <c r="QL33" s="14">
        <v>13.658530000000001</v>
      </c>
      <c r="QM33" s="14">
        <v>-5.8529999999999999E-2</v>
      </c>
      <c r="QN33" s="14">
        <v>2.2999999999999998</v>
      </c>
      <c r="QO33" s="14">
        <v>2.5</v>
      </c>
      <c r="QP33" s="14">
        <v>2.5</v>
      </c>
      <c r="QQ33" s="14">
        <v>-0.2</v>
      </c>
      <c r="QR33" s="14">
        <v>17.100000000000001</v>
      </c>
      <c r="QS33" s="14">
        <v>17.951219999999999</v>
      </c>
      <c r="QT33" s="14">
        <v>17.951219999999999</v>
      </c>
      <c r="QU33" s="14">
        <v>-0.85121999999999998</v>
      </c>
      <c r="QV33" s="14">
        <v>14.7</v>
      </c>
      <c r="QW33" s="14"/>
      <c r="QX33" s="14">
        <v>14.685</v>
      </c>
      <c r="QY33" s="14">
        <v>1.4999999999999999E-2</v>
      </c>
      <c r="QZ33" s="14">
        <v>18.600000000000001</v>
      </c>
      <c r="RA33" s="14"/>
      <c r="RB33" s="14">
        <v>18.079000000000001</v>
      </c>
      <c r="RC33" s="14">
        <v>0.52100000000000002</v>
      </c>
      <c r="RD33" s="14">
        <v>24.2</v>
      </c>
      <c r="RE33" s="14">
        <v>19.11</v>
      </c>
      <c r="RF33" s="14">
        <v>19.11</v>
      </c>
      <c r="RG33" s="14">
        <v>5.09</v>
      </c>
      <c r="RH33" s="14">
        <v>77.3</v>
      </c>
      <c r="RI33" s="14">
        <v>67.36</v>
      </c>
      <c r="RJ33" s="14">
        <v>67.36</v>
      </c>
      <c r="RK33" s="14">
        <v>9.94</v>
      </c>
      <c r="RL33" s="14">
        <v>18.7</v>
      </c>
      <c r="RM33" s="14"/>
      <c r="RN33" s="14">
        <v>16.096</v>
      </c>
      <c r="RO33" s="14">
        <v>2.6040000000000001</v>
      </c>
      <c r="RP33" s="14">
        <v>2.4</v>
      </c>
      <c r="RQ33" s="14">
        <v>2.3010000000000002</v>
      </c>
      <c r="RR33" s="14">
        <v>2.3010000000000002</v>
      </c>
      <c r="RS33" s="14">
        <v>9.9000000000000005E-2</v>
      </c>
      <c r="RT33" s="14">
        <v>18.2</v>
      </c>
      <c r="RU33" s="14">
        <v>16.252500000000001</v>
      </c>
      <c r="RV33" s="14">
        <v>10.773250000000001</v>
      </c>
      <c r="RW33" s="14">
        <v>7.4267500000000002</v>
      </c>
      <c r="RX33" s="14">
        <v>2.8</v>
      </c>
      <c r="RY33" s="14">
        <v>2</v>
      </c>
      <c r="RZ33" s="14">
        <v>2</v>
      </c>
      <c r="SA33" s="14">
        <v>0.8</v>
      </c>
      <c r="SB33" s="14"/>
      <c r="SC33" s="14"/>
      <c r="SD33" s="14"/>
      <c r="SE33" s="14">
        <v>0</v>
      </c>
      <c r="SF33" s="14">
        <v>0.36299999999999999</v>
      </c>
      <c r="SG33" s="14"/>
      <c r="SH33" s="14">
        <v>0.35199999999999998</v>
      </c>
      <c r="SI33" s="14">
        <v>1.0999999999999999E-2</v>
      </c>
      <c r="SJ33" s="14">
        <v>4.5</v>
      </c>
      <c r="SK33" s="14">
        <v>6.3</v>
      </c>
      <c r="SL33" s="14">
        <v>6.3</v>
      </c>
      <c r="SM33" s="14">
        <v>-1.8</v>
      </c>
      <c r="SN33" s="14">
        <v>7.9</v>
      </c>
      <c r="SO33" s="14">
        <v>7.2</v>
      </c>
      <c r="SP33" s="14">
        <v>7.2</v>
      </c>
      <c r="SQ33" s="14">
        <v>0.7</v>
      </c>
      <c r="SR33" s="14">
        <v>10.9</v>
      </c>
      <c r="SS33" s="14">
        <v>10.73171</v>
      </c>
      <c r="ST33" s="14">
        <v>10.73171</v>
      </c>
      <c r="SU33" s="14">
        <v>0.16829</v>
      </c>
      <c r="SV33" s="14">
        <v>15</v>
      </c>
      <c r="SW33" s="14">
        <v>14.63415</v>
      </c>
      <c r="SX33" s="14">
        <v>14.63414</v>
      </c>
      <c r="SY33" s="14">
        <v>0.36586000000000002</v>
      </c>
      <c r="SZ33" s="14">
        <v>17.2</v>
      </c>
      <c r="TA33" s="14">
        <v>19.121949999999998</v>
      </c>
      <c r="TB33" s="14">
        <v>19.121949999999998</v>
      </c>
      <c r="TC33" s="14">
        <v>-1.92195</v>
      </c>
      <c r="TD33" s="14">
        <v>29.7</v>
      </c>
      <c r="TE33" s="14">
        <v>19.370999999999999</v>
      </c>
      <c r="TF33" s="14">
        <v>19.370999999999999</v>
      </c>
      <c r="TG33" s="14">
        <v>10.329000000000001</v>
      </c>
      <c r="TH33" s="14">
        <v>47.1</v>
      </c>
      <c r="TI33" s="14">
        <v>71.564999999999998</v>
      </c>
      <c r="TJ33" s="14">
        <v>71.564999999999998</v>
      </c>
      <c r="TK33" s="14">
        <v>-24.465</v>
      </c>
      <c r="TL33" s="14">
        <v>40.1</v>
      </c>
      <c r="TM33" s="14"/>
      <c r="TN33" s="14">
        <v>32.561</v>
      </c>
      <c r="TO33" s="14">
        <v>7.5389999999999997</v>
      </c>
      <c r="TP33" s="14">
        <v>89.8</v>
      </c>
      <c r="TQ33" s="14">
        <v>78.262</v>
      </c>
      <c r="TR33" s="14">
        <v>78.262</v>
      </c>
      <c r="TS33" s="14">
        <v>11.538</v>
      </c>
      <c r="TT33" s="14">
        <v>112</v>
      </c>
      <c r="TU33" s="14">
        <v>83.195999999999998</v>
      </c>
      <c r="TV33" s="14">
        <v>83.195999999999998</v>
      </c>
      <c r="TW33" s="14">
        <v>28.803999999999998</v>
      </c>
      <c r="TX33" s="14">
        <v>16.5</v>
      </c>
      <c r="TY33" s="14">
        <v>4.391</v>
      </c>
      <c r="TZ33" s="14">
        <v>4.391</v>
      </c>
      <c r="UA33" s="14">
        <v>12.109</v>
      </c>
      <c r="UB33" s="14">
        <v>9.4</v>
      </c>
      <c r="UC33" s="14">
        <v>6.8760000000000003</v>
      </c>
      <c r="UD33" s="14">
        <v>6.8760000000000003</v>
      </c>
      <c r="UE33" s="14">
        <v>2.524</v>
      </c>
      <c r="UF33" s="14">
        <v>50</v>
      </c>
      <c r="UG33" s="14"/>
      <c r="UH33" s="14">
        <v>39</v>
      </c>
      <c r="UI33" s="14">
        <v>11</v>
      </c>
      <c r="UJ33" s="14">
        <v>9.1</v>
      </c>
      <c r="UK33" s="14">
        <v>11.707319999999999</v>
      </c>
      <c r="UL33" s="14">
        <v>11.707319999999999</v>
      </c>
      <c r="UM33" s="14">
        <v>-2.6073200000000001</v>
      </c>
      <c r="UN33" s="14">
        <v>2.9</v>
      </c>
      <c r="UO33" s="14">
        <v>3.5</v>
      </c>
      <c r="UP33" s="14">
        <v>3.5</v>
      </c>
      <c r="UQ33" s="14">
        <v>-0.6</v>
      </c>
      <c r="UR33" s="14">
        <v>8.1999999999999993</v>
      </c>
      <c r="US33" s="14">
        <v>8.1999999999999993</v>
      </c>
      <c r="UT33" s="14">
        <v>8.1999999999999993</v>
      </c>
      <c r="UU33" s="14">
        <v>0</v>
      </c>
      <c r="UV33" s="14">
        <v>20.399999999999999</v>
      </c>
      <c r="UW33" s="14">
        <v>19.51219</v>
      </c>
      <c r="UX33" s="14">
        <v>19.51219</v>
      </c>
      <c r="UY33" s="14">
        <v>0.88780999999999999</v>
      </c>
      <c r="UZ33" s="14">
        <v>20.399999999999999</v>
      </c>
      <c r="VA33" s="14">
        <v>19.51219</v>
      </c>
      <c r="VB33" s="14">
        <v>19.51219</v>
      </c>
      <c r="VC33" s="14">
        <v>0.88780999999999999</v>
      </c>
      <c r="VD33" s="14">
        <v>20.100000000000001</v>
      </c>
      <c r="VE33" s="14">
        <v>19.51219</v>
      </c>
      <c r="VF33" s="14">
        <v>19.51219</v>
      </c>
      <c r="VG33" s="14">
        <v>0.58781000000000005</v>
      </c>
      <c r="VH33" s="14">
        <v>3.4</v>
      </c>
      <c r="VI33" s="14">
        <v>1.5269999999999999</v>
      </c>
      <c r="VJ33" s="14">
        <v>1.5269999999999999</v>
      </c>
      <c r="VK33" s="14">
        <v>1.873</v>
      </c>
      <c r="VL33" s="14">
        <v>252.8</v>
      </c>
      <c r="VM33" s="14"/>
      <c r="VN33" s="14">
        <v>242.85300000000001</v>
      </c>
      <c r="VO33" s="14">
        <v>9.9469999999999992</v>
      </c>
      <c r="VP33" s="14">
        <v>18.3</v>
      </c>
      <c r="VQ33" s="14"/>
      <c r="VR33" s="14">
        <v>17.521999999999998</v>
      </c>
      <c r="VS33" s="14">
        <v>0.77800000000000002</v>
      </c>
      <c r="VT33" s="14">
        <v>148.1</v>
      </c>
      <c r="VU33" s="14"/>
      <c r="VV33" s="14">
        <v>121.166</v>
      </c>
      <c r="VW33" s="14">
        <v>26.934000000000001</v>
      </c>
      <c r="VX33" s="14">
        <v>0.6</v>
      </c>
      <c r="VY33" s="14">
        <v>0.6</v>
      </c>
      <c r="VZ33" s="14">
        <v>0.6</v>
      </c>
      <c r="WA33" s="14">
        <v>0</v>
      </c>
      <c r="WB33" s="14">
        <v>64.3</v>
      </c>
      <c r="WC33" s="14">
        <v>110.3</v>
      </c>
      <c r="WD33" s="14">
        <v>110.3</v>
      </c>
      <c r="WE33" s="14">
        <v>-46</v>
      </c>
      <c r="WF33" s="14">
        <v>82</v>
      </c>
      <c r="WG33" s="14">
        <v>109.59</v>
      </c>
      <c r="WH33" s="14">
        <v>109.59</v>
      </c>
      <c r="WI33" s="14">
        <v>-27.59</v>
      </c>
      <c r="WJ33" s="14">
        <v>112.7</v>
      </c>
      <c r="WK33" s="14"/>
      <c r="WL33" s="14">
        <v>91.242999999999995</v>
      </c>
      <c r="WM33" s="14">
        <v>21.457000000000001</v>
      </c>
      <c r="WN33" s="14">
        <v>4.2</v>
      </c>
      <c r="WO33" s="14">
        <v>4.2</v>
      </c>
      <c r="WP33" s="14">
        <v>4.2</v>
      </c>
      <c r="WQ33" s="14">
        <v>0</v>
      </c>
      <c r="WR33" s="14">
        <v>2.2000000000000002</v>
      </c>
      <c r="WS33" s="14">
        <v>2.4</v>
      </c>
      <c r="WT33" s="14">
        <v>2.4</v>
      </c>
      <c r="WU33" s="14">
        <v>-0.2</v>
      </c>
      <c r="WV33" s="14">
        <v>1.2</v>
      </c>
      <c r="WW33" s="14">
        <v>1.2</v>
      </c>
      <c r="WX33" s="14">
        <v>1.2</v>
      </c>
      <c r="WY33" s="14">
        <v>0</v>
      </c>
      <c r="WZ33" s="14">
        <v>1.2</v>
      </c>
      <c r="XA33" s="14">
        <v>1.4</v>
      </c>
      <c r="XB33" s="14">
        <v>1.4</v>
      </c>
      <c r="XC33" s="14">
        <v>-0.2</v>
      </c>
      <c r="XD33" s="14">
        <v>14.5</v>
      </c>
      <c r="XE33" s="14"/>
      <c r="XF33" s="14">
        <v>14.962</v>
      </c>
      <c r="XG33" s="14">
        <v>-0.46200000000000002</v>
      </c>
      <c r="XH33" s="14">
        <v>5.7</v>
      </c>
      <c r="XI33" s="14">
        <v>5.6</v>
      </c>
      <c r="XJ33" s="14">
        <v>5.6</v>
      </c>
      <c r="XK33" s="14">
        <v>0.1</v>
      </c>
      <c r="XL33" s="14">
        <v>10.1</v>
      </c>
      <c r="XM33" s="14">
        <v>10</v>
      </c>
      <c r="XN33" s="14">
        <v>10</v>
      </c>
      <c r="XO33" s="14">
        <v>0.1</v>
      </c>
      <c r="XP33" s="14">
        <v>9.3000000000000007</v>
      </c>
      <c r="XQ33" s="14">
        <v>10.8</v>
      </c>
      <c r="XR33" s="14">
        <v>10.8</v>
      </c>
      <c r="XS33" s="14">
        <v>-1.5</v>
      </c>
      <c r="XT33" s="14">
        <v>26.5</v>
      </c>
      <c r="XU33" s="14">
        <v>25</v>
      </c>
      <c r="XV33" s="14">
        <v>25</v>
      </c>
      <c r="XW33" s="14">
        <v>1.5</v>
      </c>
      <c r="XX33" s="14">
        <v>34</v>
      </c>
      <c r="XY33" s="14">
        <v>25</v>
      </c>
      <c r="XZ33" s="14">
        <v>25</v>
      </c>
      <c r="YA33" s="14">
        <v>9</v>
      </c>
      <c r="YB33" s="14"/>
      <c r="YC33" s="14"/>
      <c r="YD33" s="14"/>
      <c r="YE33" s="14">
        <v>0</v>
      </c>
      <c r="YF33" s="14"/>
      <c r="YG33" s="14"/>
      <c r="YH33" s="14"/>
      <c r="YI33" s="14">
        <v>0</v>
      </c>
      <c r="YJ33" s="14">
        <v>9.8000000000000007</v>
      </c>
      <c r="YK33" s="14">
        <v>7.03</v>
      </c>
      <c r="YL33" s="14">
        <v>7.03</v>
      </c>
      <c r="YM33" s="14">
        <v>2.77</v>
      </c>
      <c r="YN33" s="14">
        <v>11.1</v>
      </c>
      <c r="YO33" s="14">
        <v>11</v>
      </c>
      <c r="YP33" s="14">
        <v>11</v>
      </c>
      <c r="YQ33" s="14">
        <v>0.1</v>
      </c>
      <c r="YR33" s="14">
        <v>18.7</v>
      </c>
      <c r="YS33" s="14">
        <v>25</v>
      </c>
      <c r="YT33" s="14">
        <v>25</v>
      </c>
      <c r="YU33" s="14">
        <v>-6.3</v>
      </c>
    </row>
    <row r="34" spans="1:671" ht="24" customHeight="1" x14ac:dyDescent="0.3">
      <c r="A34" s="1"/>
      <c r="B34" s="16" t="s">
        <v>37</v>
      </c>
      <c r="C34" s="16" t="s">
        <v>664</v>
      </c>
      <c r="D34" s="17">
        <v>206.5</v>
      </c>
      <c r="E34" s="17">
        <v>204.19512</v>
      </c>
      <c r="F34" s="17">
        <v>204.19512</v>
      </c>
      <c r="G34" s="17">
        <v>2.3048799999999998</v>
      </c>
      <c r="H34" s="17">
        <v>368.8</v>
      </c>
      <c r="I34" s="17">
        <v>368.47811999999999</v>
      </c>
      <c r="J34" s="17">
        <v>357.96023000000002</v>
      </c>
      <c r="K34" s="17">
        <v>10.83977</v>
      </c>
      <c r="L34" s="17">
        <v>129.69999999999999</v>
      </c>
      <c r="M34" s="17">
        <v>120.45723</v>
      </c>
      <c r="N34" s="17">
        <v>117.01888</v>
      </c>
      <c r="O34" s="17">
        <v>12.68112</v>
      </c>
      <c r="P34" s="17"/>
      <c r="Q34" s="17"/>
      <c r="R34" s="17"/>
      <c r="S34" s="17">
        <v>0</v>
      </c>
      <c r="T34" s="17"/>
      <c r="U34" s="17"/>
      <c r="V34" s="17"/>
      <c r="W34" s="17">
        <v>0</v>
      </c>
      <c r="X34" s="17">
        <v>90.6</v>
      </c>
      <c r="Y34" s="17">
        <v>92.22627</v>
      </c>
      <c r="Z34" s="17">
        <v>92.225840000000005</v>
      </c>
      <c r="AA34" s="17">
        <v>-1.62584</v>
      </c>
      <c r="AB34" s="17">
        <v>176.3</v>
      </c>
      <c r="AC34" s="17">
        <v>169.97227000000001</v>
      </c>
      <c r="AD34" s="17">
        <v>183.86327</v>
      </c>
      <c r="AE34" s="17">
        <v>-7.5632700000000002</v>
      </c>
      <c r="AF34" s="17"/>
      <c r="AG34" s="17"/>
      <c r="AH34" s="17"/>
      <c r="AI34" s="17">
        <v>0</v>
      </c>
      <c r="AJ34" s="17">
        <v>46.7</v>
      </c>
      <c r="AK34" s="17">
        <v>45</v>
      </c>
      <c r="AL34" s="17">
        <v>45</v>
      </c>
      <c r="AM34" s="17">
        <v>1.7</v>
      </c>
      <c r="AN34" s="17">
        <v>181.4</v>
      </c>
      <c r="AO34" s="17">
        <v>177.93126000000001</v>
      </c>
      <c r="AP34" s="17">
        <v>177.93125000000001</v>
      </c>
      <c r="AQ34" s="17">
        <v>3.46875</v>
      </c>
      <c r="AR34" s="17"/>
      <c r="AS34" s="17"/>
      <c r="AT34" s="17"/>
      <c r="AU34" s="17">
        <v>0</v>
      </c>
      <c r="AV34" s="17">
        <v>200.9</v>
      </c>
      <c r="AW34" s="17">
        <v>200.25633999999999</v>
      </c>
      <c r="AX34" s="17">
        <v>200.25633999999999</v>
      </c>
      <c r="AY34" s="17">
        <v>0.64366000000000001</v>
      </c>
      <c r="AZ34" s="17"/>
      <c r="BA34" s="17"/>
      <c r="BB34" s="17"/>
      <c r="BC34" s="17">
        <v>0</v>
      </c>
      <c r="BD34" s="17">
        <v>205.4</v>
      </c>
      <c r="BE34" s="17">
        <v>206.01686000000001</v>
      </c>
      <c r="BF34" s="17">
        <v>206.01685000000001</v>
      </c>
      <c r="BG34" s="17">
        <v>-0.61685000000000001</v>
      </c>
      <c r="BH34" s="17"/>
      <c r="BI34" s="17"/>
      <c r="BJ34" s="17"/>
      <c r="BK34" s="17">
        <v>0</v>
      </c>
      <c r="BL34" s="17">
        <v>0</v>
      </c>
      <c r="BM34" s="17">
        <v>72.462260000000001</v>
      </c>
      <c r="BN34" s="17"/>
      <c r="BO34" s="17">
        <v>0</v>
      </c>
      <c r="BP34" s="17">
        <v>9.5</v>
      </c>
      <c r="BQ34" s="17">
        <v>3.4695499999999999</v>
      </c>
      <c r="BR34" s="17">
        <v>3.4695499999999999</v>
      </c>
      <c r="BS34" s="17">
        <v>6.0304500000000001</v>
      </c>
      <c r="BT34" s="17"/>
      <c r="BU34" s="17"/>
      <c r="BV34" s="17"/>
      <c r="BW34" s="17">
        <v>0</v>
      </c>
      <c r="BX34" s="17"/>
      <c r="BY34" s="17"/>
      <c r="BZ34" s="17"/>
      <c r="CA34" s="17">
        <v>0</v>
      </c>
      <c r="CB34" s="17"/>
      <c r="CC34" s="17"/>
      <c r="CD34" s="17"/>
      <c r="CE34" s="17">
        <v>0</v>
      </c>
      <c r="CF34" s="17"/>
      <c r="CG34" s="17"/>
      <c r="CH34" s="17"/>
      <c r="CI34" s="17">
        <v>0</v>
      </c>
      <c r="CJ34" s="17">
        <v>166.1</v>
      </c>
      <c r="CK34" s="17">
        <v>164.70732000000001</v>
      </c>
      <c r="CL34" s="17">
        <v>164.70732000000001</v>
      </c>
      <c r="CM34" s="17">
        <v>1.3926799999999999</v>
      </c>
      <c r="CN34" s="17">
        <v>7.9</v>
      </c>
      <c r="CO34" s="17">
        <v>5.1583800000000002</v>
      </c>
      <c r="CP34" s="17">
        <v>5.1583800000000002</v>
      </c>
      <c r="CQ34" s="17">
        <v>2.7416200000000002</v>
      </c>
      <c r="CR34" s="17">
        <v>5.3</v>
      </c>
      <c r="CS34" s="17">
        <v>2.8315000000000001</v>
      </c>
      <c r="CT34" s="17">
        <v>2.8315000000000001</v>
      </c>
      <c r="CU34" s="17">
        <v>2.4685000000000001</v>
      </c>
      <c r="CV34" s="17">
        <v>20.9</v>
      </c>
      <c r="CW34" s="17">
        <v>22.49822</v>
      </c>
      <c r="CX34" s="17">
        <v>22.49822</v>
      </c>
      <c r="CY34" s="17">
        <v>-1.59822</v>
      </c>
      <c r="CZ34" s="17">
        <v>6.6</v>
      </c>
      <c r="DA34" s="17">
        <v>6.4921199999999999</v>
      </c>
      <c r="DB34" s="17">
        <v>6.4921199999999999</v>
      </c>
      <c r="DC34" s="17">
        <v>0.10788</v>
      </c>
      <c r="DD34" s="17">
        <v>14.3</v>
      </c>
      <c r="DE34" s="17">
        <v>14.992190000000001</v>
      </c>
      <c r="DF34" s="17">
        <v>14.992190000000001</v>
      </c>
      <c r="DG34" s="17">
        <v>-0.69218999999999997</v>
      </c>
      <c r="DH34" s="17">
        <v>61.2</v>
      </c>
      <c r="DI34" s="17">
        <v>34.025480000000002</v>
      </c>
      <c r="DJ34" s="17">
        <v>34.653010000000002</v>
      </c>
      <c r="DK34" s="17">
        <v>26.546990000000001</v>
      </c>
      <c r="DL34" s="17"/>
      <c r="DM34" s="17"/>
      <c r="DN34" s="17"/>
      <c r="DO34" s="17">
        <v>0</v>
      </c>
      <c r="DP34" s="17"/>
      <c r="DQ34" s="17"/>
      <c r="DR34" s="17"/>
      <c r="DS34" s="17">
        <v>0</v>
      </c>
      <c r="DT34" s="17"/>
      <c r="DU34" s="17"/>
      <c r="DV34" s="17"/>
      <c r="DW34" s="17">
        <v>0</v>
      </c>
      <c r="DX34" s="17"/>
      <c r="DY34" s="17"/>
      <c r="DZ34" s="17"/>
      <c r="EA34" s="17">
        <v>0</v>
      </c>
      <c r="EB34" s="17">
        <v>111</v>
      </c>
      <c r="EC34" s="17">
        <v>112.90537</v>
      </c>
      <c r="ED34" s="17">
        <v>112.90536</v>
      </c>
      <c r="EE34" s="17">
        <v>-1.9053599999999999</v>
      </c>
      <c r="EF34" s="17">
        <v>52.7</v>
      </c>
      <c r="EG34" s="17">
        <v>20.51351</v>
      </c>
      <c r="EH34" s="17">
        <v>80.309200000000004</v>
      </c>
      <c r="EI34" s="17">
        <v>-27.609200000000001</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v>143.60991999999999</v>
      </c>
      <c r="FC34" s="17">
        <v>-143.60991999999999</v>
      </c>
      <c r="FD34" s="17">
        <v>28.5</v>
      </c>
      <c r="FE34" s="17">
        <v>34.806359999999998</v>
      </c>
      <c r="FF34" s="17">
        <v>34.806359999999998</v>
      </c>
      <c r="FG34" s="17">
        <v>-6.3063599999999997</v>
      </c>
      <c r="FH34" s="17">
        <v>117.7</v>
      </c>
      <c r="FI34" s="17">
        <v>57.535910000000001</v>
      </c>
      <c r="FJ34" s="17">
        <v>63.039099999999998</v>
      </c>
      <c r="FK34" s="17">
        <v>54.660899999999998</v>
      </c>
      <c r="FL34" s="17">
        <v>16.3</v>
      </c>
      <c r="FM34" s="17">
        <v>16.120049999999999</v>
      </c>
      <c r="FN34" s="17">
        <v>16.120049999999999</v>
      </c>
      <c r="FO34" s="17">
        <v>0.17995</v>
      </c>
      <c r="FP34" s="17">
        <v>16</v>
      </c>
      <c r="FQ34" s="17">
        <v>16.765409999999999</v>
      </c>
      <c r="FR34" s="17">
        <v>16.765409999999999</v>
      </c>
      <c r="FS34" s="17">
        <v>-0.76541000000000003</v>
      </c>
      <c r="FT34" s="17">
        <v>13.7</v>
      </c>
      <c r="FU34" s="17">
        <v>14.63415</v>
      </c>
      <c r="FV34" s="17">
        <v>14.63414</v>
      </c>
      <c r="FW34" s="17">
        <v>-0.93413999999999997</v>
      </c>
      <c r="FX34" s="17">
        <v>89.8</v>
      </c>
      <c r="FY34" s="17">
        <v>88.116100000000003</v>
      </c>
      <c r="FZ34" s="17">
        <v>88.116100000000003</v>
      </c>
      <c r="GA34" s="17">
        <v>1.6839</v>
      </c>
      <c r="GB34" s="17">
        <v>183.53719000000001</v>
      </c>
      <c r="GC34" s="17">
        <v>186.54553999999999</v>
      </c>
      <c r="GD34" s="17">
        <v>186.54553999999999</v>
      </c>
      <c r="GE34" s="17">
        <v>-3.0083500000000001</v>
      </c>
      <c r="GF34" s="17">
        <v>183.14364</v>
      </c>
      <c r="GG34" s="17">
        <v>186.54553999999999</v>
      </c>
      <c r="GH34" s="17">
        <v>186.54553999999999</v>
      </c>
      <c r="GI34" s="17">
        <v>-3.4018999999999999</v>
      </c>
      <c r="GJ34" s="17">
        <v>184.29276999999999</v>
      </c>
      <c r="GK34" s="17">
        <v>187.10574</v>
      </c>
      <c r="GL34" s="17">
        <v>187.10574</v>
      </c>
      <c r="GM34" s="17">
        <v>-2.81297</v>
      </c>
      <c r="GN34" s="17">
        <v>107.71</v>
      </c>
      <c r="GO34" s="17">
        <v>110.91316999999999</v>
      </c>
      <c r="GP34" s="17">
        <v>110.91287</v>
      </c>
      <c r="GQ34" s="17">
        <v>-3.2028699999999999</v>
      </c>
      <c r="GR34" s="17">
        <v>0</v>
      </c>
      <c r="GS34" s="17"/>
      <c r="GT34" s="17"/>
      <c r="GU34" s="17">
        <v>0</v>
      </c>
      <c r="GV34" s="17">
        <v>27.148</v>
      </c>
      <c r="GW34" s="17">
        <v>27.139800000000001</v>
      </c>
      <c r="GX34" s="17">
        <v>27.139800000000001</v>
      </c>
      <c r="GY34" s="17">
        <v>8.2000000000000007E-3</v>
      </c>
      <c r="GZ34" s="17">
        <v>4.08</v>
      </c>
      <c r="HA34" s="17">
        <v>4.1192200000000003</v>
      </c>
      <c r="HB34" s="17">
        <v>4.1192200000000003</v>
      </c>
      <c r="HC34" s="17">
        <v>-3.9219999999999998E-2</v>
      </c>
      <c r="HD34" s="17">
        <v>33.020000000000003</v>
      </c>
      <c r="HE34" s="17">
        <v>34.419510000000002</v>
      </c>
      <c r="HF34" s="17">
        <v>34.419510000000002</v>
      </c>
      <c r="HG34" s="17">
        <v>-1.39951</v>
      </c>
      <c r="HH34" s="17">
        <v>48.201999999999998</v>
      </c>
      <c r="HI34" s="17">
        <v>20.512830000000001</v>
      </c>
      <c r="HJ34" s="17">
        <v>20.512840000000001</v>
      </c>
      <c r="HK34" s="17">
        <v>27.689160000000001</v>
      </c>
      <c r="HL34" s="17"/>
      <c r="HM34" s="17"/>
      <c r="HN34" s="17"/>
      <c r="HO34" s="17">
        <v>0</v>
      </c>
      <c r="HP34" s="17"/>
      <c r="HQ34" s="17"/>
      <c r="HR34" s="17"/>
      <c r="HS34" s="17">
        <v>0</v>
      </c>
      <c r="HT34" s="17">
        <v>71.5</v>
      </c>
      <c r="HU34" s="17">
        <v>64.876999999999995</v>
      </c>
      <c r="HV34" s="17">
        <v>60.967030000000001</v>
      </c>
      <c r="HW34" s="17">
        <v>10.532970000000001</v>
      </c>
      <c r="HX34" s="17"/>
      <c r="HY34" s="17"/>
      <c r="HZ34" s="17"/>
      <c r="IA34" s="17">
        <v>0</v>
      </c>
      <c r="IB34" s="17"/>
      <c r="IC34" s="17"/>
      <c r="ID34" s="17"/>
      <c r="IE34" s="17">
        <v>0</v>
      </c>
      <c r="IF34" s="17">
        <v>45.7</v>
      </c>
      <c r="IG34" s="17">
        <v>45.441949999999999</v>
      </c>
      <c r="IH34" s="17">
        <v>45.441949999999999</v>
      </c>
      <c r="II34" s="17">
        <v>0.25805</v>
      </c>
      <c r="IJ34" s="17"/>
      <c r="IK34" s="17"/>
      <c r="IL34" s="17"/>
      <c r="IM34" s="17">
        <v>0</v>
      </c>
      <c r="IN34" s="17"/>
      <c r="IO34" s="17"/>
      <c r="IP34" s="17"/>
      <c r="IQ34" s="17">
        <v>0</v>
      </c>
      <c r="IR34" s="17"/>
      <c r="IS34" s="17"/>
      <c r="IT34" s="17"/>
      <c r="IU34" s="17">
        <v>0</v>
      </c>
      <c r="IV34" s="17">
        <v>84.7</v>
      </c>
      <c r="IW34" s="17">
        <v>93.356089999999995</v>
      </c>
      <c r="IX34" s="17">
        <v>92.689390000000003</v>
      </c>
      <c r="IY34" s="17">
        <v>-7.9893900000000002</v>
      </c>
      <c r="IZ34" s="17">
        <v>152.80000000000001</v>
      </c>
      <c r="JA34" s="17">
        <v>170.94</v>
      </c>
      <c r="JB34" s="17">
        <v>170.94</v>
      </c>
      <c r="JC34" s="17">
        <v>-18.14</v>
      </c>
      <c r="JD34" s="17">
        <v>152.6</v>
      </c>
      <c r="JE34" s="17">
        <v>170.94</v>
      </c>
      <c r="JF34" s="17">
        <v>170.94</v>
      </c>
      <c r="JG34" s="17">
        <v>-18.34</v>
      </c>
      <c r="JH34" s="17">
        <v>151.30000000000001</v>
      </c>
      <c r="JI34" s="17">
        <v>170.94</v>
      </c>
      <c r="JJ34" s="17">
        <v>170.94</v>
      </c>
      <c r="JK34" s="17">
        <v>-19.64</v>
      </c>
      <c r="JL34" s="17">
        <v>238.7</v>
      </c>
      <c r="JM34" s="17">
        <v>257.18</v>
      </c>
      <c r="JN34" s="17">
        <v>257.18</v>
      </c>
      <c r="JO34" s="17">
        <v>-18.48</v>
      </c>
      <c r="JP34" s="17">
        <v>73.8</v>
      </c>
      <c r="JQ34" s="17">
        <v>71.796109999999999</v>
      </c>
      <c r="JR34" s="17">
        <v>71.796109999999999</v>
      </c>
      <c r="JS34" s="17">
        <v>2.0038900000000002</v>
      </c>
      <c r="JT34" s="17">
        <v>35.700000000000003</v>
      </c>
      <c r="JU34" s="17">
        <v>36.005859999999998</v>
      </c>
      <c r="JV34" s="17">
        <v>36.005859999999998</v>
      </c>
      <c r="JW34" s="17">
        <v>-0.30586000000000002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v>0.89207999999999998</v>
      </c>
      <c r="KX34" s="17">
        <v>0.89207999999999998</v>
      </c>
      <c r="KY34" s="17">
        <v>-0.89207999999999998</v>
      </c>
      <c r="KZ34" s="17">
        <v>128.5</v>
      </c>
      <c r="LA34" s="17">
        <v>177.06828999999999</v>
      </c>
      <c r="LB34" s="17">
        <v>114.60372</v>
      </c>
      <c r="LC34" s="17">
        <v>13.896280000000001</v>
      </c>
      <c r="LD34" s="17">
        <v>65.7</v>
      </c>
      <c r="LE34" s="17">
        <v>59.487900000000003</v>
      </c>
      <c r="LF34" s="17">
        <v>92.449640000000002</v>
      </c>
      <c r="LG34" s="17">
        <v>-26.749639999999999</v>
      </c>
      <c r="LH34" s="17">
        <v>63.3</v>
      </c>
      <c r="LI34" s="17">
        <v>67.461460000000002</v>
      </c>
      <c r="LJ34" s="17">
        <v>67.461460000000002</v>
      </c>
      <c r="LK34" s="17">
        <v>-4.1614599999999999</v>
      </c>
      <c r="LL34" s="17">
        <v>68</v>
      </c>
      <c r="LM34" s="17">
        <v>59.35895</v>
      </c>
      <c r="LN34" s="17">
        <v>72.373999999999995</v>
      </c>
      <c r="LO34" s="17">
        <v>-4.3739999999999997</v>
      </c>
      <c r="LP34" s="17">
        <v>29.8</v>
      </c>
      <c r="LQ34" s="17">
        <v>30.097560000000001</v>
      </c>
      <c r="LR34" s="17">
        <v>30.097560000000001</v>
      </c>
      <c r="LS34" s="17">
        <v>-0.29755999999999999</v>
      </c>
      <c r="LT34" s="17">
        <v>116.6</v>
      </c>
      <c r="LU34" s="17">
        <v>115.26555</v>
      </c>
      <c r="LV34" s="17"/>
      <c r="LW34" s="17">
        <v>116.6</v>
      </c>
      <c r="LX34" s="17"/>
      <c r="LY34" s="17"/>
      <c r="LZ34" s="17"/>
      <c r="MA34" s="17">
        <v>0</v>
      </c>
      <c r="MB34" s="17"/>
      <c r="MC34" s="17"/>
      <c r="MD34" s="17"/>
      <c r="ME34" s="17">
        <v>0</v>
      </c>
      <c r="MF34" s="17">
        <v>143</v>
      </c>
      <c r="MG34" s="17">
        <v>153.12568999999999</v>
      </c>
      <c r="MH34" s="17">
        <v>153.12568999999999</v>
      </c>
      <c r="MI34" s="17">
        <v>-10.125690000000001</v>
      </c>
      <c r="MJ34" s="17">
        <v>144.1</v>
      </c>
      <c r="MK34" s="17">
        <v>153.12568999999999</v>
      </c>
      <c r="ML34" s="17">
        <v>153.12568999999999</v>
      </c>
      <c r="MM34" s="17">
        <v>-9.0256900000000009</v>
      </c>
      <c r="MN34" s="17">
        <v>170</v>
      </c>
      <c r="MO34" s="17">
        <v>153.58553000000001</v>
      </c>
      <c r="MP34" s="17">
        <v>153.58552</v>
      </c>
      <c r="MQ34" s="17">
        <v>16.414480000000001</v>
      </c>
      <c r="MR34" s="17">
        <v>183.8</v>
      </c>
      <c r="MS34" s="17">
        <v>186.53288000000001</v>
      </c>
      <c r="MT34" s="17">
        <v>186.53288000000001</v>
      </c>
      <c r="MU34" s="17">
        <v>-2.7328800000000002</v>
      </c>
      <c r="MV34" s="17"/>
      <c r="MW34" s="17"/>
      <c r="MX34" s="17"/>
      <c r="MY34" s="17">
        <v>0</v>
      </c>
      <c r="MZ34" s="17"/>
      <c r="NA34" s="17"/>
      <c r="NB34" s="17"/>
      <c r="NC34" s="17">
        <v>0</v>
      </c>
      <c r="ND34" s="17"/>
      <c r="NE34" s="17"/>
      <c r="NF34" s="17"/>
      <c r="NG34" s="17">
        <v>0</v>
      </c>
      <c r="NH34" s="17"/>
      <c r="NI34" s="17"/>
      <c r="NJ34" s="17"/>
      <c r="NK34" s="17">
        <v>0</v>
      </c>
      <c r="NL34" s="17">
        <v>209.3</v>
      </c>
      <c r="NM34" s="17">
        <v>207.29667000000001</v>
      </c>
      <c r="NN34" s="17">
        <v>207.29667000000001</v>
      </c>
      <c r="NO34" s="17">
        <v>2.0033300000000001</v>
      </c>
      <c r="NP34" s="17">
        <v>100</v>
      </c>
      <c r="NQ34" s="17">
        <v>103.95959000000001</v>
      </c>
      <c r="NR34" s="17">
        <v>103.95959000000001</v>
      </c>
      <c r="NS34" s="17">
        <v>-3.9595899999999999</v>
      </c>
      <c r="NT34" s="17">
        <v>3.4</v>
      </c>
      <c r="NU34" s="17">
        <v>2.9779599999999999</v>
      </c>
      <c r="NV34" s="17">
        <v>2.9779599999999999</v>
      </c>
      <c r="NW34" s="17">
        <v>0.42204000000000003</v>
      </c>
      <c r="NX34" s="17"/>
      <c r="NY34" s="17">
        <v>3.1241599999999998</v>
      </c>
      <c r="NZ34" s="17">
        <v>3.1241599999999998</v>
      </c>
      <c r="OA34" s="17">
        <v>-3.1241599999999998</v>
      </c>
      <c r="OB34" s="17">
        <v>4.5</v>
      </c>
      <c r="OC34" s="17">
        <v>4.2</v>
      </c>
      <c r="OD34" s="17">
        <v>4.2</v>
      </c>
      <c r="OE34" s="17">
        <v>0.3</v>
      </c>
      <c r="OF34" s="17">
        <v>1.2</v>
      </c>
      <c r="OG34" s="17"/>
      <c r="OH34" s="17">
        <v>0.91600000000000004</v>
      </c>
      <c r="OI34" s="17">
        <v>0.28399999999999997</v>
      </c>
      <c r="OJ34" s="17">
        <v>98.9</v>
      </c>
      <c r="OK34" s="17">
        <v>89.885999999999996</v>
      </c>
      <c r="OL34" s="17">
        <v>89.885999999999996</v>
      </c>
      <c r="OM34" s="17">
        <v>9.0139999999999993</v>
      </c>
      <c r="ON34" s="17">
        <v>80.7</v>
      </c>
      <c r="OO34" s="17"/>
      <c r="OP34" s="17">
        <v>76.438000000000002</v>
      </c>
      <c r="OQ34" s="17">
        <v>4.2619999999999996</v>
      </c>
      <c r="OR34" s="17">
        <v>5.4</v>
      </c>
      <c r="OS34" s="17">
        <v>1.7949999999999999</v>
      </c>
      <c r="OT34" s="17">
        <v>1.7949999999999999</v>
      </c>
      <c r="OU34" s="17">
        <v>3.605</v>
      </c>
      <c r="OV34" s="17">
        <v>0.4</v>
      </c>
      <c r="OW34" s="17"/>
      <c r="OX34" s="17">
        <v>0.3</v>
      </c>
      <c r="OY34" s="17">
        <v>0.1</v>
      </c>
      <c r="OZ34" s="17">
        <v>19.100000000000001</v>
      </c>
      <c r="PA34" s="17">
        <v>8.6001100000000008</v>
      </c>
      <c r="PB34" s="17">
        <v>8.6002600000000005</v>
      </c>
      <c r="PC34" s="17">
        <v>10.499739999999999</v>
      </c>
      <c r="PD34" s="17">
        <v>9.9</v>
      </c>
      <c r="PE34" s="17">
        <v>9</v>
      </c>
      <c r="PF34" s="17">
        <v>9.0000099999999996</v>
      </c>
      <c r="PG34" s="17">
        <v>0.89998999999999996</v>
      </c>
      <c r="PH34" s="17">
        <v>5.6</v>
      </c>
      <c r="PI34" s="17"/>
      <c r="PJ34" s="17"/>
      <c r="PK34" s="17">
        <v>5.6</v>
      </c>
      <c r="PL34" s="17">
        <v>233.2</v>
      </c>
      <c r="PM34" s="17"/>
      <c r="PN34" s="17">
        <v>197.52199999999999</v>
      </c>
      <c r="PO34" s="17">
        <v>35.677999999999997</v>
      </c>
      <c r="PP34" s="17">
        <v>1.2</v>
      </c>
      <c r="PQ34" s="17">
        <v>1</v>
      </c>
      <c r="PR34" s="17">
        <v>1</v>
      </c>
      <c r="PS34" s="17">
        <v>0.2</v>
      </c>
      <c r="PT34" s="17">
        <v>1.7</v>
      </c>
      <c r="PU34" s="17">
        <v>1.5</v>
      </c>
      <c r="PV34" s="17">
        <v>1.5</v>
      </c>
      <c r="PW34" s="17">
        <v>0.2</v>
      </c>
      <c r="PX34" s="17">
        <v>4.4000000000000004</v>
      </c>
      <c r="PY34" s="17">
        <v>4</v>
      </c>
      <c r="PZ34" s="17">
        <v>4</v>
      </c>
      <c r="QA34" s="17">
        <v>0.4</v>
      </c>
      <c r="QB34" s="17">
        <v>20.2</v>
      </c>
      <c r="QC34" s="17">
        <v>20.353120000000001</v>
      </c>
      <c r="QD34" s="17">
        <v>20.352969999999999</v>
      </c>
      <c r="QE34" s="17">
        <v>-0.15296999999999999</v>
      </c>
      <c r="QF34" s="17">
        <v>10.6</v>
      </c>
      <c r="QG34" s="17">
        <v>13.65854</v>
      </c>
      <c r="QH34" s="17">
        <v>13.658530000000001</v>
      </c>
      <c r="QI34" s="17">
        <v>-3.0585300000000002</v>
      </c>
      <c r="QJ34" s="17">
        <v>13.7</v>
      </c>
      <c r="QK34" s="17">
        <v>13.65854</v>
      </c>
      <c r="QL34" s="17">
        <v>13.658530000000001</v>
      </c>
      <c r="QM34" s="17">
        <v>4.147E-2</v>
      </c>
      <c r="QN34" s="17">
        <v>2.2999999999999998</v>
      </c>
      <c r="QO34" s="17">
        <v>2.5</v>
      </c>
      <c r="QP34" s="17">
        <v>2.5</v>
      </c>
      <c r="QQ34" s="17">
        <v>-0.2</v>
      </c>
      <c r="QR34" s="17">
        <v>17.100000000000001</v>
      </c>
      <c r="QS34" s="17">
        <v>17.951219999999999</v>
      </c>
      <c r="QT34" s="17">
        <v>17.951219999999999</v>
      </c>
      <c r="QU34" s="17">
        <v>-0.85121999999999998</v>
      </c>
      <c r="QV34" s="17">
        <v>14.6</v>
      </c>
      <c r="QW34" s="17"/>
      <c r="QX34" s="17">
        <v>14.516</v>
      </c>
      <c r="QY34" s="17">
        <v>8.4000000000000005E-2</v>
      </c>
      <c r="QZ34" s="17">
        <v>18.399999999999999</v>
      </c>
      <c r="RA34" s="17"/>
      <c r="RB34" s="17">
        <v>17.957999999999998</v>
      </c>
      <c r="RC34" s="17">
        <v>0.442</v>
      </c>
      <c r="RD34" s="17">
        <v>26.2</v>
      </c>
      <c r="RE34" s="17">
        <v>19.29</v>
      </c>
      <c r="RF34" s="17">
        <v>19.29</v>
      </c>
      <c r="RG34" s="17">
        <v>6.91</v>
      </c>
      <c r="RH34" s="17">
        <v>76.3</v>
      </c>
      <c r="RI34" s="17">
        <v>70</v>
      </c>
      <c r="RJ34" s="17">
        <v>70</v>
      </c>
      <c r="RK34" s="17">
        <v>6.3</v>
      </c>
      <c r="RL34" s="17">
        <v>16.899999999999999</v>
      </c>
      <c r="RM34" s="17"/>
      <c r="RN34" s="17">
        <v>16.457999999999998</v>
      </c>
      <c r="RO34" s="17">
        <v>0.442</v>
      </c>
      <c r="RP34" s="17">
        <v>2.4</v>
      </c>
      <c r="RQ34" s="17">
        <v>2.3010000000000002</v>
      </c>
      <c r="RR34" s="17">
        <v>2.3010000000000002</v>
      </c>
      <c r="RS34" s="17">
        <v>9.9000000000000005E-2</v>
      </c>
      <c r="RT34" s="17">
        <v>18.2</v>
      </c>
      <c r="RU34" s="17">
        <v>15.07976</v>
      </c>
      <c r="RV34" s="17">
        <v>14.17094</v>
      </c>
      <c r="RW34" s="17">
        <v>4.0290600000000003</v>
      </c>
      <c r="RX34" s="17">
        <v>2.9</v>
      </c>
      <c r="RY34" s="17">
        <v>2</v>
      </c>
      <c r="RZ34" s="17">
        <v>2</v>
      </c>
      <c r="SA34" s="17">
        <v>0.9</v>
      </c>
      <c r="SB34" s="17"/>
      <c r="SC34" s="17"/>
      <c r="SD34" s="17"/>
      <c r="SE34" s="17">
        <v>0</v>
      </c>
      <c r="SF34" s="17">
        <v>0.36</v>
      </c>
      <c r="SG34" s="17"/>
      <c r="SH34" s="17">
        <v>0.35699999999999998</v>
      </c>
      <c r="SI34" s="17">
        <v>3.0000000000000001E-3</v>
      </c>
      <c r="SJ34" s="17">
        <v>4.5</v>
      </c>
      <c r="SK34" s="17">
        <v>6.3</v>
      </c>
      <c r="SL34" s="17">
        <v>6.3</v>
      </c>
      <c r="SM34" s="17">
        <v>-1.8</v>
      </c>
      <c r="SN34" s="17">
        <v>7.9</v>
      </c>
      <c r="SO34" s="17">
        <v>7.2</v>
      </c>
      <c r="SP34" s="17">
        <v>7.2</v>
      </c>
      <c r="SQ34" s="17">
        <v>0.7</v>
      </c>
      <c r="SR34" s="17">
        <v>11.2</v>
      </c>
      <c r="SS34" s="17">
        <v>10.73171</v>
      </c>
      <c r="ST34" s="17">
        <v>10.73171</v>
      </c>
      <c r="SU34" s="17">
        <v>0.46828999999999998</v>
      </c>
      <c r="SV34" s="17">
        <v>15.2</v>
      </c>
      <c r="SW34" s="17">
        <v>14.63415</v>
      </c>
      <c r="SX34" s="17">
        <v>14.63414</v>
      </c>
      <c r="SY34" s="17">
        <v>0.56586000000000003</v>
      </c>
      <c r="SZ34" s="17">
        <v>17</v>
      </c>
      <c r="TA34" s="17">
        <v>19.121949999999998</v>
      </c>
      <c r="TB34" s="17">
        <v>19.121949999999998</v>
      </c>
      <c r="TC34" s="17">
        <v>-2.12195</v>
      </c>
      <c r="TD34" s="17">
        <v>29.9</v>
      </c>
      <c r="TE34" s="17">
        <v>20.457000000000001</v>
      </c>
      <c r="TF34" s="17">
        <v>20.457000000000001</v>
      </c>
      <c r="TG34" s="17">
        <v>9.4429999999999996</v>
      </c>
      <c r="TH34" s="17">
        <v>55.3</v>
      </c>
      <c r="TI34" s="17">
        <v>72.863</v>
      </c>
      <c r="TJ34" s="17">
        <v>72.863</v>
      </c>
      <c r="TK34" s="17">
        <v>-17.562999999999999</v>
      </c>
      <c r="TL34" s="17">
        <v>40.4</v>
      </c>
      <c r="TM34" s="17"/>
      <c r="TN34" s="17">
        <v>31.968</v>
      </c>
      <c r="TO34" s="17">
        <v>8.4320000000000004</v>
      </c>
      <c r="TP34" s="17">
        <v>79.8</v>
      </c>
      <c r="TQ34" s="17">
        <v>83.057000000000002</v>
      </c>
      <c r="TR34" s="17">
        <v>83.057000000000002</v>
      </c>
      <c r="TS34" s="17">
        <v>-3.2570000000000001</v>
      </c>
      <c r="TT34" s="17">
        <v>112.3</v>
      </c>
      <c r="TU34" s="17">
        <v>87.412000000000006</v>
      </c>
      <c r="TV34" s="17">
        <v>87.412000000000006</v>
      </c>
      <c r="TW34" s="17">
        <v>24.888000000000002</v>
      </c>
      <c r="TX34" s="17">
        <v>15.5</v>
      </c>
      <c r="TY34" s="17">
        <v>4.7480000000000002</v>
      </c>
      <c r="TZ34" s="17">
        <v>4.7480000000000002</v>
      </c>
      <c r="UA34" s="17">
        <v>10.752000000000001</v>
      </c>
      <c r="UB34" s="17">
        <v>9.9</v>
      </c>
      <c r="UC34" s="17">
        <v>7.5209999999999999</v>
      </c>
      <c r="UD34" s="17">
        <v>7.5209999999999999</v>
      </c>
      <c r="UE34" s="17">
        <v>2.379</v>
      </c>
      <c r="UF34" s="17">
        <v>50</v>
      </c>
      <c r="UG34" s="17"/>
      <c r="UH34" s="17">
        <v>39</v>
      </c>
      <c r="UI34" s="17">
        <v>11</v>
      </c>
      <c r="UJ34" s="17">
        <v>9.1</v>
      </c>
      <c r="UK34" s="17">
        <v>11.707319999999999</v>
      </c>
      <c r="UL34" s="17">
        <v>11.707319999999999</v>
      </c>
      <c r="UM34" s="17">
        <v>-2.6073200000000001</v>
      </c>
      <c r="UN34" s="17">
        <v>2.9</v>
      </c>
      <c r="UO34" s="17">
        <v>3.5</v>
      </c>
      <c r="UP34" s="17">
        <v>3.5</v>
      </c>
      <c r="UQ34" s="17">
        <v>-0.6</v>
      </c>
      <c r="UR34" s="17">
        <v>8.1999999999999993</v>
      </c>
      <c r="US34" s="17">
        <v>8.1999999999999993</v>
      </c>
      <c r="UT34" s="17">
        <v>8.1999999999999993</v>
      </c>
      <c r="UU34" s="17">
        <v>0</v>
      </c>
      <c r="UV34" s="17">
        <v>20.399999999999999</v>
      </c>
      <c r="UW34" s="17">
        <v>19.51219</v>
      </c>
      <c r="UX34" s="17">
        <v>19.51219</v>
      </c>
      <c r="UY34" s="17">
        <v>0.88780999999999999</v>
      </c>
      <c r="UZ34" s="17">
        <v>20.399999999999999</v>
      </c>
      <c r="VA34" s="17">
        <v>19.51219</v>
      </c>
      <c r="VB34" s="17">
        <v>19.51219</v>
      </c>
      <c r="VC34" s="17">
        <v>0.88780999999999999</v>
      </c>
      <c r="VD34" s="17">
        <v>20.100000000000001</v>
      </c>
      <c r="VE34" s="17">
        <v>19.51219</v>
      </c>
      <c r="VF34" s="17">
        <v>19.51219</v>
      </c>
      <c r="VG34" s="17">
        <v>0.58781000000000005</v>
      </c>
      <c r="VH34" s="17">
        <v>4.4000000000000004</v>
      </c>
      <c r="VI34" s="17">
        <v>2.4039999999999999</v>
      </c>
      <c r="VJ34" s="17">
        <v>2.4039999999999999</v>
      </c>
      <c r="VK34" s="17">
        <v>1.996</v>
      </c>
      <c r="VL34" s="17">
        <v>201.4</v>
      </c>
      <c r="VM34" s="17"/>
      <c r="VN34" s="17">
        <v>246.03899999999999</v>
      </c>
      <c r="VO34" s="17">
        <v>-44.639000000000003</v>
      </c>
      <c r="VP34" s="17">
        <v>14.6</v>
      </c>
      <c r="VQ34" s="17"/>
      <c r="VR34" s="17">
        <v>16.652000000000001</v>
      </c>
      <c r="VS34" s="17">
        <v>-2.052</v>
      </c>
      <c r="VT34" s="17">
        <v>147.9</v>
      </c>
      <c r="VU34" s="17"/>
      <c r="VV34" s="17">
        <v>118.71299999999999</v>
      </c>
      <c r="VW34" s="17">
        <v>29.187000000000001</v>
      </c>
      <c r="VX34" s="17">
        <v>0.6</v>
      </c>
      <c r="VY34" s="17">
        <v>0.6</v>
      </c>
      <c r="VZ34" s="17">
        <v>0.6</v>
      </c>
      <c r="WA34" s="17">
        <v>0</v>
      </c>
      <c r="WB34" s="17">
        <v>82.2</v>
      </c>
      <c r="WC34" s="17">
        <v>113.41</v>
      </c>
      <c r="WD34" s="17">
        <v>113.41</v>
      </c>
      <c r="WE34" s="17">
        <v>-31.21</v>
      </c>
      <c r="WF34" s="17">
        <v>94.1</v>
      </c>
      <c r="WG34" s="17">
        <v>113.13</v>
      </c>
      <c r="WH34" s="17">
        <v>113.13</v>
      </c>
      <c r="WI34" s="17">
        <v>-19.03</v>
      </c>
      <c r="WJ34" s="17">
        <v>112.6</v>
      </c>
      <c r="WK34" s="17"/>
      <c r="WL34" s="17">
        <v>88.56</v>
      </c>
      <c r="WM34" s="17">
        <v>24.04</v>
      </c>
      <c r="WN34" s="17">
        <v>4.2</v>
      </c>
      <c r="WO34" s="17">
        <v>4.2</v>
      </c>
      <c r="WP34" s="17">
        <v>4.2</v>
      </c>
      <c r="WQ34" s="17">
        <v>0</v>
      </c>
      <c r="WR34" s="17">
        <v>2.2000000000000002</v>
      </c>
      <c r="WS34" s="17">
        <v>2.4</v>
      </c>
      <c r="WT34" s="17">
        <v>2.4</v>
      </c>
      <c r="WU34" s="17">
        <v>-0.2</v>
      </c>
      <c r="WV34" s="17">
        <v>1.2</v>
      </c>
      <c r="WW34" s="17">
        <v>1.2</v>
      </c>
      <c r="WX34" s="17">
        <v>1.2</v>
      </c>
      <c r="WY34" s="17">
        <v>0</v>
      </c>
      <c r="WZ34" s="17">
        <v>1.2</v>
      </c>
      <c r="XA34" s="17">
        <v>1.4</v>
      </c>
      <c r="XB34" s="17">
        <v>1.4</v>
      </c>
      <c r="XC34" s="17">
        <v>-0.2</v>
      </c>
      <c r="XD34" s="17">
        <v>17.899999999999999</v>
      </c>
      <c r="XE34" s="17"/>
      <c r="XF34" s="17">
        <v>14.548</v>
      </c>
      <c r="XG34" s="17">
        <v>3.3519999999999999</v>
      </c>
      <c r="XH34" s="17">
        <v>5.7</v>
      </c>
      <c r="XI34" s="17">
        <v>5.6</v>
      </c>
      <c r="XJ34" s="17">
        <v>5.6</v>
      </c>
      <c r="XK34" s="17">
        <v>0.1</v>
      </c>
      <c r="XL34" s="17">
        <v>10</v>
      </c>
      <c r="XM34" s="17">
        <v>10</v>
      </c>
      <c r="XN34" s="17">
        <v>10</v>
      </c>
      <c r="XO34" s="17">
        <v>0</v>
      </c>
      <c r="XP34" s="17">
        <v>8.8000000000000007</v>
      </c>
      <c r="XQ34" s="17">
        <v>10.8</v>
      </c>
      <c r="XR34" s="17">
        <v>10.8</v>
      </c>
      <c r="XS34" s="17">
        <v>-2</v>
      </c>
      <c r="XT34" s="17">
        <v>26.5</v>
      </c>
      <c r="XU34" s="17">
        <v>25</v>
      </c>
      <c r="XV34" s="17">
        <v>25</v>
      </c>
      <c r="XW34" s="17">
        <v>1.5</v>
      </c>
      <c r="XX34" s="17">
        <v>34</v>
      </c>
      <c r="XY34" s="17">
        <v>25</v>
      </c>
      <c r="XZ34" s="17">
        <v>25</v>
      </c>
      <c r="YA34" s="17">
        <v>9</v>
      </c>
      <c r="YB34" s="17"/>
      <c r="YC34" s="17"/>
      <c r="YD34" s="17"/>
      <c r="YE34" s="17">
        <v>0</v>
      </c>
      <c r="YF34" s="17"/>
      <c r="YG34" s="17"/>
      <c r="YH34" s="17"/>
      <c r="YI34" s="17">
        <v>0</v>
      </c>
      <c r="YJ34" s="17">
        <v>6.9</v>
      </c>
      <c r="YK34" s="17">
        <v>7.03</v>
      </c>
      <c r="YL34" s="17">
        <v>7.03</v>
      </c>
      <c r="YM34" s="17">
        <v>-0.13</v>
      </c>
      <c r="YN34" s="17">
        <v>11.1</v>
      </c>
      <c r="YO34" s="17">
        <v>11</v>
      </c>
      <c r="YP34" s="17">
        <v>11</v>
      </c>
      <c r="YQ34" s="17">
        <v>0.1</v>
      </c>
      <c r="YR34" s="17">
        <v>18.8</v>
      </c>
      <c r="YS34" s="17">
        <v>25</v>
      </c>
      <c r="YT34" s="17">
        <v>25</v>
      </c>
      <c r="YU34" s="17">
        <v>-6.2</v>
      </c>
    </row>
    <row r="35" spans="1:671" ht="24" customHeight="1" x14ac:dyDescent="0.3">
      <c r="A35" s="1"/>
      <c r="B35" s="16" t="s">
        <v>37</v>
      </c>
      <c r="C35" s="16" t="s">
        <v>665</v>
      </c>
      <c r="D35" s="17">
        <v>199.1</v>
      </c>
      <c r="E35" s="17">
        <v>204.19512</v>
      </c>
      <c r="F35" s="17">
        <v>204.19512</v>
      </c>
      <c r="G35" s="17">
        <v>-5.0951199999999996</v>
      </c>
      <c r="H35" s="17">
        <v>337.5</v>
      </c>
      <c r="I35" s="17">
        <v>322.44875000000002</v>
      </c>
      <c r="J35" s="17">
        <v>374.69715000000002</v>
      </c>
      <c r="K35" s="17">
        <v>-37.197150000000001</v>
      </c>
      <c r="L35" s="17">
        <v>111.1</v>
      </c>
      <c r="M35" s="17">
        <v>105.41001</v>
      </c>
      <c r="N35" s="17">
        <v>122.49026000000001</v>
      </c>
      <c r="O35" s="17">
        <v>-11.39026</v>
      </c>
      <c r="P35" s="17"/>
      <c r="Q35" s="17"/>
      <c r="R35" s="17"/>
      <c r="S35" s="17">
        <v>0</v>
      </c>
      <c r="T35" s="17"/>
      <c r="U35" s="17"/>
      <c r="V35" s="17"/>
      <c r="W35" s="17">
        <v>0</v>
      </c>
      <c r="X35" s="17">
        <v>88.3</v>
      </c>
      <c r="Y35" s="17">
        <v>92.226240000000004</v>
      </c>
      <c r="Z35" s="17">
        <v>92.22578</v>
      </c>
      <c r="AA35" s="17">
        <v>-3.92578</v>
      </c>
      <c r="AB35" s="17">
        <v>171.7</v>
      </c>
      <c r="AC35" s="17">
        <v>169.77704</v>
      </c>
      <c r="AD35" s="17">
        <v>183.89581000000001</v>
      </c>
      <c r="AE35" s="17">
        <v>-12.19581</v>
      </c>
      <c r="AF35" s="17"/>
      <c r="AG35" s="17"/>
      <c r="AH35" s="17"/>
      <c r="AI35" s="17">
        <v>0</v>
      </c>
      <c r="AJ35" s="17">
        <v>43.1</v>
      </c>
      <c r="AK35" s="17">
        <v>45</v>
      </c>
      <c r="AL35" s="17">
        <v>45</v>
      </c>
      <c r="AM35" s="17">
        <v>-1.9</v>
      </c>
      <c r="AN35" s="17">
        <v>180.7</v>
      </c>
      <c r="AO35" s="17">
        <v>177.93126000000001</v>
      </c>
      <c r="AP35" s="17">
        <v>177.93125000000001</v>
      </c>
      <c r="AQ35" s="17">
        <v>2.7687499999999998</v>
      </c>
      <c r="AR35" s="17"/>
      <c r="AS35" s="17"/>
      <c r="AT35" s="17"/>
      <c r="AU35" s="17">
        <v>0</v>
      </c>
      <c r="AV35" s="17">
        <v>200</v>
      </c>
      <c r="AW35" s="17">
        <v>200.25633999999999</v>
      </c>
      <c r="AX35" s="17">
        <v>200.25633999999999</v>
      </c>
      <c r="AY35" s="17">
        <v>-0.25634000000000001</v>
      </c>
      <c r="AZ35" s="17"/>
      <c r="BA35" s="17"/>
      <c r="BB35" s="17"/>
      <c r="BC35" s="17">
        <v>0</v>
      </c>
      <c r="BD35" s="17">
        <v>206.7</v>
      </c>
      <c r="BE35" s="17">
        <v>206.01686000000001</v>
      </c>
      <c r="BF35" s="17">
        <v>206.01685000000001</v>
      </c>
      <c r="BG35" s="17">
        <v>0.68315000000000003</v>
      </c>
      <c r="BH35" s="17"/>
      <c r="BI35" s="17"/>
      <c r="BJ35" s="17"/>
      <c r="BK35" s="17">
        <v>0</v>
      </c>
      <c r="BL35" s="17">
        <v>0</v>
      </c>
      <c r="BM35" s="17">
        <v>72.46181</v>
      </c>
      <c r="BN35" s="17"/>
      <c r="BO35" s="17">
        <v>0</v>
      </c>
      <c r="BP35" s="17">
        <v>9.6</v>
      </c>
      <c r="BQ35" s="17">
        <v>3.4695499999999999</v>
      </c>
      <c r="BR35" s="17">
        <v>3.4695499999999999</v>
      </c>
      <c r="BS35" s="17">
        <v>6.1304499999999997</v>
      </c>
      <c r="BT35" s="17"/>
      <c r="BU35" s="17"/>
      <c r="BV35" s="17"/>
      <c r="BW35" s="17">
        <v>0</v>
      </c>
      <c r="BX35" s="17"/>
      <c r="BY35" s="17"/>
      <c r="BZ35" s="17"/>
      <c r="CA35" s="17">
        <v>0</v>
      </c>
      <c r="CB35" s="17"/>
      <c r="CC35" s="17"/>
      <c r="CD35" s="17"/>
      <c r="CE35" s="17">
        <v>0</v>
      </c>
      <c r="CF35" s="17"/>
      <c r="CG35" s="17"/>
      <c r="CH35" s="17"/>
      <c r="CI35" s="17">
        <v>0</v>
      </c>
      <c r="CJ35" s="17">
        <v>160.80000000000001</v>
      </c>
      <c r="CK35" s="17">
        <v>164.70732000000001</v>
      </c>
      <c r="CL35" s="17">
        <v>164.70732000000001</v>
      </c>
      <c r="CM35" s="17">
        <v>-3.9073199999999999</v>
      </c>
      <c r="CN35" s="17">
        <v>6.6</v>
      </c>
      <c r="CO35" s="17">
        <v>5.1583800000000002</v>
      </c>
      <c r="CP35" s="17">
        <v>5.1583800000000002</v>
      </c>
      <c r="CQ35" s="17">
        <v>1.4416199999999999</v>
      </c>
      <c r="CR35" s="17">
        <v>4.9000000000000004</v>
      </c>
      <c r="CS35" s="17">
        <v>2.8315000000000001</v>
      </c>
      <c r="CT35" s="17">
        <v>2.8315000000000001</v>
      </c>
      <c r="CU35" s="17">
        <v>2.0684999999999998</v>
      </c>
      <c r="CV35" s="17">
        <v>21</v>
      </c>
      <c r="CW35" s="17">
        <v>22.49822</v>
      </c>
      <c r="CX35" s="17">
        <v>22.49822</v>
      </c>
      <c r="CY35" s="17">
        <v>-1.4982200000000001</v>
      </c>
      <c r="CZ35" s="17">
        <v>6.8</v>
      </c>
      <c r="DA35" s="17">
        <v>6.4921199999999999</v>
      </c>
      <c r="DB35" s="17">
        <v>6.4921199999999999</v>
      </c>
      <c r="DC35" s="17">
        <v>0.30787999999999999</v>
      </c>
      <c r="DD35" s="17">
        <v>14.1</v>
      </c>
      <c r="DE35" s="17">
        <v>14.992190000000001</v>
      </c>
      <c r="DF35" s="17">
        <v>14.992190000000001</v>
      </c>
      <c r="DG35" s="17">
        <v>-0.89219000000000004</v>
      </c>
      <c r="DH35" s="17">
        <v>58.6</v>
      </c>
      <c r="DI35" s="17">
        <v>30.418469999999999</v>
      </c>
      <c r="DJ35" s="17">
        <v>39.974200000000003</v>
      </c>
      <c r="DK35" s="17">
        <v>18.625800000000002</v>
      </c>
      <c r="DL35" s="17"/>
      <c r="DM35" s="17"/>
      <c r="DN35" s="17"/>
      <c r="DO35" s="17">
        <v>0</v>
      </c>
      <c r="DP35" s="17"/>
      <c r="DQ35" s="17"/>
      <c r="DR35" s="17"/>
      <c r="DS35" s="17">
        <v>0</v>
      </c>
      <c r="DT35" s="17"/>
      <c r="DU35" s="17"/>
      <c r="DV35" s="17"/>
      <c r="DW35" s="17">
        <v>0</v>
      </c>
      <c r="DX35" s="17"/>
      <c r="DY35" s="17"/>
      <c r="DZ35" s="17"/>
      <c r="EA35" s="17">
        <v>0</v>
      </c>
      <c r="EB35" s="17">
        <v>109.4</v>
      </c>
      <c r="EC35" s="17">
        <v>112.90537</v>
      </c>
      <c r="ED35" s="17">
        <v>112.90536</v>
      </c>
      <c r="EE35" s="17">
        <v>-3.50536</v>
      </c>
      <c r="EF35" s="17">
        <v>22.4</v>
      </c>
      <c r="EG35" s="17">
        <v>20.51295</v>
      </c>
      <c r="EH35" s="17"/>
      <c r="EI35" s="17">
        <v>22.4</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v>146.54427999999999</v>
      </c>
      <c r="FC35" s="17">
        <v>-146.54427999999999</v>
      </c>
      <c r="FD35" s="17">
        <v>27.3</v>
      </c>
      <c r="FE35" s="17">
        <v>34.806359999999998</v>
      </c>
      <c r="FF35" s="17">
        <v>34.806359999999998</v>
      </c>
      <c r="FG35" s="17">
        <v>-7.5063599999999999</v>
      </c>
      <c r="FH35" s="17">
        <v>111.3</v>
      </c>
      <c r="FI35" s="17">
        <v>67.316509999999994</v>
      </c>
      <c r="FJ35" s="17">
        <v>63.389400000000002</v>
      </c>
      <c r="FK35" s="17">
        <v>47.910600000000002</v>
      </c>
      <c r="FL35" s="17">
        <v>14.9</v>
      </c>
      <c r="FM35" s="17">
        <v>16.120049999999999</v>
      </c>
      <c r="FN35" s="17">
        <v>16.120049999999999</v>
      </c>
      <c r="FO35" s="17">
        <v>-1.2200500000000001</v>
      </c>
      <c r="FP35" s="17">
        <v>16</v>
      </c>
      <c r="FQ35" s="17">
        <v>16.765409999999999</v>
      </c>
      <c r="FR35" s="17">
        <v>16.765409999999999</v>
      </c>
      <c r="FS35" s="17">
        <v>-0.76541000000000003</v>
      </c>
      <c r="FT35" s="17">
        <v>13.7</v>
      </c>
      <c r="FU35" s="17">
        <v>14.63415</v>
      </c>
      <c r="FV35" s="17">
        <v>14.63414</v>
      </c>
      <c r="FW35" s="17">
        <v>-0.93413999999999997</v>
      </c>
      <c r="FX35" s="17">
        <v>86.5</v>
      </c>
      <c r="FY35" s="17">
        <v>88.116100000000003</v>
      </c>
      <c r="FZ35" s="17">
        <v>88.116100000000003</v>
      </c>
      <c r="GA35" s="17">
        <v>-1.6161000000000001</v>
      </c>
      <c r="GB35" s="17">
        <v>177.54262</v>
      </c>
      <c r="GC35" s="17">
        <v>186.54553999999999</v>
      </c>
      <c r="GD35" s="17">
        <v>186.54553999999999</v>
      </c>
      <c r="GE35" s="17">
        <v>-9.0029199999999996</v>
      </c>
      <c r="GF35" s="17">
        <v>177.60669999999999</v>
      </c>
      <c r="GG35" s="17">
        <v>186.54553999999999</v>
      </c>
      <c r="GH35" s="17">
        <v>186.54553999999999</v>
      </c>
      <c r="GI35" s="17">
        <v>-8.9388400000000008</v>
      </c>
      <c r="GJ35" s="17">
        <v>183.29266000000001</v>
      </c>
      <c r="GK35" s="17">
        <v>187.10574</v>
      </c>
      <c r="GL35" s="17">
        <v>187.10574</v>
      </c>
      <c r="GM35" s="17">
        <v>-3.8130799999999998</v>
      </c>
      <c r="GN35" s="17">
        <v>105.063</v>
      </c>
      <c r="GO35" s="17">
        <v>110.91316999999999</v>
      </c>
      <c r="GP35" s="17">
        <v>110.91292</v>
      </c>
      <c r="GQ35" s="17">
        <v>-5.84992</v>
      </c>
      <c r="GR35" s="17">
        <v>0</v>
      </c>
      <c r="GS35" s="17"/>
      <c r="GT35" s="17"/>
      <c r="GU35" s="17">
        <v>0</v>
      </c>
      <c r="GV35" s="17">
        <v>26.334</v>
      </c>
      <c r="GW35" s="17">
        <v>27.139800000000001</v>
      </c>
      <c r="GX35" s="17">
        <v>27.139800000000001</v>
      </c>
      <c r="GY35" s="17">
        <v>-0.80579999999999996</v>
      </c>
      <c r="GZ35" s="17">
        <v>4.0780000000000003</v>
      </c>
      <c r="HA35" s="17">
        <v>4.1192200000000003</v>
      </c>
      <c r="HB35" s="17">
        <v>4.1192200000000003</v>
      </c>
      <c r="HC35" s="17">
        <v>-4.122E-2</v>
      </c>
      <c r="HD35" s="17">
        <v>32.049999999999997</v>
      </c>
      <c r="HE35" s="17">
        <v>34.419510000000002</v>
      </c>
      <c r="HF35" s="17">
        <v>34.419510000000002</v>
      </c>
      <c r="HG35" s="17">
        <v>-2.36951</v>
      </c>
      <c r="HH35" s="17">
        <v>38.972999999999999</v>
      </c>
      <c r="HI35" s="17">
        <v>82.573310000000006</v>
      </c>
      <c r="HJ35" s="17">
        <v>20.512840000000001</v>
      </c>
      <c r="HK35" s="17">
        <v>18.460159999999998</v>
      </c>
      <c r="HL35" s="17"/>
      <c r="HM35" s="17"/>
      <c r="HN35" s="17"/>
      <c r="HO35" s="17">
        <v>0</v>
      </c>
      <c r="HP35" s="17"/>
      <c r="HQ35" s="17"/>
      <c r="HR35" s="17"/>
      <c r="HS35" s="17">
        <v>0</v>
      </c>
      <c r="HT35" s="17">
        <v>44.9</v>
      </c>
      <c r="HU35" s="17">
        <v>42.303089999999997</v>
      </c>
      <c r="HV35" s="17">
        <v>64.73169</v>
      </c>
      <c r="HW35" s="17">
        <v>-19.831689999999998</v>
      </c>
      <c r="HX35" s="17"/>
      <c r="HY35" s="17"/>
      <c r="HZ35" s="17"/>
      <c r="IA35" s="17">
        <v>0</v>
      </c>
      <c r="IB35" s="17"/>
      <c r="IC35" s="17"/>
      <c r="ID35" s="17"/>
      <c r="IE35" s="17">
        <v>0</v>
      </c>
      <c r="IF35" s="17">
        <v>45.5</v>
      </c>
      <c r="IG35" s="17">
        <v>45.441949999999999</v>
      </c>
      <c r="IH35" s="17">
        <v>45.441949999999999</v>
      </c>
      <c r="II35" s="17">
        <v>5.8049999999999997E-2</v>
      </c>
      <c r="IJ35" s="17"/>
      <c r="IK35" s="17"/>
      <c r="IL35" s="17"/>
      <c r="IM35" s="17">
        <v>0</v>
      </c>
      <c r="IN35" s="17"/>
      <c r="IO35" s="17"/>
      <c r="IP35" s="17"/>
      <c r="IQ35" s="17">
        <v>0</v>
      </c>
      <c r="IR35" s="17"/>
      <c r="IS35" s="17"/>
      <c r="IT35" s="17"/>
      <c r="IU35" s="17">
        <v>0</v>
      </c>
      <c r="IV35" s="17">
        <v>83.4</v>
      </c>
      <c r="IW35" s="17">
        <v>88.251840000000001</v>
      </c>
      <c r="IX35" s="17">
        <v>92.689449999999994</v>
      </c>
      <c r="IY35" s="17">
        <v>-9.2894500000000004</v>
      </c>
      <c r="IZ35" s="17">
        <v>158.4</v>
      </c>
      <c r="JA35" s="17">
        <v>170.94</v>
      </c>
      <c r="JB35" s="17">
        <v>170.94</v>
      </c>
      <c r="JC35" s="17">
        <v>-12.54</v>
      </c>
      <c r="JD35" s="17">
        <v>158.4</v>
      </c>
      <c r="JE35" s="17">
        <v>170.94</v>
      </c>
      <c r="JF35" s="17">
        <v>170.94</v>
      </c>
      <c r="JG35" s="17">
        <v>-12.54</v>
      </c>
      <c r="JH35" s="17">
        <v>158.80000000000001</v>
      </c>
      <c r="JI35" s="17">
        <v>170.94</v>
      </c>
      <c r="JJ35" s="17">
        <v>170.94</v>
      </c>
      <c r="JK35" s="17">
        <v>-12.14</v>
      </c>
      <c r="JL35" s="17">
        <v>245.9</v>
      </c>
      <c r="JM35" s="17">
        <v>257.18</v>
      </c>
      <c r="JN35" s="17">
        <v>257.18</v>
      </c>
      <c r="JO35" s="17">
        <v>-11.28</v>
      </c>
      <c r="JP35" s="17">
        <v>73.400000000000006</v>
      </c>
      <c r="JQ35" s="17">
        <v>71.796109999999999</v>
      </c>
      <c r="JR35" s="17">
        <v>71.796109999999999</v>
      </c>
      <c r="JS35" s="17">
        <v>1.60389</v>
      </c>
      <c r="JT35" s="17">
        <v>35.5</v>
      </c>
      <c r="JU35" s="17">
        <v>36.005859999999998</v>
      </c>
      <c r="JV35" s="17">
        <v>36.005859999999998</v>
      </c>
      <c r="JW35" s="17">
        <v>-0.50585999999999998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v>0.89207999999999998</v>
      </c>
      <c r="KX35" s="17">
        <v>0.89207999999999998</v>
      </c>
      <c r="KY35" s="17">
        <v>-0.89207999999999998</v>
      </c>
      <c r="KZ35" s="17">
        <v>71.7</v>
      </c>
      <c r="LA35" s="17">
        <v>176.73305999999999</v>
      </c>
      <c r="LB35" s="17">
        <v>108.68016</v>
      </c>
      <c r="LC35" s="17">
        <v>-36.980159999999998</v>
      </c>
      <c r="LD35" s="17">
        <v>52.6</v>
      </c>
      <c r="LE35" s="17">
        <v>59.487389999999998</v>
      </c>
      <c r="LF35" s="17">
        <v>97.24333</v>
      </c>
      <c r="LG35" s="17">
        <v>-44.643329999999999</v>
      </c>
      <c r="LH35" s="17">
        <v>61.3</v>
      </c>
      <c r="LI35" s="17">
        <v>67.461460000000002</v>
      </c>
      <c r="LJ35" s="17">
        <v>67.461460000000002</v>
      </c>
      <c r="LK35" s="17">
        <v>-6.1614599999999999</v>
      </c>
      <c r="LL35" s="17">
        <v>67.099999999999994</v>
      </c>
      <c r="LM35" s="17">
        <v>57.47325</v>
      </c>
      <c r="LN35" s="17">
        <v>72.373999999999995</v>
      </c>
      <c r="LO35" s="17">
        <v>-5.274</v>
      </c>
      <c r="LP35" s="17">
        <v>28.1</v>
      </c>
      <c r="LQ35" s="17">
        <v>30.097560000000001</v>
      </c>
      <c r="LR35" s="17">
        <v>30.097560000000001</v>
      </c>
      <c r="LS35" s="17">
        <v>-1.99756</v>
      </c>
      <c r="LT35" s="17">
        <v>116.5</v>
      </c>
      <c r="LU35" s="17">
        <v>96.495900000000006</v>
      </c>
      <c r="LV35" s="17"/>
      <c r="LW35" s="17">
        <v>116.5</v>
      </c>
      <c r="LX35" s="17"/>
      <c r="LY35" s="17"/>
      <c r="LZ35" s="17"/>
      <c r="MA35" s="17">
        <v>0</v>
      </c>
      <c r="MB35" s="17"/>
      <c r="MC35" s="17"/>
      <c r="MD35" s="17"/>
      <c r="ME35" s="17">
        <v>0</v>
      </c>
      <c r="MF35" s="17">
        <v>142.69999999999999</v>
      </c>
      <c r="MG35" s="17">
        <v>153.12568999999999</v>
      </c>
      <c r="MH35" s="17">
        <v>153.12568999999999</v>
      </c>
      <c r="MI35" s="17">
        <v>-10.425689999999999</v>
      </c>
      <c r="MJ35" s="17">
        <v>143.30000000000001</v>
      </c>
      <c r="MK35" s="17">
        <v>153.12568999999999</v>
      </c>
      <c r="ML35" s="17">
        <v>153.12568999999999</v>
      </c>
      <c r="MM35" s="17">
        <v>-9.8256899999999998</v>
      </c>
      <c r="MN35" s="17">
        <v>169.5</v>
      </c>
      <c r="MO35" s="17">
        <v>153.58553000000001</v>
      </c>
      <c r="MP35" s="17">
        <v>153.58552</v>
      </c>
      <c r="MQ35" s="17">
        <v>15.914479999999999</v>
      </c>
      <c r="MR35" s="17">
        <v>183.6</v>
      </c>
      <c r="MS35" s="17">
        <v>186.53288000000001</v>
      </c>
      <c r="MT35" s="17">
        <v>186.53288000000001</v>
      </c>
      <c r="MU35" s="17">
        <v>-2.9328799999999999</v>
      </c>
      <c r="MV35" s="17"/>
      <c r="MW35" s="17"/>
      <c r="MX35" s="17"/>
      <c r="MY35" s="17">
        <v>0</v>
      </c>
      <c r="MZ35" s="17"/>
      <c r="NA35" s="17"/>
      <c r="NB35" s="17"/>
      <c r="NC35" s="17">
        <v>0</v>
      </c>
      <c r="ND35" s="17"/>
      <c r="NE35" s="17"/>
      <c r="NF35" s="17"/>
      <c r="NG35" s="17">
        <v>0</v>
      </c>
      <c r="NH35" s="17"/>
      <c r="NI35" s="17"/>
      <c r="NJ35" s="17"/>
      <c r="NK35" s="17">
        <v>0</v>
      </c>
      <c r="NL35" s="17">
        <v>208.3</v>
      </c>
      <c r="NM35" s="17">
        <v>207.29667000000001</v>
      </c>
      <c r="NN35" s="17">
        <v>207.29667000000001</v>
      </c>
      <c r="NO35" s="17">
        <v>1.0033300000000001</v>
      </c>
      <c r="NP35" s="17">
        <v>99.7</v>
      </c>
      <c r="NQ35" s="17">
        <v>103.95959000000001</v>
      </c>
      <c r="NR35" s="17">
        <v>103.95959000000001</v>
      </c>
      <c r="NS35" s="17">
        <v>-4.2595900000000002</v>
      </c>
      <c r="NT35" s="17">
        <v>3.4</v>
      </c>
      <c r="NU35" s="17">
        <v>2.9779599999999999</v>
      </c>
      <c r="NV35" s="17">
        <v>2.9779599999999999</v>
      </c>
      <c r="NW35" s="17">
        <v>0.42204000000000003</v>
      </c>
      <c r="NX35" s="17"/>
      <c r="NY35" s="17">
        <v>3.1241599999999998</v>
      </c>
      <c r="NZ35" s="17">
        <v>3.1241599999999998</v>
      </c>
      <c r="OA35" s="17">
        <v>-3.1241599999999998</v>
      </c>
      <c r="OB35" s="17">
        <v>4.5</v>
      </c>
      <c r="OC35" s="17">
        <v>4.2</v>
      </c>
      <c r="OD35" s="17">
        <v>4.2</v>
      </c>
      <c r="OE35" s="17">
        <v>0.3</v>
      </c>
      <c r="OF35" s="17">
        <v>1.1000000000000001</v>
      </c>
      <c r="OG35" s="17"/>
      <c r="OH35" s="17">
        <v>0.91600000000000004</v>
      </c>
      <c r="OI35" s="17">
        <v>0.184</v>
      </c>
      <c r="OJ35" s="17">
        <v>100.5</v>
      </c>
      <c r="OK35" s="17">
        <v>89.376000000000005</v>
      </c>
      <c r="OL35" s="17">
        <v>89.376000000000005</v>
      </c>
      <c r="OM35" s="17">
        <v>11.124000000000001</v>
      </c>
      <c r="ON35" s="17">
        <v>80.8</v>
      </c>
      <c r="OO35" s="17"/>
      <c r="OP35" s="17">
        <v>74.771000000000001</v>
      </c>
      <c r="OQ35" s="17">
        <v>6.0289999999999999</v>
      </c>
      <c r="OR35" s="17">
        <v>2.7</v>
      </c>
      <c r="OS35" s="17">
        <v>3.0339999999999998</v>
      </c>
      <c r="OT35" s="17">
        <v>3.0339999999999998</v>
      </c>
      <c r="OU35" s="17">
        <v>-0.33400000000000002</v>
      </c>
      <c r="OV35" s="17">
        <v>0.4</v>
      </c>
      <c r="OW35" s="17"/>
      <c r="OX35" s="17">
        <v>0.2</v>
      </c>
      <c r="OY35" s="17">
        <v>0.2</v>
      </c>
      <c r="OZ35" s="17">
        <v>18.399999999999999</v>
      </c>
      <c r="PA35" s="17">
        <v>8.6001100000000008</v>
      </c>
      <c r="PB35" s="17">
        <v>8.6002600000000005</v>
      </c>
      <c r="PC35" s="17">
        <v>9.7997399999999999</v>
      </c>
      <c r="PD35" s="17">
        <v>9.9</v>
      </c>
      <c r="PE35" s="17">
        <v>9</v>
      </c>
      <c r="PF35" s="17">
        <v>9.0000099999999996</v>
      </c>
      <c r="PG35" s="17">
        <v>0.89998999999999996</v>
      </c>
      <c r="PH35" s="17">
        <v>5.6</v>
      </c>
      <c r="PI35" s="17"/>
      <c r="PJ35" s="17"/>
      <c r="PK35" s="17">
        <v>5.6</v>
      </c>
      <c r="PL35" s="17">
        <v>225.7</v>
      </c>
      <c r="PM35" s="17"/>
      <c r="PN35" s="17">
        <v>195.83500000000001</v>
      </c>
      <c r="PO35" s="17">
        <v>29.864999999999998</v>
      </c>
      <c r="PP35" s="17">
        <v>1.2</v>
      </c>
      <c r="PQ35" s="17">
        <v>1</v>
      </c>
      <c r="PR35" s="17">
        <v>1</v>
      </c>
      <c r="PS35" s="17">
        <v>0.2</v>
      </c>
      <c r="PT35" s="17">
        <v>1.7</v>
      </c>
      <c r="PU35" s="17">
        <v>1.5</v>
      </c>
      <c r="PV35" s="17">
        <v>1.5</v>
      </c>
      <c r="PW35" s="17">
        <v>0.2</v>
      </c>
      <c r="PX35" s="17">
        <v>4.4000000000000004</v>
      </c>
      <c r="PY35" s="17">
        <v>4</v>
      </c>
      <c r="PZ35" s="17">
        <v>4</v>
      </c>
      <c r="QA35" s="17">
        <v>0.4</v>
      </c>
      <c r="QB35" s="17">
        <v>19.8</v>
      </c>
      <c r="QC35" s="17">
        <v>20.353120000000001</v>
      </c>
      <c r="QD35" s="17">
        <v>20.352969999999999</v>
      </c>
      <c r="QE35" s="17">
        <v>-0.55296999999999996</v>
      </c>
      <c r="QF35" s="17">
        <v>10.5</v>
      </c>
      <c r="QG35" s="17">
        <v>13.65854</v>
      </c>
      <c r="QH35" s="17">
        <v>13.658530000000001</v>
      </c>
      <c r="QI35" s="17">
        <v>-3.1585299999999998</v>
      </c>
      <c r="QJ35" s="17">
        <v>13.6</v>
      </c>
      <c r="QK35" s="17">
        <v>13.65854</v>
      </c>
      <c r="QL35" s="17">
        <v>13.658530000000001</v>
      </c>
      <c r="QM35" s="17">
        <v>-5.8529999999999999E-2</v>
      </c>
      <c r="QN35" s="17">
        <v>2.2999999999999998</v>
      </c>
      <c r="QO35" s="17">
        <v>2.5</v>
      </c>
      <c r="QP35" s="17">
        <v>2.5</v>
      </c>
      <c r="QQ35" s="17">
        <v>-0.2</v>
      </c>
      <c r="QR35" s="17">
        <v>17.100000000000001</v>
      </c>
      <c r="QS35" s="17">
        <v>17.951219999999999</v>
      </c>
      <c r="QT35" s="17">
        <v>17.951219999999999</v>
      </c>
      <c r="QU35" s="17">
        <v>-0.85121999999999998</v>
      </c>
      <c r="QV35" s="17">
        <v>14.5</v>
      </c>
      <c r="QW35" s="17"/>
      <c r="QX35" s="17">
        <v>14.191000000000001</v>
      </c>
      <c r="QY35" s="17">
        <v>0.309</v>
      </c>
      <c r="QZ35" s="17">
        <v>17.899999999999999</v>
      </c>
      <c r="RA35" s="17"/>
      <c r="RB35" s="17">
        <v>17.741</v>
      </c>
      <c r="RC35" s="17">
        <v>0.159</v>
      </c>
      <c r="RD35" s="17">
        <v>25.5</v>
      </c>
      <c r="RE35" s="17">
        <v>19.350000000000001</v>
      </c>
      <c r="RF35" s="17">
        <v>19.350000000000001</v>
      </c>
      <c r="RG35" s="17">
        <v>6.15</v>
      </c>
      <c r="RH35" s="17">
        <v>70.5</v>
      </c>
      <c r="RI35" s="17">
        <v>70.13</v>
      </c>
      <c r="RJ35" s="17">
        <v>70.13</v>
      </c>
      <c r="RK35" s="17">
        <v>0.37</v>
      </c>
      <c r="RL35" s="17">
        <v>14.9</v>
      </c>
      <c r="RM35" s="17"/>
      <c r="RN35" s="17">
        <v>16.902000000000001</v>
      </c>
      <c r="RO35" s="17">
        <v>-2.0019999999999998</v>
      </c>
      <c r="RP35" s="17">
        <v>2.4</v>
      </c>
      <c r="RQ35" s="17">
        <v>2.3010000000000002</v>
      </c>
      <c r="RR35" s="17">
        <v>2.3010000000000002</v>
      </c>
      <c r="RS35" s="17">
        <v>9.9000000000000005E-2</v>
      </c>
      <c r="RT35" s="17">
        <v>14.3</v>
      </c>
      <c r="RU35" s="17">
        <v>9.8327600000000004</v>
      </c>
      <c r="RV35" s="17">
        <v>15.04598</v>
      </c>
      <c r="RW35" s="17">
        <v>-0.74597999999999998</v>
      </c>
      <c r="RX35" s="17">
        <v>3</v>
      </c>
      <c r="RY35" s="17">
        <v>2</v>
      </c>
      <c r="RZ35" s="17">
        <v>2</v>
      </c>
      <c r="SA35" s="17">
        <v>1</v>
      </c>
      <c r="SB35" s="17"/>
      <c r="SC35" s="17"/>
      <c r="SD35" s="17"/>
      <c r="SE35" s="17">
        <v>0</v>
      </c>
      <c r="SF35" s="17">
        <v>0.35799999999999998</v>
      </c>
      <c r="SG35" s="17"/>
      <c r="SH35" s="17">
        <v>0.36</v>
      </c>
      <c r="SI35" s="17">
        <v>-2E-3</v>
      </c>
      <c r="SJ35" s="17">
        <v>4.5</v>
      </c>
      <c r="SK35" s="17">
        <v>6.3</v>
      </c>
      <c r="SL35" s="17">
        <v>6.3</v>
      </c>
      <c r="SM35" s="17">
        <v>-1.8</v>
      </c>
      <c r="SN35" s="17">
        <v>7.7</v>
      </c>
      <c r="SO35" s="17">
        <v>7.2</v>
      </c>
      <c r="SP35" s="17">
        <v>7.2</v>
      </c>
      <c r="SQ35" s="17">
        <v>0.5</v>
      </c>
      <c r="SR35" s="17">
        <v>10.3</v>
      </c>
      <c r="SS35" s="17">
        <v>10.73171</v>
      </c>
      <c r="ST35" s="17">
        <v>10.73171</v>
      </c>
      <c r="SU35" s="17">
        <v>-0.43170999999999998</v>
      </c>
      <c r="SV35" s="17">
        <v>14.6</v>
      </c>
      <c r="SW35" s="17">
        <v>14.63415</v>
      </c>
      <c r="SX35" s="17">
        <v>14.63414</v>
      </c>
      <c r="SY35" s="17">
        <v>-3.4139999999999997E-2</v>
      </c>
      <c r="SZ35" s="17">
        <v>16.8</v>
      </c>
      <c r="TA35" s="17">
        <v>19.121949999999998</v>
      </c>
      <c r="TB35" s="17">
        <v>19.121949999999998</v>
      </c>
      <c r="TC35" s="17">
        <v>-2.3219500000000002</v>
      </c>
      <c r="TD35" s="17">
        <v>30.3</v>
      </c>
      <c r="TE35" s="17">
        <v>21.239000000000001</v>
      </c>
      <c r="TF35" s="17">
        <v>21.239000000000001</v>
      </c>
      <c r="TG35" s="17">
        <v>9.0609999999999999</v>
      </c>
      <c r="TH35" s="17">
        <v>64</v>
      </c>
      <c r="TI35" s="17">
        <v>72.783000000000001</v>
      </c>
      <c r="TJ35" s="17">
        <v>72.783000000000001</v>
      </c>
      <c r="TK35" s="17">
        <v>-8.7829999999999995</v>
      </c>
      <c r="TL35" s="17">
        <v>40.4</v>
      </c>
      <c r="TM35" s="17"/>
      <c r="TN35" s="17">
        <v>30.937999999999999</v>
      </c>
      <c r="TO35" s="17">
        <v>9.4619999999999997</v>
      </c>
      <c r="TP35" s="17">
        <v>87.6</v>
      </c>
      <c r="TQ35" s="17">
        <v>86.019000000000005</v>
      </c>
      <c r="TR35" s="17">
        <v>86.019000000000005</v>
      </c>
      <c r="TS35" s="17">
        <v>1.581</v>
      </c>
      <c r="TT35" s="17">
        <v>110.4</v>
      </c>
      <c r="TU35" s="17">
        <v>89.718999999999994</v>
      </c>
      <c r="TV35" s="17">
        <v>89.718999999999994</v>
      </c>
      <c r="TW35" s="17">
        <v>20.681000000000001</v>
      </c>
      <c r="TX35" s="17">
        <v>12.9</v>
      </c>
      <c r="TY35" s="17">
        <v>4.9569999999999999</v>
      </c>
      <c r="TZ35" s="17">
        <v>4.9569999999999999</v>
      </c>
      <c r="UA35" s="17">
        <v>7.9429999999999996</v>
      </c>
      <c r="UB35" s="17">
        <v>9.3000000000000007</v>
      </c>
      <c r="UC35" s="17">
        <v>7.66</v>
      </c>
      <c r="UD35" s="17">
        <v>7.66</v>
      </c>
      <c r="UE35" s="17">
        <v>1.64</v>
      </c>
      <c r="UF35" s="17">
        <v>50</v>
      </c>
      <c r="UG35" s="17"/>
      <c r="UH35" s="17">
        <v>38</v>
      </c>
      <c r="UI35" s="17">
        <v>12</v>
      </c>
      <c r="UJ35" s="17">
        <v>9.1999999999999993</v>
      </c>
      <c r="UK35" s="17">
        <v>11.707319999999999</v>
      </c>
      <c r="UL35" s="17">
        <v>11.707319999999999</v>
      </c>
      <c r="UM35" s="17">
        <v>-2.50732</v>
      </c>
      <c r="UN35" s="17">
        <v>2.9</v>
      </c>
      <c r="UO35" s="17">
        <v>3.5</v>
      </c>
      <c r="UP35" s="17">
        <v>3.5</v>
      </c>
      <c r="UQ35" s="17">
        <v>-0.6</v>
      </c>
      <c r="UR35" s="17">
        <v>8.1999999999999993</v>
      </c>
      <c r="US35" s="17">
        <v>8.1999999999999993</v>
      </c>
      <c r="UT35" s="17">
        <v>8.1999999999999993</v>
      </c>
      <c r="UU35" s="17">
        <v>0</v>
      </c>
      <c r="UV35" s="17">
        <v>20.399999999999999</v>
      </c>
      <c r="UW35" s="17">
        <v>19.51219</v>
      </c>
      <c r="UX35" s="17">
        <v>19.51219</v>
      </c>
      <c r="UY35" s="17">
        <v>0.88780999999999999</v>
      </c>
      <c r="UZ35" s="17">
        <v>20.399999999999999</v>
      </c>
      <c r="VA35" s="17">
        <v>19.51219</v>
      </c>
      <c r="VB35" s="17">
        <v>19.51219</v>
      </c>
      <c r="VC35" s="17">
        <v>0.88780999999999999</v>
      </c>
      <c r="VD35" s="17">
        <v>20.100000000000001</v>
      </c>
      <c r="VE35" s="17">
        <v>19.51219</v>
      </c>
      <c r="VF35" s="17">
        <v>19.51219</v>
      </c>
      <c r="VG35" s="17">
        <v>0.58781000000000005</v>
      </c>
      <c r="VH35" s="17">
        <v>3.2</v>
      </c>
      <c r="VI35" s="17">
        <v>3.4470000000000001</v>
      </c>
      <c r="VJ35" s="17">
        <v>3.4470000000000001</v>
      </c>
      <c r="VK35" s="17">
        <v>-0.247</v>
      </c>
      <c r="VL35" s="17">
        <v>253</v>
      </c>
      <c r="VM35" s="17"/>
      <c r="VN35" s="17">
        <v>245.767</v>
      </c>
      <c r="VO35" s="17">
        <v>7.2329999999999997</v>
      </c>
      <c r="VP35" s="17">
        <v>16.899999999999999</v>
      </c>
      <c r="VQ35" s="17"/>
      <c r="VR35" s="17">
        <v>15.175000000000001</v>
      </c>
      <c r="VS35" s="17">
        <v>1.7250000000000001</v>
      </c>
      <c r="VT35" s="17">
        <v>145.69999999999999</v>
      </c>
      <c r="VU35" s="17"/>
      <c r="VV35" s="17">
        <v>113.97199999999999</v>
      </c>
      <c r="VW35" s="17">
        <v>31.728000000000002</v>
      </c>
      <c r="VX35" s="17">
        <v>0.6</v>
      </c>
      <c r="VY35" s="17">
        <v>0.6</v>
      </c>
      <c r="VZ35" s="17">
        <v>0.6</v>
      </c>
      <c r="WA35" s="17">
        <v>0</v>
      </c>
      <c r="WB35" s="17">
        <v>93.6</v>
      </c>
      <c r="WC35" s="17">
        <v>116.26</v>
      </c>
      <c r="WD35" s="17">
        <v>116.26</v>
      </c>
      <c r="WE35" s="17">
        <v>-22.66</v>
      </c>
      <c r="WF35" s="17">
        <v>102.8</v>
      </c>
      <c r="WG35" s="17">
        <v>116.13</v>
      </c>
      <c r="WH35" s="17">
        <v>116.13</v>
      </c>
      <c r="WI35" s="17">
        <v>-13.33</v>
      </c>
      <c r="WJ35" s="17">
        <v>107.7</v>
      </c>
      <c r="WK35" s="17"/>
      <c r="WL35" s="17">
        <v>85.361999999999995</v>
      </c>
      <c r="WM35" s="17">
        <v>22.338000000000001</v>
      </c>
      <c r="WN35" s="17">
        <v>4.2</v>
      </c>
      <c r="WO35" s="17">
        <v>4.2</v>
      </c>
      <c r="WP35" s="17">
        <v>4.2</v>
      </c>
      <c r="WQ35" s="17">
        <v>0</v>
      </c>
      <c r="WR35" s="17">
        <v>2.2000000000000002</v>
      </c>
      <c r="WS35" s="17">
        <v>2.4</v>
      </c>
      <c r="WT35" s="17">
        <v>2.4</v>
      </c>
      <c r="WU35" s="17">
        <v>-0.2</v>
      </c>
      <c r="WV35" s="17">
        <v>1.2</v>
      </c>
      <c r="WW35" s="17">
        <v>1.2</v>
      </c>
      <c r="WX35" s="17">
        <v>1.2</v>
      </c>
      <c r="WY35" s="17">
        <v>0</v>
      </c>
      <c r="WZ35" s="17">
        <v>1.2</v>
      </c>
      <c r="XA35" s="17">
        <v>1.4</v>
      </c>
      <c r="XB35" s="17">
        <v>1.4</v>
      </c>
      <c r="XC35" s="17">
        <v>-0.2</v>
      </c>
      <c r="XD35" s="17">
        <v>16.8</v>
      </c>
      <c r="XE35" s="17"/>
      <c r="XF35" s="17">
        <v>13.507</v>
      </c>
      <c r="XG35" s="17">
        <v>3.2930000000000001</v>
      </c>
      <c r="XH35" s="17">
        <v>5.8</v>
      </c>
      <c r="XI35" s="17">
        <v>5.6</v>
      </c>
      <c r="XJ35" s="17">
        <v>5.6</v>
      </c>
      <c r="XK35" s="17">
        <v>0.2</v>
      </c>
      <c r="XL35" s="17">
        <v>10</v>
      </c>
      <c r="XM35" s="17">
        <v>10</v>
      </c>
      <c r="XN35" s="17">
        <v>10</v>
      </c>
      <c r="XO35" s="17">
        <v>0</v>
      </c>
      <c r="XP35" s="17">
        <v>9.1999999999999993</v>
      </c>
      <c r="XQ35" s="17">
        <v>10.8</v>
      </c>
      <c r="XR35" s="17">
        <v>10.8</v>
      </c>
      <c r="XS35" s="17">
        <v>-1.6</v>
      </c>
      <c r="XT35" s="17">
        <v>26.4</v>
      </c>
      <c r="XU35" s="17">
        <v>25</v>
      </c>
      <c r="XV35" s="17">
        <v>25</v>
      </c>
      <c r="XW35" s="17">
        <v>1.4</v>
      </c>
      <c r="XX35" s="17">
        <v>33.9</v>
      </c>
      <c r="XY35" s="17">
        <v>25</v>
      </c>
      <c r="XZ35" s="17">
        <v>25</v>
      </c>
      <c r="YA35" s="17">
        <v>8.9</v>
      </c>
      <c r="YB35" s="17"/>
      <c r="YC35" s="17"/>
      <c r="YD35" s="17"/>
      <c r="YE35" s="17">
        <v>0</v>
      </c>
      <c r="YF35" s="17"/>
      <c r="YG35" s="17"/>
      <c r="YH35" s="17"/>
      <c r="YI35" s="17">
        <v>0</v>
      </c>
      <c r="YJ35" s="17">
        <v>6.7</v>
      </c>
      <c r="YK35" s="17">
        <v>7.03</v>
      </c>
      <c r="YL35" s="17">
        <v>7.03</v>
      </c>
      <c r="YM35" s="17">
        <v>-0.33</v>
      </c>
      <c r="YN35" s="17">
        <v>11.1</v>
      </c>
      <c r="YO35" s="17">
        <v>11</v>
      </c>
      <c r="YP35" s="17">
        <v>11</v>
      </c>
      <c r="YQ35" s="17">
        <v>0.1</v>
      </c>
      <c r="YR35" s="17">
        <v>18.399999999999999</v>
      </c>
      <c r="YS35" s="17">
        <v>25</v>
      </c>
      <c r="YT35" s="17">
        <v>25</v>
      </c>
      <c r="YU35" s="17">
        <v>-6.6</v>
      </c>
    </row>
    <row r="36" spans="1:671" ht="24" customHeight="1" x14ac:dyDescent="0.3">
      <c r="A36" s="1"/>
      <c r="B36" s="16" t="s">
        <v>37</v>
      </c>
      <c r="C36" s="16" t="s">
        <v>666</v>
      </c>
      <c r="D36" s="17">
        <v>204.8</v>
      </c>
      <c r="E36" s="17">
        <v>204.19512</v>
      </c>
      <c r="F36" s="17">
        <v>204.19512</v>
      </c>
      <c r="G36" s="17">
        <v>0.60487999999999997</v>
      </c>
      <c r="H36" s="17">
        <v>300.10000000000002</v>
      </c>
      <c r="I36" s="17">
        <v>351.89434999999997</v>
      </c>
      <c r="J36" s="17">
        <v>345.90152999999998</v>
      </c>
      <c r="K36" s="17">
        <v>-45.80153</v>
      </c>
      <c r="L36" s="17">
        <v>96.3</v>
      </c>
      <c r="M36" s="17">
        <v>115.03591</v>
      </c>
      <c r="N36" s="17">
        <v>113.07683</v>
      </c>
      <c r="O36" s="17">
        <v>-16.77683</v>
      </c>
      <c r="P36" s="17"/>
      <c r="Q36" s="17"/>
      <c r="R36" s="17"/>
      <c r="S36" s="17">
        <v>0</v>
      </c>
      <c r="T36" s="17"/>
      <c r="U36" s="17"/>
      <c r="V36" s="17"/>
      <c r="W36" s="17">
        <v>0</v>
      </c>
      <c r="X36" s="17">
        <v>91.3</v>
      </c>
      <c r="Y36" s="17">
        <v>92.226249999999993</v>
      </c>
      <c r="Z36" s="17">
        <v>92.225290000000001</v>
      </c>
      <c r="AA36" s="17">
        <v>-0.92528999999999995</v>
      </c>
      <c r="AB36" s="17">
        <v>172.5</v>
      </c>
      <c r="AC36" s="17">
        <v>170.16728000000001</v>
      </c>
      <c r="AD36" s="17">
        <v>183.78202999999999</v>
      </c>
      <c r="AE36" s="17">
        <v>-11.282030000000001</v>
      </c>
      <c r="AF36" s="17"/>
      <c r="AG36" s="17"/>
      <c r="AH36" s="17"/>
      <c r="AI36" s="17">
        <v>0</v>
      </c>
      <c r="AJ36" s="17">
        <v>47</v>
      </c>
      <c r="AK36" s="17">
        <v>45</v>
      </c>
      <c r="AL36" s="17">
        <v>45</v>
      </c>
      <c r="AM36" s="17">
        <v>2</v>
      </c>
      <c r="AN36" s="17">
        <v>180</v>
      </c>
      <c r="AO36" s="17">
        <v>177.93126000000001</v>
      </c>
      <c r="AP36" s="17">
        <v>177.93125000000001</v>
      </c>
      <c r="AQ36" s="17">
        <v>2.0687500000000001</v>
      </c>
      <c r="AR36" s="17"/>
      <c r="AS36" s="17"/>
      <c r="AT36" s="17"/>
      <c r="AU36" s="17">
        <v>0</v>
      </c>
      <c r="AV36" s="17">
        <v>199.8</v>
      </c>
      <c r="AW36" s="17">
        <v>200.25633999999999</v>
      </c>
      <c r="AX36" s="17">
        <v>200.25633999999999</v>
      </c>
      <c r="AY36" s="17">
        <v>-0.45634000000000002</v>
      </c>
      <c r="AZ36" s="17"/>
      <c r="BA36" s="17"/>
      <c r="BB36" s="17"/>
      <c r="BC36" s="17">
        <v>0</v>
      </c>
      <c r="BD36" s="17">
        <v>205.1</v>
      </c>
      <c r="BE36" s="17">
        <v>206.01686000000001</v>
      </c>
      <c r="BF36" s="17">
        <v>206.01685000000001</v>
      </c>
      <c r="BG36" s="17">
        <v>-0.91685000000000005</v>
      </c>
      <c r="BH36" s="17"/>
      <c r="BI36" s="17"/>
      <c r="BJ36" s="17"/>
      <c r="BK36" s="17">
        <v>0</v>
      </c>
      <c r="BL36" s="17">
        <v>0</v>
      </c>
      <c r="BM36" s="17">
        <v>72.46199</v>
      </c>
      <c r="BN36" s="17"/>
      <c r="BO36" s="17">
        <v>0</v>
      </c>
      <c r="BP36" s="17">
        <v>9.6</v>
      </c>
      <c r="BQ36" s="17">
        <v>3.4695499999999999</v>
      </c>
      <c r="BR36" s="17">
        <v>3.4695499999999999</v>
      </c>
      <c r="BS36" s="17">
        <v>6.1304499999999997</v>
      </c>
      <c r="BT36" s="17"/>
      <c r="BU36" s="17"/>
      <c r="BV36" s="17"/>
      <c r="BW36" s="17">
        <v>0</v>
      </c>
      <c r="BX36" s="17"/>
      <c r="BY36" s="17"/>
      <c r="BZ36" s="17"/>
      <c r="CA36" s="17">
        <v>0</v>
      </c>
      <c r="CB36" s="17"/>
      <c r="CC36" s="17"/>
      <c r="CD36" s="17"/>
      <c r="CE36" s="17">
        <v>0</v>
      </c>
      <c r="CF36" s="17"/>
      <c r="CG36" s="17"/>
      <c r="CH36" s="17"/>
      <c r="CI36" s="17">
        <v>0</v>
      </c>
      <c r="CJ36" s="17">
        <v>168.1</v>
      </c>
      <c r="CK36" s="17">
        <v>164.70732000000001</v>
      </c>
      <c r="CL36" s="17">
        <v>164.70732000000001</v>
      </c>
      <c r="CM36" s="17">
        <v>3.3926799999999999</v>
      </c>
      <c r="CN36" s="17">
        <v>7.7</v>
      </c>
      <c r="CO36" s="17">
        <v>5.1583800000000002</v>
      </c>
      <c r="CP36" s="17">
        <v>5.1583800000000002</v>
      </c>
      <c r="CQ36" s="17">
        <v>2.54162</v>
      </c>
      <c r="CR36" s="17">
        <v>5.3</v>
      </c>
      <c r="CS36" s="17">
        <v>2.8315000000000001</v>
      </c>
      <c r="CT36" s="17">
        <v>2.8315000000000001</v>
      </c>
      <c r="CU36" s="17">
        <v>2.4685000000000001</v>
      </c>
      <c r="CV36" s="17">
        <v>21</v>
      </c>
      <c r="CW36" s="17">
        <v>22.49822</v>
      </c>
      <c r="CX36" s="17">
        <v>22.49822</v>
      </c>
      <c r="CY36" s="17">
        <v>-1.4982200000000001</v>
      </c>
      <c r="CZ36" s="17">
        <v>6.8</v>
      </c>
      <c r="DA36" s="17">
        <v>6.4921199999999999</v>
      </c>
      <c r="DB36" s="17">
        <v>6.4921199999999999</v>
      </c>
      <c r="DC36" s="17">
        <v>0.30787999999999999</v>
      </c>
      <c r="DD36" s="17">
        <v>13.2</v>
      </c>
      <c r="DE36" s="17">
        <v>14.992190000000001</v>
      </c>
      <c r="DF36" s="17">
        <v>14.992190000000001</v>
      </c>
      <c r="DG36" s="17">
        <v>-1.7921899999999999</v>
      </c>
      <c r="DH36" s="17">
        <v>61.1</v>
      </c>
      <c r="DI36" s="17">
        <v>43.602110000000003</v>
      </c>
      <c r="DJ36" s="17">
        <v>44.976900000000001</v>
      </c>
      <c r="DK36" s="17">
        <v>16.123100000000001</v>
      </c>
      <c r="DL36" s="17"/>
      <c r="DM36" s="17"/>
      <c r="DN36" s="17"/>
      <c r="DO36" s="17">
        <v>0</v>
      </c>
      <c r="DP36" s="17"/>
      <c r="DQ36" s="17"/>
      <c r="DR36" s="17"/>
      <c r="DS36" s="17">
        <v>0</v>
      </c>
      <c r="DT36" s="17"/>
      <c r="DU36" s="17"/>
      <c r="DV36" s="17"/>
      <c r="DW36" s="17">
        <v>0</v>
      </c>
      <c r="DX36" s="17"/>
      <c r="DY36" s="17"/>
      <c r="DZ36" s="17"/>
      <c r="EA36" s="17">
        <v>0</v>
      </c>
      <c r="EB36" s="17">
        <v>110.9</v>
      </c>
      <c r="EC36" s="17">
        <v>112.90537</v>
      </c>
      <c r="ED36" s="17">
        <v>112.90536</v>
      </c>
      <c r="EE36" s="17">
        <v>-2.00536</v>
      </c>
      <c r="EF36" s="17">
        <v>22.6</v>
      </c>
      <c r="EG36" s="17">
        <v>20.512989999999999</v>
      </c>
      <c r="EH36" s="17"/>
      <c r="EI36" s="17">
        <v>22.6</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v>143.59096</v>
      </c>
      <c r="FC36" s="17">
        <v>-143.59096</v>
      </c>
      <c r="FD36" s="17">
        <v>26.5</v>
      </c>
      <c r="FE36" s="17">
        <v>34.806359999999998</v>
      </c>
      <c r="FF36" s="17">
        <v>34.806359999999998</v>
      </c>
      <c r="FG36" s="17">
        <v>-8.3063599999999997</v>
      </c>
      <c r="FH36" s="17">
        <v>122</v>
      </c>
      <c r="FI36" s="17">
        <v>57.535910000000001</v>
      </c>
      <c r="FJ36" s="17">
        <v>67.306229999999999</v>
      </c>
      <c r="FK36" s="17">
        <v>54.693770000000001</v>
      </c>
      <c r="FL36" s="17">
        <v>14.5</v>
      </c>
      <c r="FM36" s="17">
        <v>16.120049999999999</v>
      </c>
      <c r="FN36" s="17">
        <v>16.120049999999999</v>
      </c>
      <c r="FO36" s="17">
        <v>-1.62005</v>
      </c>
      <c r="FP36" s="17">
        <v>16</v>
      </c>
      <c r="FQ36" s="17">
        <v>16.765409999999999</v>
      </c>
      <c r="FR36" s="17">
        <v>16.765409999999999</v>
      </c>
      <c r="FS36" s="17">
        <v>-0.76541000000000003</v>
      </c>
      <c r="FT36" s="17">
        <v>13.6</v>
      </c>
      <c r="FU36" s="17">
        <v>14.63415</v>
      </c>
      <c r="FV36" s="17">
        <v>14.63414</v>
      </c>
      <c r="FW36" s="17">
        <v>-1.0341400000000001</v>
      </c>
      <c r="FX36" s="17">
        <v>91</v>
      </c>
      <c r="FY36" s="17">
        <v>88.116100000000003</v>
      </c>
      <c r="FZ36" s="17">
        <v>88.116100000000003</v>
      </c>
      <c r="GA36" s="17">
        <v>2.8839000000000001</v>
      </c>
      <c r="GB36" s="17">
        <v>184.44647000000001</v>
      </c>
      <c r="GC36" s="17">
        <v>186.54553999999999</v>
      </c>
      <c r="GD36" s="17">
        <v>186.54553999999999</v>
      </c>
      <c r="GE36" s="17">
        <v>-2.0990700000000002</v>
      </c>
      <c r="GF36" s="17">
        <v>184.40133</v>
      </c>
      <c r="GG36" s="17">
        <v>186.54553999999999</v>
      </c>
      <c r="GH36" s="17">
        <v>186.54553999999999</v>
      </c>
      <c r="GI36" s="17">
        <v>-2.1442100000000002</v>
      </c>
      <c r="GJ36" s="17">
        <v>184.76527999999999</v>
      </c>
      <c r="GK36" s="17">
        <v>187.10574</v>
      </c>
      <c r="GL36" s="17">
        <v>187.10574</v>
      </c>
      <c r="GM36" s="17">
        <v>-2.3404600000000002</v>
      </c>
      <c r="GN36" s="17">
        <v>107.026</v>
      </c>
      <c r="GO36" s="17">
        <v>110.91316999999999</v>
      </c>
      <c r="GP36" s="17">
        <v>110.9126</v>
      </c>
      <c r="GQ36" s="17">
        <v>-3.8866000000000001</v>
      </c>
      <c r="GR36" s="17">
        <v>0</v>
      </c>
      <c r="GS36" s="17"/>
      <c r="GT36" s="17"/>
      <c r="GU36" s="17">
        <v>0</v>
      </c>
      <c r="GV36" s="17">
        <v>27.22</v>
      </c>
      <c r="GW36" s="17">
        <v>27.139800000000001</v>
      </c>
      <c r="GX36" s="17">
        <v>27.139800000000001</v>
      </c>
      <c r="GY36" s="17">
        <v>8.0199999999999994E-2</v>
      </c>
      <c r="GZ36" s="17">
        <v>4.0810000000000004</v>
      </c>
      <c r="HA36" s="17">
        <v>4.1192200000000003</v>
      </c>
      <c r="HB36" s="17">
        <v>4.1192200000000003</v>
      </c>
      <c r="HC36" s="17">
        <v>-3.8219999999999997E-2</v>
      </c>
      <c r="HD36" s="17">
        <v>32.94</v>
      </c>
      <c r="HE36" s="17">
        <v>34.419510000000002</v>
      </c>
      <c r="HF36" s="17">
        <v>34.419510000000002</v>
      </c>
      <c r="HG36" s="17">
        <v>-1.4795100000000001</v>
      </c>
      <c r="HH36" s="17">
        <v>43.994</v>
      </c>
      <c r="HI36" s="17">
        <v>20.512830000000001</v>
      </c>
      <c r="HJ36" s="17">
        <v>41.025709999999997</v>
      </c>
      <c r="HK36" s="17">
        <v>2.9682900000000001</v>
      </c>
      <c r="HL36" s="17"/>
      <c r="HM36" s="17"/>
      <c r="HN36" s="17"/>
      <c r="HO36" s="17">
        <v>0</v>
      </c>
      <c r="HP36" s="17"/>
      <c r="HQ36" s="17"/>
      <c r="HR36" s="17"/>
      <c r="HS36" s="17">
        <v>0</v>
      </c>
      <c r="HT36" s="17">
        <v>48</v>
      </c>
      <c r="HU36" s="17">
        <v>51.998739999999998</v>
      </c>
      <c r="HV36" s="17">
        <v>46.852119999999999</v>
      </c>
      <c r="HW36" s="17">
        <v>1.14788</v>
      </c>
      <c r="HX36" s="17"/>
      <c r="HY36" s="17"/>
      <c r="HZ36" s="17"/>
      <c r="IA36" s="17">
        <v>0</v>
      </c>
      <c r="IB36" s="17"/>
      <c r="IC36" s="17"/>
      <c r="ID36" s="17"/>
      <c r="IE36" s="17">
        <v>0</v>
      </c>
      <c r="IF36" s="17">
        <v>45.6</v>
      </c>
      <c r="IG36" s="17">
        <v>45.441949999999999</v>
      </c>
      <c r="IH36" s="17">
        <v>45.441949999999999</v>
      </c>
      <c r="II36" s="17">
        <v>0.15805</v>
      </c>
      <c r="IJ36" s="17"/>
      <c r="IK36" s="17"/>
      <c r="IL36" s="17"/>
      <c r="IM36" s="17">
        <v>0</v>
      </c>
      <c r="IN36" s="17"/>
      <c r="IO36" s="17"/>
      <c r="IP36" s="17"/>
      <c r="IQ36" s="17">
        <v>0</v>
      </c>
      <c r="IR36" s="17"/>
      <c r="IS36" s="17"/>
      <c r="IT36" s="17"/>
      <c r="IU36" s="17">
        <v>0</v>
      </c>
      <c r="IV36" s="17">
        <v>84.8</v>
      </c>
      <c r="IW36" s="17">
        <v>88.253640000000004</v>
      </c>
      <c r="IX36" s="17">
        <v>92.689070000000001</v>
      </c>
      <c r="IY36" s="17">
        <v>-7.8890700000000002</v>
      </c>
      <c r="IZ36" s="17">
        <v>166.9</v>
      </c>
      <c r="JA36" s="17">
        <v>170.94</v>
      </c>
      <c r="JB36" s="17">
        <v>170.94</v>
      </c>
      <c r="JC36" s="17">
        <v>-4.04</v>
      </c>
      <c r="JD36" s="17">
        <v>168</v>
      </c>
      <c r="JE36" s="17">
        <v>170.94</v>
      </c>
      <c r="JF36" s="17">
        <v>170.94</v>
      </c>
      <c r="JG36" s="17">
        <v>-2.94</v>
      </c>
      <c r="JH36" s="17">
        <v>169</v>
      </c>
      <c r="JI36" s="17">
        <v>170.94</v>
      </c>
      <c r="JJ36" s="17">
        <v>170.94</v>
      </c>
      <c r="JK36" s="17">
        <v>-1.94</v>
      </c>
      <c r="JL36" s="17">
        <v>248</v>
      </c>
      <c r="JM36" s="17">
        <v>257.18</v>
      </c>
      <c r="JN36" s="17">
        <v>257.18</v>
      </c>
      <c r="JO36" s="17">
        <v>-9.18</v>
      </c>
      <c r="JP36" s="17">
        <v>72.599999999999994</v>
      </c>
      <c r="JQ36" s="17">
        <v>71.796109999999999</v>
      </c>
      <c r="JR36" s="17">
        <v>71.796109999999999</v>
      </c>
      <c r="JS36" s="17">
        <v>0.80388999999999999</v>
      </c>
      <c r="JT36" s="17">
        <v>35.4</v>
      </c>
      <c r="JU36" s="17">
        <v>36.005859999999998</v>
      </c>
      <c r="JV36" s="17">
        <v>36.005859999999998</v>
      </c>
      <c r="JW36" s="17">
        <v>-0.60585999999999995</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v>0.89207999999999998</v>
      </c>
      <c r="KX36" s="17">
        <v>0.89207999999999998</v>
      </c>
      <c r="KY36" s="17">
        <v>-0.89207999999999998</v>
      </c>
      <c r="KZ36" s="17">
        <v>161.1</v>
      </c>
      <c r="LA36" s="17">
        <v>181.56831</v>
      </c>
      <c r="LB36" s="17">
        <v>167.40810999999999</v>
      </c>
      <c r="LC36" s="17">
        <v>-6.3081100000000001</v>
      </c>
      <c r="LD36" s="17">
        <v>72.900000000000006</v>
      </c>
      <c r="LE36" s="17">
        <v>59.487459999999999</v>
      </c>
      <c r="LF36" s="17">
        <v>87.640450000000001</v>
      </c>
      <c r="LG36" s="17">
        <v>-14.740449999999999</v>
      </c>
      <c r="LH36" s="17">
        <v>63.6</v>
      </c>
      <c r="LI36" s="17">
        <v>67.461460000000002</v>
      </c>
      <c r="LJ36" s="17">
        <v>67.461460000000002</v>
      </c>
      <c r="LK36" s="17">
        <v>-3.8614600000000001</v>
      </c>
      <c r="LL36" s="17">
        <v>68.2</v>
      </c>
      <c r="LM36" s="17">
        <v>59.348179999999999</v>
      </c>
      <c r="LN36" s="17">
        <v>72.373980000000003</v>
      </c>
      <c r="LO36" s="17">
        <v>-4.1739800000000002</v>
      </c>
      <c r="LP36" s="17">
        <v>29.1</v>
      </c>
      <c r="LQ36" s="17">
        <v>30.097560000000001</v>
      </c>
      <c r="LR36" s="17">
        <v>30.097560000000001</v>
      </c>
      <c r="LS36" s="17">
        <v>-0.99756</v>
      </c>
      <c r="LT36" s="17">
        <v>116.2</v>
      </c>
      <c r="LU36" s="17">
        <v>115.26491</v>
      </c>
      <c r="LV36" s="17"/>
      <c r="LW36" s="17">
        <v>116.2</v>
      </c>
      <c r="LX36" s="17"/>
      <c r="LY36" s="17"/>
      <c r="LZ36" s="17"/>
      <c r="MA36" s="17">
        <v>0</v>
      </c>
      <c r="MB36" s="17"/>
      <c r="MC36" s="17"/>
      <c r="MD36" s="17"/>
      <c r="ME36" s="17">
        <v>0</v>
      </c>
      <c r="MF36" s="17">
        <v>142.5</v>
      </c>
      <c r="MG36" s="17">
        <v>153.12568999999999</v>
      </c>
      <c r="MH36" s="17">
        <v>153.12568999999999</v>
      </c>
      <c r="MI36" s="17">
        <v>-10.625690000000001</v>
      </c>
      <c r="MJ36" s="17">
        <v>143.1</v>
      </c>
      <c r="MK36" s="17">
        <v>153.12568999999999</v>
      </c>
      <c r="ML36" s="17">
        <v>153.12568999999999</v>
      </c>
      <c r="MM36" s="17">
        <v>-10.025690000000001</v>
      </c>
      <c r="MN36" s="17">
        <v>169.1</v>
      </c>
      <c r="MO36" s="17">
        <v>153.58553000000001</v>
      </c>
      <c r="MP36" s="17">
        <v>153.58552</v>
      </c>
      <c r="MQ36" s="17">
        <v>15.514480000000001</v>
      </c>
      <c r="MR36" s="17">
        <v>183</v>
      </c>
      <c r="MS36" s="17">
        <v>186.53288000000001</v>
      </c>
      <c r="MT36" s="17">
        <v>186.53288000000001</v>
      </c>
      <c r="MU36" s="17">
        <v>-3.53288</v>
      </c>
      <c r="MV36" s="17"/>
      <c r="MW36" s="17"/>
      <c r="MX36" s="17"/>
      <c r="MY36" s="17">
        <v>0</v>
      </c>
      <c r="MZ36" s="17"/>
      <c r="NA36" s="17"/>
      <c r="NB36" s="17"/>
      <c r="NC36" s="17">
        <v>0</v>
      </c>
      <c r="ND36" s="17"/>
      <c r="NE36" s="17"/>
      <c r="NF36" s="17"/>
      <c r="NG36" s="17">
        <v>0</v>
      </c>
      <c r="NH36" s="17"/>
      <c r="NI36" s="17"/>
      <c r="NJ36" s="17"/>
      <c r="NK36" s="17">
        <v>0</v>
      </c>
      <c r="NL36" s="17">
        <v>207.6</v>
      </c>
      <c r="NM36" s="17">
        <v>207.29667000000001</v>
      </c>
      <c r="NN36" s="17">
        <v>207.29667000000001</v>
      </c>
      <c r="NO36" s="17">
        <v>0.30332999999999999</v>
      </c>
      <c r="NP36" s="17">
        <v>99.4</v>
      </c>
      <c r="NQ36" s="17">
        <v>103.95959000000001</v>
      </c>
      <c r="NR36" s="17">
        <v>103.95959000000001</v>
      </c>
      <c r="NS36" s="17">
        <v>-4.55959</v>
      </c>
      <c r="NT36" s="17">
        <v>3.4</v>
      </c>
      <c r="NU36" s="17">
        <v>2.9779599999999999</v>
      </c>
      <c r="NV36" s="17">
        <v>2.9779599999999999</v>
      </c>
      <c r="NW36" s="17">
        <v>0.42204000000000003</v>
      </c>
      <c r="NX36" s="17"/>
      <c r="NY36" s="17">
        <v>3.1241599999999998</v>
      </c>
      <c r="NZ36" s="17">
        <v>3.1241599999999998</v>
      </c>
      <c r="OA36" s="17">
        <v>-3.1241599999999998</v>
      </c>
      <c r="OB36" s="17">
        <v>4.5</v>
      </c>
      <c r="OC36" s="17">
        <v>4.2</v>
      </c>
      <c r="OD36" s="17">
        <v>4.2</v>
      </c>
      <c r="OE36" s="17">
        <v>0.3</v>
      </c>
      <c r="OF36" s="17">
        <v>1.1000000000000001</v>
      </c>
      <c r="OG36" s="17"/>
      <c r="OH36" s="17">
        <v>0.77400000000000002</v>
      </c>
      <c r="OI36" s="17">
        <v>0.32600000000000001</v>
      </c>
      <c r="OJ36" s="17">
        <v>96.4</v>
      </c>
      <c r="OK36" s="17">
        <v>88.197999999999993</v>
      </c>
      <c r="OL36" s="17">
        <v>88.197999999999993</v>
      </c>
      <c r="OM36" s="17">
        <v>8.202</v>
      </c>
      <c r="ON36" s="17">
        <v>80.7</v>
      </c>
      <c r="OO36" s="17"/>
      <c r="OP36" s="17">
        <v>73.468999999999994</v>
      </c>
      <c r="OQ36" s="17">
        <v>7.2309999999999999</v>
      </c>
      <c r="OR36" s="17">
        <v>3.3</v>
      </c>
      <c r="OS36" s="17">
        <v>4.444</v>
      </c>
      <c r="OT36" s="17">
        <v>4.444</v>
      </c>
      <c r="OU36" s="17">
        <v>-1.1439999999999999</v>
      </c>
      <c r="OV36" s="17">
        <v>0.4</v>
      </c>
      <c r="OW36" s="17"/>
      <c r="OX36" s="17">
        <v>0.2</v>
      </c>
      <c r="OY36" s="17">
        <v>0.2</v>
      </c>
      <c r="OZ36" s="17">
        <v>19.2</v>
      </c>
      <c r="PA36" s="17">
        <v>8.6001100000000008</v>
      </c>
      <c r="PB36" s="17">
        <v>8.6002600000000005</v>
      </c>
      <c r="PC36" s="17">
        <v>10.599740000000001</v>
      </c>
      <c r="PD36" s="17">
        <v>10</v>
      </c>
      <c r="PE36" s="17">
        <v>9</v>
      </c>
      <c r="PF36" s="17">
        <v>9.0000099999999996</v>
      </c>
      <c r="PG36" s="17">
        <v>0.99999000000000005</v>
      </c>
      <c r="PH36" s="17">
        <v>5.5</v>
      </c>
      <c r="PI36" s="17"/>
      <c r="PJ36" s="17"/>
      <c r="PK36" s="17">
        <v>5.5</v>
      </c>
      <c r="PL36" s="17">
        <v>223.1</v>
      </c>
      <c r="PM36" s="17"/>
      <c r="PN36" s="17">
        <v>191.43899999999999</v>
      </c>
      <c r="PO36" s="17">
        <v>31.661000000000001</v>
      </c>
      <c r="PP36" s="17">
        <v>1.2</v>
      </c>
      <c r="PQ36" s="17">
        <v>1</v>
      </c>
      <c r="PR36" s="17">
        <v>1</v>
      </c>
      <c r="PS36" s="17">
        <v>0.2</v>
      </c>
      <c r="PT36" s="17">
        <v>1.7</v>
      </c>
      <c r="PU36" s="17">
        <v>1.5</v>
      </c>
      <c r="PV36" s="17">
        <v>1.5</v>
      </c>
      <c r="PW36" s="17">
        <v>0.2</v>
      </c>
      <c r="PX36" s="17">
        <v>4.3</v>
      </c>
      <c r="PY36" s="17">
        <v>4</v>
      </c>
      <c r="PZ36" s="17">
        <v>4</v>
      </c>
      <c r="QA36" s="17">
        <v>0.3</v>
      </c>
      <c r="QB36" s="17">
        <v>20.399999999999999</v>
      </c>
      <c r="QC36" s="17">
        <v>20.353120000000001</v>
      </c>
      <c r="QD36" s="17">
        <v>20.352969999999999</v>
      </c>
      <c r="QE36" s="17">
        <v>4.7030000000000002E-2</v>
      </c>
      <c r="QF36" s="17">
        <v>10.199999999999999</v>
      </c>
      <c r="QG36" s="17">
        <v>13.65854</v>
      </c>
      <c r="QH36" s="17">
        <v>13.658530000000001</v>
      </c>
      <c r="QI36" s="17">
        <v>-3.4585300000000001</v>
      </c>
      <c r="QJ36" s="17">
        <v>13.6</v>
      </c>
      <c r="QK36" s="17">
        <v>13.65854</v>
      </c>
      <c r="QL36" s="17">
        <v>13.658530000000001</v>
      </c>
      <c r="QM36" s="17">
        <v>-5.8529999999999999E-2</v>
      </c>
      <c r="QN36" s="17">
        <v>2.2999999999999998</v>
      </c>
      <c r="QO36" s="17">
        <v>2.5</v>
      </c>
      <c r="QP36" s="17">
        <v>2.5</v>
      </c>
      <c r="QQ36" s="17">
        <v>-0.2</v>
      </c>
      <c r="QR36" s="17">
        <v>17.100000000000001</v>
      </c>
      <c r="QS36" s="17">
        <v>17.951219999999999</v>
      </c>
      <c r="QT36" s="17">
        <v>17.951219999999999</v>
      </c>
      <c r="QU36" s="17">
        <v>-0.85121999999999998</v>
      </c>
      <c r="QV36" s="17">
        <v>14.2</v>
      </c>
      <c r="QW36" s="17"/>
      <c r="QX36" s="17">
        <v>13.832000000000001</v>
      </c>
      <c r="QY36" s="17">
        <v>0.36799999999999999</v>
      </c>
      <c r="QZ36" s="17">
        <v>17.8</v>
      </c>
      <c r="RA36" s="17"/>
      <c r="RB36" s="17">
        <v>17.431000000000001</v>
      </c>
      <c r="RC36" s="17">
        <v>0.36899999999999999</v>
      </c>
      <c r="RD36" s="17">
        <v>26.5</v>
      </c>
      <c r="RE36" s="17">
        <v>19.37</v>
      </c>
      <c r="RF36" s="17">
        <v>19.37</v>
      </c>
      <c r="RG36" s="17">
        <v>7.13</v>
      </c>
      <c r="RH36" s="17">
        <v>75.7</v>
      </c>
      <c r="RI36" s="17">
        <v>69.42</v>
      </c>
      <c r="RJ36" s="17">
        <v>69.42</v>
      </c>
      <c r="RK36" s="17">
        <v>6.28</v>
      </c>
      <c r="RL36" s="17">
        <v>18.399999999999999</v>
      </c>
      <c r="RM36" s="17"/>
      <c r="RN36" s="17">
        <v>17.071999999999999</v>
      </c>
      <c r="RO36" s="17">
        <v>1.3280000000000001</v>
      </c>
      <c r="RP36" s="17">
        <v>2.4</v>
      </c>
      <c r="RQ36" s="17">
        <v>2.3010000000000002</v>
      </c>
      <c r="RR36" s="17">
        <v>2.3010000000000002</v>
      </c>
      <c r="RS36" s="17">
        <v>9.9000000000000005E-2</v>
      </c>
      <c r="RT36" s="17">
        <v>12.1</v>
      </c>
      <c r="RU36" s="17">
        <v>12.08638</v>
      </c>
      <c r="RV36" s="17">
        <v>10.89012</v>
      </c>
      <c r="RW36" s="17">
        <v>1.2098800000000001</v>
      </c>
      <c r="RX36" s="17">
        <v>3</v>
      </c>
      <c r="RY36" s="17">
        <v>2</v>
      </c>
      <c r="RZ36" s="17">
        <v>2</v>
      </c>
      <c r="SA36" s="17">
        <v>1</v>
      </c>
      <c r="SB36" s="17"/>
      <c r="SC36" s="17"/>
      <c r="SD36" s="17"/>
      <c r="SE36" s="17">
        <v>0</v>
      </c>
      <c r="SF36" s="17">
        <v>0.35399999999999998</v>
      </c>
      <c r="SG36" s="17"/>
      <c r="SH36" s="17">
        <v>0.35699999999999998</v>
      </c>
      <c r="SI36" s="17">
        <v>-3.0000000000000001E-3</v>
      </c>
      <c r="SJ36" s="17">
        <v>4.3</v>
      </c>
      <c r="SK36" s="17">
        <v>6.3</v>
      </c>
      <c r="SL36" s="17">
        <v>6.3</v>
      </c>
      <c r="SM36" s="17">
        <v>-2</v>
      </c>
      <c r="SN36" s="17">
        <v>7.7</v>
      </c>
      <c r="SO36" s="17">
        <v>7.2</v>
      </c>
      <c r="SP36" s="17">
        <v>7.2</v>
      </c>
      <c r="SQ36" s="17">
        <v>0.5</v>
      </c>
      <c r="SR36" s="17">
        <v>10.9</v>
      </c>
      <c r="SS36" s="17">
        <v>10.73171</v>
      </c>
      <c r="ST36" s="17">
        <v>10.73171</v>
      </c>
      <c r="SU36" s="17">
        <v>0.16829</v>
      </c>
      <c r="SV36" s="17">
        <v>15.1</v>
      </c>
      <c r="SW36" s="17">
        <v>14.63415</v>
      </c>
      <c r="SX36" s="17">
        <v>14.63414</v>
      </c>
      <c r="SY36" s="17">
        <v>0.46586</v>
      </c>
      <c r="SZ36" s="17">
        <v>16.600000000000001</v>
      </c>
      <c r="TA36" s="17">
        <v>19.121949999999998</v>
      </c>
      <c r="TB36" s="17">
        <v>19.121949999999998</v>
      </c>
      <c r="TC36" s="17">
        <v>-2.5219499999999999</v>
      </c>
      <c r="TD36" s="17">
        <v>30.2</v>
      </c>
      <c r="TE36" s="17">
        <v>21.920999999999999</v>
      </c>
      <c r="TF36" s="17">
        <v>21.920999999999999</v>
      </c>
      <c r="TG36" s="17">
        <v>8.2789999999999999</v>
      </c>
      <c r="TH36" s="17">
        <v>62.8</v>
      </c>
      <c r="TI36" s="17">
        <v>72.244</v>
      </c>
      <c r="TJ36" s="17">
        <v>72.244</v>
      </c>
      <c r="TK36" s="17">
        <v>-9.4440000000000008</v>
      </c>
      <c r="TL36" s="17">
        <v>40</v>
      </c>
      <c r="TM36" s="17"/>
      <c r="TN36" s="17">
        <v>28.831</v>
      </c>
      <c r="TO36" s="17">
        <v>11.169</v>
      </c>
      <c r="TP36" s="17">
        <v>80.8</v>
      </c>
      <c r="TQ36" s="17">
        <v>88.37</v>
      </c>
      <c r="TR36" s="17">
        <v>88.37</v>
      </c>
      <c r="TS36" s="17">
        <v>-7.57</v>
      </c>
      <c r="TT36" s="17">
        <v>113.3</v>
      </c>
      <c r="TU36" s="17">
        <v>91.388000000000005</v>
      </c>
      <c r="TV36" s="17">
        <v>91.388000000000005</v>
      </c>
      <c r="TW36" s="17">
        <v>21.911999999999999</v>
      </c>
      <c r="TX36" s="17">
        <v>11.2</v>
      </c>
      <c r="TY36" s="17">
        <v>5.1159999999999997</v>
      </c>
      <c r="TZ36" s="17">
        <v>5.1159999999999997</v>
      </c>
      <c r="UA36" s="17">
        <v>6.0839999999999996</v>
      </c>
      <c r="UB36" s="17">
        <v>8.8000000000000007</v>
      </c>
      <c r="UC36" s="17">
        <v>7.63</v>
      </c>
      <c r="UD36" s="17">
        <v>7.63</v>
      </c>
      <c r="UE36" s="17">
        <v>1.17</v>
      </c>
      <c r="UF36" s="17">
        <v>50</v>
      </c>
      <c r="UG36" s="17"/>
      <c r="UH36" s="17">
        <v>36</v>
      </c>
      <c r="UI36" s="17">
        <v>14</v>
      </c>
      <c r="UJ36" s="17">
        <v>9.1999999999999993</v>
      </c>
      <c r="UK36" s="17">
        <v>11.707319999999999</v>
      </c>
      <c r="UL36" s="17">
        <v>11.707319999999999</v>
      </c>
      <c r="UM36" s="17">
        <v>-2.50732</v>
      </c>
      <c r="UN36" s="17">
        <v>2.9</v>
      </c>
      <c r="UO36" s="17">
        <v>3.5</v>
      </c>
      <c r="UP36" s="17">
        <v>3.5</v>
      </c>
      <c r="UQ36" s="17">
        <v>-0.6</v>
      </c>
      <c r="UR36" s="17">
        <v>8.4</v>
      </c>
      <c r="US36" s="17">
        <v>8.1999999999999993</v>
      </c>
      <c r="UT36" s="17">
        <v>8.1999999999999993</v>
      </c>
      <c r="UU36" s="17">
        <v>0.2</v>
      </c>
      <c r="UV36" s="17">
        <v>20.399999999999999</v>
      </c>
      <c r="UW36" s="17">
        <v>19.51219</v>
      </c>
      <c r="UX36" s="17">
        <v>19.51219</v>
      </c>
      <c r="UY36" s="17">
        <v>0.88780999999999999</v>
      </c>
      <c r="UZ36" s="17">
        <v>20.399999999999999</v>
      </c>
      <c r="VA36" s="17">
        <v>19.51219</v>
      </c>
      <c r="VB36" s="17">
        <v>19.51219</v>
      </c>
      <c r="VC36" s="17">
        <v>0.88780999999999999</v>
      </c>
      <c r="VD36" s="17">
        <v>20.100000000000001</v>
      </c>
      <c r="VE36" s="17">
        <v>19.51219</v>
      </c>
      <c r="VF36" s="17">
        <v>19.51219</v>
      </c>
      <c r="VG36" s="17">
        <v>0.58781000000000005</v>
      </c>
      <c r="VH36" s="17">
        <v>2.2000000000000002</v>
      </c>
      <c r="VI36" s="17">
        <v>4.5439999999999996</v>
      </c>
      <c r="VJ36" s="17">
        <v>4.5439999999999996</v>
      </c>
      <c r="VK36" s="17">
        <v>-2.3439999999999999</v>
      </c>
      <c r="VL36" s="17">
        <v>253.1</v>
      </c>
      <c r="VM36" s="17"/>
      <c r="VN36" s="17">
        <v>243.31299999999999</v>
      </c>
      <c r="VO36" s="17">
        <v>9.7870000000000008</v>
      </c>
      <c r="VP36" s="17">
        <v>16.100000000000001</v>
      </c>
      <c r="VQ36" s="17"/>
      <c r="VR36" s="17">
        <v>13.496</v>
      </c>
      <c r="VS36" s="17">
        <v>2.6040000000000001</v>
      </c>
      <c r="VT36" s="17">
        <v>139.5</v>
      </c>
      <c r="VU36" s="17"/>
      <c r="VV36" s="17">
        <v>108.39</v>
      </c>
      <c r="VW36" s="17">
        <v>31.11</v>
      </c>
      <c r="VX36" s="17">
        <v>0.6</v>
      </c>
      <c r="VY36" s="17">
        <v>0.6</v>
      </c>
      <c r="VZ36" s="17">
        <v>0.6</v>
      </c>
      <c r="WA36" s="17">
        <v>0</v>
      </c>
      <c r="WB36" s="17">
        <v>97.8</v>
      </c>
      <c r="WC36" s="17">
        <v>119.01</v>
      </c>
      <c r="WD36" s="17">
        <v>119.01</v>
      </c>
      <c r="WE36" s="17">
        <v>-21.21</v>
      </c>
      <c r="WF36" s="17">
        <v>103.2</v>
      </c>
      <c r="WG36" s="17">
        <v>118.95</v>
      </c>
      <c r="WH36" s="17">
        <v>118.95</v>
      </c>
      <c r="WI36" s="17">
        <v>-15.75</v>
      </c>
      <c r="WJ36" s="17">
        <v>107</v>
      </c>
      <c r="WK36" s="17"/>
      <c r="WL36" s="17">
        <v>81.867999999999995</v>
      </c>
      <c r="WM36" s="17">
        <v>25.132000000000001</v>
      </c>
      <c r="WN36" s="17">
        <v>4.2</v>
      </c>
      <c r="WO36" s="17">
        <v>4.2</v>
      </c>
      <c r="WP36" s="17">
        <v>4.2</v>
      </c>
      <c r="WQ36" s="17">
        <v>0</v>
      </c>
      <c r="WR36" s="17">
        <v>2.1</v>
      </c>
      <c r="WS36" s="17">
        <v>2.4</v>
      </c>
      <c r="WT36" s="17">
        <v>2.4</v>
      </c>
      <c r="WU36" s="17">
        <v>-0.3</v>
      </c>
      <c r="WV36" s="17">
        <v>1.2</v>
      </c>
      <c r="WW36" s="17">
        <v>1.2</v>
      </c>
      <c r="WX36" s="17">
        <v>1.2</v>
      </c>
      <c r="WY36" s="17">
        <v>0</v>
      </c>
      <c r="WZ36" s="17">
        <v>1.2</v>
      </c>
      <c r="XA36" s="17">
        <v>1.4</v>
      </c>
      <c r="XB36" s="17">
        <v>1.4</v>
      </c>
      <c r="XC36" s="17">
        <v>-0.2</v>
      </c>
      <c r="XD36" s="17">
        <v>15.9</v>
      </c>
      <c r="XE36" s="17"/>
      <c r="XF36" s="17">
        <v>12.103999999999999</v>
      </c>
      <c r="XG36" s="17">
        <v>3.7959999999999998</v>
      </c>
      <c r="XH36" s="17">
        <v>5.8</v>
      </c>
      <c r="XI36" s="17">
        <v>5.6</v>
      </c>
      <c r="XJ36" s="17">
        <v>5.6</v>
      </c>
      <c r="XK36" s="17">
        <v>0.2</v>
      </c>
      <c r="XL36" s="17">
        <v>10</v>
      </c>
      <c r="XM36" s="17">
        <v>10</v>
      </c>
      <c r="XN36" s="17">
        <v>10</v>
      </c>
      <c r="XO36" s="17">
        <v>0</v>
      </c>
      <c r="XP36" s="17">
        <v>9</v>
      </c>
      <c r="XQ36" s="17">
        <v>10.8</v>
      </c>
      <c r="XR36" s="17">
        <v>10.8</v>
      </c>
      <c r="XS36" s="17">
        <v>-1.8</v>
      </c>
      <c r="XT36" s="17">
        <v>26.7</v>
      </c>
      <c r="XU36" s="17">
        <v>25</v>
      </c>
      <c r="XV36" s="17">
        <v>25</v>
      </c>
      <c r="XW36" s="17">
        <v>1.7</v>
      </c>
      <c r="XX36" s="17">
        <v>34.200000000000003</v>
      </c>
      <c r="XY36" s="17">
        <v>25</v>
      </c>
      <c r="XZ36" s="17">
        <v>25</v>
      </c>
      <c r="YA36" s="17">
        <v>9.1999999999999993</v>
      </c>
      <c r="YB36" s="17"/>
      <c r="YC36" s="17"/>
      <c r="YD36" s="17"/>
      <c r="YE36" s="17">
        <v>0</v>
      </c>
      <c r="YF36" s="17"/>
      <c r="YG36" s="17"/>
      <c r="YH36" s="17"/>
      <c r="YI36" s="17">
        <v>0</v>
      </c>
      <c r="YJ36" s="17">
        <v>9</v>
      </c>
      <c r="YK36" s="17">
        <v>7.03</v>
      </c>
      <c r="YL36" s="17">
        <v>7.03</v>
      </c>
      <c r="YM36" s="17">
        <v>1.97</v>
      </c>
      <c r="YN36" s="17">
        <v>11</v>
      </c>
      <c r="YO36" s="17">
        <v>11</v>
      </c>
      <c r="YP36" s="17">
        <v>11</v>
      </c>
      <c r="YQ36" s="17">
        <v>0</v>
      </c>
      <c r="YR36" s="17">
        <v>18.8</v>
      </c>
      <c r="YS36" s="17">
        <v>25</v>
      </c>
      <c r="YT36" s="17">
        <v>25</v>
      </c>
      <c r="YU36" s="17">
        <v>-6.2</v>
      </c>
    </row>
    <row r="37" spans="1:671" ht="24" customHeight="1" x14ac:dyDescent="0.3">
      <c r="A37" s="1"/>
      <c r="B37" s="16" t="s">
        <v>37</v>
      </c>
      <c r="C37" s="16" t="s">
        <v>667</v>
      </c>
      <c r="D37" s="17">
        <v>206.3</v>
      </c>
      <c r="E37" s="17">
        <v>204.19512</v>
      </c>
      <c r="F37" s="17">
        <v>204.19512</v>
      </c>
      <c r="G37" s="17">
        <v>2.1048800000000001</v>
      </c>
      <c r="H37" s="17">
        <v>300.8</v>
      </c>
      <c r="I37" s="17">
        <v>349.3537</v>
      </c>
      <c r="J37" s="17">
        <v>349.98137000000003</v>
      </c>
      <c r="K37" s="17">
        <v>-49.181370000000001</v>
      </c>
      <c r="L37" s="17">
        <v>97</v>
      </c>
      <c r="M37" s="17">
        <v>114.20536</v>
      </c>
      <c r="N37" s="17">
        <v>114.41055</v>
      </c>
      <c r="O37" s="17">
        <v>-17.410550000000001</v>
      </c>
      <c r="P37" s="17"/>
      <c r="Q37" s="17"/>
      <c r="R37" s="17"/>
      <c r="S37" s="17">
        <v>0</v>
      </c>
      <c r="T37" s="17"/>
      <c r="U37" s="17"/>
      <c r="V37" s="17"/>
      <c r="W37" s="17">
        <v>0</v>
      </c>
      <c r="X37" s="17">
        <v>61.3</v>
      </c>
      <c r="Y37" s="17">
        <v>92.226219999999998</v>
      </c>
      <c r="Z37" s="17">
        <v>92.224379999999996</v>
      </c>
      <c r="AA37" s="17">
        <v>-30.924379999999999</v>
      </c>
      <c r="AB37" s="17">
        <v>171.4</v>
      </c>
      <c r="AC37" s="17">
        <v>169.77708000000001</v>
      </c>
      <c r="AD37" s="17">
        <v>183.59277</v>
      </c>
      <c r="AE37" s="17">
        <v>-12.192769999999999</v>
      </c>
      <c r="AF37" s="17"/>
      <c r="AG37" s="17"/>
      <c r="AH37" s="17"/>
      <c r="AI37" s="17">
        <v>0</v>
      </c>
      <c r="AJ37" s="17">
        <v>79.5</v>
      </c>
      <c r="AK37" s="17">
        <v>87.667339999999996</v>
      </c>
      <c r="AL37" s="17">
        <v>87.667249999999996</v>
      </c>
      <c r="AM37" s="17">
        <v>-8.1672499999999992</v>
      </c>
      <c r="AN37" s="17">
        <v>179.1</v>
      </c>
      <c r="AO37" s="17">
        <v>177.93126000000001</v>
      </c>
      <c r="AP37" s="17">
        <v>177.93125000000001</v>
      </c>
      <c r="AQ37" s="17">
        <v>1.16875</v>
      </c>
      <c r="AR37" s="17"/>
      <c r="AS37" s="17"/>
      <c r="AT37" s="17"/>
      <c r="AU37" s="17">
        <v>0</v>
      </c>
      <c r="AV37" s="17">
        <v>198</v>
      </c>
      <c r="AW37" s="17">
        <v>200.25633999999999</v>
      </c>
      <c r="AX37" s="17">
        <v>200.25633999999999</v>
      </c>
      <c r="AY37" s="17">
        <v>-2.2563399999999998</v>
      </c>
      <c r="AZ37" s="17"/>
      <c r="BA37" s="17"/>
      <c r="BB37" s="17"/>
      <c r="BC37" s="17">
        <v>0</v>
      </c>
      <c r="BD37" s="17">
        <v>203.7</v>
      </c>
      <c r="BE37" s="17">
        <v>206.01686000000001</v>
      </c>
      <c r="BF37" s="17">
        <v>206.01685000000001</v>
      </c>
      <c r="BG37" s="17">
        <v>-2.3168500000000001</v>
      </c>
      <c r="BH37" s="17"/>
      <c r="BI37" s="17"/>
      <c r="BJ37" s="17"/>
      <c r="BK37" s="17">
        <v>0</v>
      </c>
      <c r="BL37" s="17">
        <v>0</v>
      </c>
      <c r="BM37" s="17">
        <v>72.462000000000003</v>
      </c>
      <c r="BN37" s="17"/>
      <c r="BO37" s="17">
        <v>0</v>
      </c>
      <c r="BP37" s="17">
        <v>9.6999999999999993</v>
      </c>
      <c r="BQ37" s="17">
        <v>3.4695499999999999</v>
      </c>
      <c r="BR37" s="17">
        <v>3.4695499999999999</v>
      </c>
      <c r="BS37" s="17">
        <v>6.2304500000000003</v>
      </c>
      <c r="BT37" s="17"/>
      <c r="BU37" s="17"/>
      <c r="BV37" s="17"/>
      <c r="BW37" s="17">
        <v>0</v>
      </c>
      <c r="BX37" s="17"/>
      <c r="BY37" s="17"/>
      <c r="BZ37" s="17"/>
      <c r="CA37" s="17">
        <v>0</v>
      </c>
      <c r="CB37" s="17"/>
      <c r="CC37" s="17"/>
      <c r="CD37" s="17"/>
      <c r="CE37" s="17">
        <v>0</v>
      </c>
      <c r="CF37" s="17"/>
      <c r="CG37" s="17"/>
      <c r="CH37" s="17"/>
      <c r="CI37" s="17">
        <v>0</v>
      </c>
      <c r="CJ37" s="17">
        <v>168.5</v>
      </c>
      <c r="CK37" s="17">
        <v>164.70732000000001</v>
      </c>
      <c r="CL37" s="17">
        <v>164.70732000000001</v>
      </c>
      <c r="CM37" s="17">
        <v>3.7926799999999998</v>
      </c>
      <c r="CN37" s="17">
        <v>7.7</v>
      </c>
      <c r="CO37" s="17">
        <v>5.1583800000000002</v>
      </c>
      <c r="CP37" s="17">
        <v>5.1583800000000002</v>
      </c>
      <c r="CQ37" s="17">
        <v>2.54162</v>
      </c>
      <c r="CR37" s="17">
        <v>5.4</v>
      </c>
      <c r="CS37" s="17">
        <v>2.8315000000000001</v>
      </c>
      <c r="CT37" s="17">
        <v>2.8315000000000001</v>
      </c>
      <c r="CU37" s="17">
        <v>2.5684999999999998</v>
      </c>
      <c r="CV37" s="17">
        <v>20.9</v>
      </c>
      <c r="CW37" s="17">
        <v>22.49822</v>
      </c>
      <c r="CX37" s="17">
        <v>22.49822</v>
      </c>
      <c r="CY37" s="17">
        <v>-1.59822</v>
      </c>
      <c r="CZ37" s="17">
        <v>6.8</v>
      </c>
      <c r="DA37" s="17">
        <v>6.4921199999999999</v>
      </c>
      <c r="DB37" s="17">
        <v>6.4921199999999999</v>
      </c>
      <c r="DC37" s="17">
        <v>0.30787999999999999</v>
      </c>
      <c r="DD37" s="17">
        <v>13.6</v>
      </c>
      <c r="DE37" s="17">
        <v>14.992190000000001</v>
      </c>
      <c r="DF37" s="17">
        <v>14.992190000000001</v>
      </c>
      <c r="DG37" s="17">
        <v>-1.39219</v>
      </c>
      <c r="DH37" s="17">
        <v>91</v>
      </c>
      <c r="DI37" s="17">
        <v>52.033410000000003</v>
      </c>
      <c r="DJ37" s="17">
        <v>53.478839999999998</v>
      </c>
      <c r="DK37" s="17">
        <v>37.521160000000002</v>
      </c>
      <c r="DL37" s="17"/>
      <c r="DM37" s="17"/>
      <c r="DN37" s="17"/>
      <c r="DO37" s="17">
        <v>0</v>
      </c>
      <c r="DP37" s="17"/>
      <c r="DQ37" s="17"/>
      <c r="DR37" s="17"/>
      <c r="DS37" s="17">
        <v>0</v>
      </c>
      <c r="DT37" s="17"/>
      <c r="DU37" s="17"/>
      <c r="DV37" s="17"/>
      <c r="DW37" s="17">
        <v>0</v>
      </c>
      <c r="DX37" s="17"/>
      <c r="DY37" s="17"/>
      <c r="DZ37" s="17"/>
      <c r="EA37" s="17">
        <v>0</v>
      </c>
      <c r="EB37" s="17">
        <v>110.9</v>
      </c>
      <c r="EC37" s="17">
        <v>112.90537</v>
      </c>
      <c r="ED37" s="17">
        <v>112.90536</v>
      </c>
      <c r="EE37" s="17">
        <v>-2.00536</v>
      </c>
      <c r="EF37" s="17">
        <v>36.799999999999997</v>
      </c>
      <c r="EG37" s="17">
        <v>20.512979999999999</v>
      </c>
      <c r="EH37" s="17"/>
      <c r="EI37" s="17">
        <v>36.799999999999997</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v>143.59013999999999</v>
      </c>
      <c r="FC37" s="17">
        <v>-143.59013999999999</v>
      </c>
      <c r="FD37" s="17">
        <v>26</v>
      </c>
      <c r="FE37" s="17">
        <v>34.806359999999998</v>
      </c>
      <c r="FF37" s="17">
        <v>34.806359999999998</v>
      </c>
      <c r="FG37" s="17">
        <v>-8.8063599999999997</v>
      </c>
      <c r="FH37" s="17">
        <v>66.599999999999994</v>
      </c>
      <c r="FI37" s="17">
        <v>66.666700000000006</v>
      </c>
      <c r="FJ37" s="17">
        <v>67.311390000000003</v>
      </c>
      <c r="FK37" s="17">
        <v>-0.71138999999999997</v>
      </c>
      <c r="FL37" s="17">
        <v>14.5</v>
      </c>
      <c r="FM37" s="17">
        <v>16.120049999999999</v>
      </c>
      <c r="FN37" s="17">
        <v>16.120049999999999</v>
      </c>
      <c r="FO37" s="17">
        <v>-1.62005</v>
      </c>
      <c r="FP37" s="17">
        <v>16</v>
      </c>
      <c r="FQ37" s="17">
        <v>16.765409999999999</v>
      </c>
      <c r="FR37" s="17">
        <v>16.765409999999999</v>
      </c>
      <c r="FS37" s="17">
        <v>-0.76541000000000003</v>
      </c>
      <c r="FT37" s="17">
        <v>13.6</v>
      </c>
      <c r="FU37" s="17">
        <v>14.63415</v>
      </c>
      <c r="FV37" s="17">
        <v>14.63414</v>
      </c>
      <c r="FW37" s="17">
        <v>-1.0341400000000001</v>
      </c>
      <c r="FX37" s="17">
        <v>88.7</v>
      </c>
      <c r="FY37" s="17">
        <v>88.116100000000003</v>
      </c>
      <c r="FZ37" s="17">
        <v>88.116100000000003</v>
      </c>
      <c r="GA37" s="17">
        <v>0.58389999999999997</v>
      </c>
      <c r="GB37" s="17">
        <v>184.15242000000001</v>
      </c>
      <c r="GC37" s="17">
        <v>186.54553999999999</v>
      </c>
      <c r="GD37" s="17">
        <v>186.54553999999999</v>
      </c>
      <c r="GE37" s="17">
        <v>-2.3931200000000001</v>
      </c>
      <c r="GF37" s="17">
        <v>184.50963999999999</v>
      </c>
      <c r="GG37" s="17">
        <v>186.54553999999999</v>
      </c>
      <c r="GH37" s="17">
        <v>186.54553999999999</v>
      </c>
      <c r="GI37" s="17">
        <v>-2.0358999999999998</v>
      </c>
      <c r="GJ37" s="17">
        <v>183.67138</v>
      </c>
      <c r="GK37" s="17">
        <v>187.10574</v>
      </c>
      <c r="GL37" s="17">
        <v>187.10574</v>
      </c>
      <c r="GM37" s="17">
        <v>-3.4343599999999999</v>
      </c>
      <c r="GN37" s="17">
        <v>107.712</v>
      </c>
      <c r="GO37" s="17">
        <v>110.91316999999999</v>
      </c>
      <c r="GP37" s="17">
        <v>106.67756</v>
      </c>
      <c r="GQ37" s="17">
        <v>1.03444</v>
      </c>
      <c r="GR37" s="17">
        <v>0</v>
      </c>
      <c r="GS37" s="17"/>
      <c r="GT37" s="17"/>
      <c r="GU37" s="17">
        <v>0</v>
      </c>
      <c r="GV37" s="17">
        <v>27.388000000000002</v>
      </c>
      <c r="GW37" s="17">
        <v>27.139800000000001</v>
      </c>
      <c r="GX37" s="17">
        <v>27.139800000000001</v>
      </c>
      <c r="GY37" s="17">
        <v>0.2482</v>
      </c>
      <c r="GZ37" s="17">
        <v>4.0759999999999996</v>
      </c>
      <c r="HA37" s="17">
        <v>4.1192200000000003</v>
      </c>
      <c r="HB37" s="17">
        <v>4.1192200000000003</v>
      </c>
      <c r="HC37" s="17">
        <v>-4.3220000000000001E-2</v>
      </c>
      <c r="HD37" s="17">
        <v>33.58</v>
      </c>
      <c r="HE37" s="17">
        <v>34.419510000000002</v>
      </c>
      <c r="HF37" s="17">
        <v>34.419510000000002</v>
      </c>
      <c r="HG37" s="17">
        <v>-0.83950999999999998</v>
      </c>
      <c r="HH37" s="17">
        <v>43.831000000000003</v>
      </c>
      <c r="HI37" s="17">
        <v>41.025649999999999</v>
      </c>
      <c r="HJ37" s="17">
        <v>41.025680000000001</v>
      </c>
      <c r="HK37" s="17">
        <v>2.80532</v>
      </c>
      <c r="HL37" s="17"/>
      <c r="HM37" s="17"/>
      <c r="HN37" s="17"/>
      <c r="HO37" s="17">
        <v>0</v>
      </c>
      <c r="HP37" s="17"/>
      <c r="HQ37" s="17"/>
      <c r="HR37" s="17"/>
      <c r="HS37" s="17">
        <v>0</v>
      </c>
      <c r="HT37" s="17">
        <v>48.3</v>
      </c>
      <c r="HU37" s="17">
        <v>42.576749999999997</v>
      </c>
      <c r="HV37" s="17">
        <v>48.788649999999997</v>
      </c>
      <c r="HW37" s="17">
        <v>-0.48864999999999997</v>
      </c>
      <c r="HX37" s="17"/>
      <c r="HY37" s="17"/>
      <c r="HZ37" s="17"/>
      <c r="IA37" s="17">
        <v>0</v>
      </c>
      <c r="IB37" s="17"/>
      <c r="IC37" s="17"/>
      <c r="ID37" s="17"/>
      <c r="IE37" s="17">
        <v>0</v>
      </c>
      <c r="IF37" s="17">
        <v>45.6</v>
      </c>
      <c r="IG37" s="17">
        <v>45.441949999999999</v>
      </c>
      <c r="IH37" s="17">
        <v>45.441949999999999</v>
      </c>
      <c r="II37" s="17">
        <v>0.15805</v>
      </c>
      <c r="IJ37" s="17"/>
      <c r="IK37" s="17"/>
      <c r="IL37" s="17"/>
      <c r="IM37" s="17">
        <v>0</v>
      </c>
      <c r="IN37" s="17"/>
      <c r="IO37" s="17"/>
      <c r="IP37" s="17"/>
      <c r="IQ37" s="17">
        <v>0</v>
      </c>
      <c r="IR37" s="17"/>
      <c r="IS37" s="17"/>
      <c r="IT37" s="17"/>
      <c r="IU37" s="17">
        <v>0</v>
      </c>
      <c r="IV37" s="17">
        <v>85.1</v>
      </c>
      <c r="IW37" s="17">
        <v>88.251779999999997</v>
      </c>
      <c r="IX37" s="17">
        <v>87.561170000000004</v>
      </c>
      <c r="IY37" s="17">
        <v>-2.4611700000000001</v>
      </c>
      <c r="IZ37" s="17">
        <v>166.3</v>
      </c>
      <c r="JA37" s="17">
        <v>170.94</v>
      </c>
      <c r="JB37" s="17">
        <v>170.94</v>
      </c>
      <c r="JC37" s="17">
        <v>-4.6399999999999997</v>
      </c>
      <c r="JD37" s="17">
        <v>166.2</v>
      </c>
      <c r="JE37" s="17">
        <v>170.94</v>
      </c>
      <c r="JF37" s="17">
        <v>170.94</v>
      </c>
      <c r="JG37" s="17">
        <v>-4.74</v>
      </c>
      <c r="JH37" s="17">
        <v>168</v>
      </c>
      <c r="JI37" s="17">
        <v>170.94</v>
      </c>
      <c r="JJ37" s="17">
        <v>170.94</v>
      </c>
      <c r="JK37" s="17">
        <v>-2.94</v>
      </c>
      <c r="JL37" s="17">
        <v>252.9</v>
      </c>
      <c r="JM37" s="17">
        <v>257.18</v>
      </c>
      <c r="JN37" s="17">
        <v>257.18</v>
      </c>
      <c r="JO37" s="17">
        <v>-4.28</v>
      </c>
      <c r="JP37" s="17">
        <v>72.900000000000006</v>
      </c>
      <c r="JQ37" s="17">
        <v>71.796109999999999</v>
      </c>
      <c r="JR37" s="17">
        <v>71.796109999999999</v>
      </c>
      <c r="JS37" s="17">
        <v>1.10389</v>
      </c>
      <c r="JT37" s="17">
        <v>35.299999999999997</v>
      </c>
      <c r="JU37" s="17">
        <v>36.005859999999998</v>
      </c>
      <c r="JV37" s="17">
        <v>36.005859999999998</v>
      </c>
      <c r="JW37" s="17">
        <v>-0.70586000000000004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v>0.89207999999999998</v>
      </c>
      <c r="KX37" s="17">
        <v>0.89207999999999998</v>
      </c>
      <c r="KY37" s="17">
        <v>-0.89207999999999998</v>
      </c>
      <c r="KZ37" s="17">
        <v>146.5</v>
      </c>
      <c r="LA37" s="17">
        <v>105.32792999999999</v>
      </c>
      <c r="LB37" s="17">
        <v>173.25728000000001</v>
      </c>
      <c r="LC37" s="17">
        <v>-26.757280000000002</v>
      </c>
      <c r="LD37" s="17">
        <v>82.8</v>
      </c>
      <c r="LE37" s="17">
        <v>87.640129999999999</v>
      </c>
      <c r="LF37" s="17">
        <v>71.925030000000007</v>
      </c>
      <c r="LG37" s="17">
        <v>10.874969999999999</v>
      </c>
      <c r="LH37" s="17">
        <v>63.7</v>
      </c>
      <c r="LI37" s="17">
        <v>67.461460000000002</v>
      </c>
      <c r="LJ37" s="17">
        <v>67.461460000000002</v>
      </c>
      <c r="LK37" s="17">
        <v>-3.76146</v>
      </c>
      <c r="LL37" s="17">
        <v>68.099999999999994</v>
      </c>
      <c r="LM37" s="17">
        <v>72.373919999999998</v>
      </c>
      <c r="LN37" s="17">
        <v>64.265529999999998</v>
      </c>
      <c r="LO37" s="17">
        <v>3.83447</v>
      </c>
      <c r="LP37" s="17">
        <v>29.4</v>
      </c>
      <c r="LQ37" s="17">
        <v>30.097560000000001</v>
      </c>
      <c r="LR37" s="17">
        <v>30.097560000000001</v>
      </c>
      <c r="LS37" s="17">
        <v>-0.69755999999999996</v>
      </c>
      <c r="LT37" s="17">
        <v>115.7</v>
      </c>
      <c r="LU37" s="17">
        <v>115.26511000000001</v>
      </c>
      <c r="LV37" s="17"/>
      <c r="LW37" s="17">
        <v>115.7</v>
      </c>
      <c r="LX37" s="17"/>
      <c r="LY37" s="17"/>
      <c r="LZ37" s="17"/>
      <c r="MA37" s="17">
        <v>0</v>
      </c>
      <c r="MB37" s="17"/>
      <c r="MC37" s="17"/>
      <c r="MD37" s="17"/>
      <c r="ME37" s="17">
        <v>0</v>
      </c>
      <c r="MF37" s="17">
        <v>141.80000000000001</v>
      </c>
      <c r="MG37" s="17">
        <v>153.12568999999999</v>
      </c>
      <c r="MH37" s="17">
        <v>153.12568999999999</v>
      </c>
      <c r="MI37" s="17">
        <v>-11.32569</v>
      </c>
      <c r="MJ37" s="17">
        <v>142.19999999999999</v>
      </c>
      <c r="MK37" s="17">
        <v>153.12568999999999</v>
      </c>
      <c r="ML37" s="17">
        <v>153.12568999999999</v>
      </c>
      <c r="MM37" s="17">
        <v>-10.925689999999999</v>
      </c>
      <c r="MN37" s="17">
        <v>168.3</v>
      </c>
      <c r="MO37" s="17">
        <v>153.58553000000001</v>
      </c>
      <c r="MP37" s="17">
        <v>153.58552</v>
      </c>
      <c r="MQ37" s="17">
        <v>14.71448</v>
      </c>
      <c r="MR37" s="17">
        <v>181.8</v>
      </c>
      <c r="MS37" s="17">
        <v>186.53288000000001</v>
      </c>
      <c r="MT37" s="17">
        <v>186.53288000000001</v>
      </c>
      <c r="MU37" s="17">
        <v>-4.7328799999999998</v>
      </c>
      <c r="MV37" s="17"/>
      <c r="MW37" s="17"/>
      <c r="MX37" s="17"/>
      <c r="MY37" s="17">
        <v>0</v>
      </c>
      <c r="MZ37" s="17"/>
      <c r="NA37" s="17"/>
      <c r="NB37" s="17"/>
      <c r="NC37" s="17">
        <v>0</v>
      </c>
      <c r="ND37" s="17"/>
      <c r="NE37" s="17"/>
      <c r="NF37" s="17"/>
      <c r="NG37" s="17">
        <v>0</v>
      </c>
      <c r="NH37" s="17"/>
      <c r="NI37" s="17"/>
      <c r="NJ37" s="17"/>
      <c r="NK37" s="17">
        <v>0</v>
      </c>
      <c r="NL37" s="17">
        <v>207.7</v>
      </c>
      <c r="NM37" s="17">
        <v>207.29667000000001</v>
      </c>
      <c r="NN37" s="17">
        <v>207.29667000000001</v>
      </c>
      <c r="NO37" s="17">
        <v>0.40333000000000002</v>
      </c>
      <c r="NP37" s="17">
        <v>99.4</v>
      </c>
      <c r="NQ37" s="17">
        <v>103.95959000000001</v>
      </c>
      <c r="NR37" s="17">
        <v>103.95959000000001</v>
      </c>
      <c r="NS37" s="17">
        <v>-4.55959</v>
      </c>
      <c r="NT37" s="17">
        <v>3.4</v>
      </c>
      <c r="NU37" s="17">
        <v>2.9779599999999999</v>
      </c>
      <c r="NV37" s="17">
        <v>2.9779599999999999</v>
      </c>
      <c r="NW37" s="17">
        <v>0.42204000000000003</v>
      </c>
      <c r="NX37" s="17"/>
      <c r="NY37" s="17">
        <v>3.1241599999999998</v>
      </c>
      <c r="NZ37" s="17">
        <v>3.1241599999999998</v>
      </c>
      <c r="OA37" s="17">
        <v>-3.1241599999999998</v>
      </c>
      <c r="OB37" s="17">
        <v>4.4000000000000004</v>
      </c>
      <c r="OC37" s="17">
        <v>4.2</v>
      </c>
      <c r="OD37" s="17">
        <v>4.2</v>
      </c>
      <c r="OE37" s="17">
        <v>0.2</v>
      </c>
      <c r="OF37" s="17">
        <v>1</v>
      </c>
      <c r="OG37" s="17"/>
      <c r="OH37" s="17">
        <v>0.75</v>
      </c>
      <c r="OI37" s="17">
        <v>0.25</v>
      </c>
      <c r="OJ37" s="17">
        <v>95.8</v>
      </c>
      <c r="OK37" s="17">
        <v>85.968000000000004</v>
      </c>
      <c r="OL37" s="17">
        <v>85.968000000000004</v>
      </c>
      <c r="OM37" s="17">
        <v>9.8320000000000007</v>
      </c>
      <c r="ON37" s="17">
        <v>80.7</v>
      </c>
      <c r="OO37" s="17"/>
      <c r="OP37" s="17">
        <v>72.147999999999996</v>
      </c>
      <c r="OQ37" s="17">
        <v>8.5519999999999996</v>
      </c>
      <c r="OR37" s="17">
        <v>1.8</v>
      </c>
      <c r="OS37" s="17">
        <v>5.2640000000000002</v>
      </c>
      <c r="OT37" s="17">
        <v>5.2640000000000002</v>
      </c>
      <c r="OU37" s="17">
        <v>-3.464</v>
      </c>
      <c r="OV37" s="17">
        <v>0.4</v>
      </c>
      <c r="OW37" s="17"/>
      <c r="OX37" s="17">
        <v>0.1</v>
      </c>
      <c r="OY37" s="17">
        <v>0.3</v>
      </c>
      <c r="OZ37" s="17">
        <v>16.5</v>
      </c>
      <c r="PA37" s="17">
        <v>8.6001100000000008</v>
      </c>
      <c r="PB37" s="17">
        <v>8.6002600000000005</v>
      </c>
      <c r="PC37" s="17">
        <v>7.8997400000000004</v>
      </c>
      <c r="PD37" s="17">
        <v>9.9</v>
      </c>
      <c r="PE37" s="17">
        <v>9</v>
      </c>
      <c r="PF37" s="17">
        <v>9.0000099999999996</v>
      </c>
      <c r="PG37" s="17">
        <v>0.89998999999999996</v>
      </c>
      <c r="PH37" s="17">
        <v>5.3</v>
      </c>
      <c r="PI37" s="17"/>
      <c r="PJ37" s="17"/>
      <c r="PK37" s="17">
        <v>5.3</v>
      </c>
      <c r="PL37" s="17">
        <v>218.6</v>
      </c>
      <c r="PM37" s="17"/>
      <c r="PN37" s="17">
        <v>186.43799999999999</v>
      </c>
      <c r="PO37" s="17">
        <v>32.161999999999999</v>
      </c>
      <c r="PP37" s="17">
        <v>1.2</v>
      </c>
      <c r="PQ37" s="17">
        <v>1</v>
      </c>
      <c r="PR37" s="17">
        <v>1</v>
      </c>
      <c r="PS37" s="17">
        <v>0.2</v>
      </c>
      <c r="PT37" s="17">
        <v>1.7</v>
      </c>
      <c r="PU37" s="17">
        <v>1.5</v>
      </c>
      <c r="PV37" s="17">
        <v>1.5</v>
      </c>
      <c r="PW37" s="17">
        <v>0.2</v>
      </c>
      <c r="PX37" s="17">
        <v>4.2</v>
      </c>
      <c r="PY37" s="17">
        <v>4</v>
      </c>
      <c r="PZ37" s="17">
        <v>4</v>
      </c>
      <c r="QA37" s="17">
        <v>0.2</v>
      </c>
      <c r="QB37" s="17">
        <v>20.5</v>
      </c>
      <c r="QC37" s="17">
        <v>20.353120000000001</v>
      </c>
      <c r="QD37" s="17">
        <v>20.352969999999999</v>
      </c>
      <c r="QE37" s="17">
        <v>0.14702999999999999</v>
      </c>
      <c r="QF37" s="17">
        <v>9.1999999999999993</v>
      </c>
      <c r="QG37" s="17">
        <v>13.65854</v>
      </c>
      <c r="QH37" s="17">
        <v>13.658530000000001</v>
      </c>
      <c r="QI37" s="17">
        <v>-4.4585299999999997</v>
      </c>
      <c r="QJ37" s="17">
        <v>13.7</v>
      </c>
      <c r="QK37" s="17">
        <v>13.65854</v>
      </c>
      <c r="QL37" s="17">
        <v>13.658530000000001</v>
      </c>
      <c r="QM37" s="17">
        <v>4.147E-2</v>
      </c>
      <c r="QN37" s="17">
        <v>2.2999999999999998</v>
      </c>
      <c r="QO37" s="17">
        <v>2.5</v>
      </c>
      <c r="QP37" s="17">
        <v>2.5</v>
      </c>
      <c r="QQ37" s="17">
        <v>-0.2</v>
      </c>
      <c r="QR37" s="17">
        <v>17.100000000000001</v>
      </c>
      <c r="QS37" s="17">
        <v>17.951219999999999</v>
      </c>
      <c r="QT37" s="17">
        <v>17.951219999999999</v>
      </c>
      <c r="QU37" s="17">
        <v>-0.85121999999999998</v>
      </c>
      <c r="QV37" s="17">
        <v>14.2</v>
      </c>
      <c r="QW37" s="17"/>
      <c r="QX37" s="17">
        <v>13.403</v>
      </c>
      <c r="QY37" s="17">
        <v>0.79700000000000004</v>
      </c>
      <c r="QZ37" s="17">
        <v>17.600000000000001</v>
      </c>
      <c r="RA37" s="17"/>
      <c r="RB37" s="17">
        <v>16.969000000000001</v>
      </c>
      <c r="RC37" s="17">
        <v>0.63100000000000001</v>
      </c>
      <c r="RD37" s="17">
        <v>26.1</v>
      </c>
      <c r="RE37" s="17">
        <v>19.18</v>
      </c>
      <c r="RF37" s="17">
        <v>19.18</v>
      </c>
      <c r="RG37" s="17">
        <v>6.92</v>
      </c>
      <c r="RH37" s="17">
        <v>73.400000000000006</v>
      </c>
      <c r="RI37" s="17">
        <v>67.75</v>
      </c>
      <c r="RJ37" s="17">
        <v>67.75</v>
      </c>
      <c r="RK37" s="17">
        <v>5.65</v>
      </c>
      <c r="RL37" s="17">
        <v>19.600000000000001</v>
      </c>
      <c r="RM37" s="17"/>
      <c r="RN37" s="17">
        <v>16.78</v>
      </c>
      <c r="RO37" s="17">
        <v>2.82</v>
      </c>
      <c r="RP37" s="17">
        <v>2.4</v>
      </c>
      <c r="RQ37" s="17">
        <v>2.3010000000000002</v>
      </c>
      <c r="RR37" s="17">
        <v>2.3010000000000002</v>
      </c>
      <c r="RS37" s="17">
        <v>9.9000000000000005E-2</v>
      </c>
      <c r="RT37" s="17">
        <v>12.1</v>
      </c>
      <c r="RU37" s="17">
        <v>9.8963699999999992</v>
      </c>
      <c r="RV37" s="17">
        <v>11.34024</v>
      </c>
      <c r="RW37" s="17">
        <v>0.75975999999999999</v>
      </c>
      <c r="RX37" s="17">
        <v>3</v>
      </c>
      <c r="RY37" s="17">
        <v>2</v>
      </c>
      <c r="RZ37" s="17">
        <v>2</v>
      </c>
      <c r="SA37" s="17">
        <v>1</v>
      </c>
      <c r="SB37" s="17"/>
      <c r="SC37" s="17"/>
      <c r="SD37" s="17"/>
      <c r="SE37" s="17">
        <v>0</v>
      </c>
      <c r="SF37" s="17">
        <v>0.34300000000000003</v>
      </c>
      <c r="SG37" s="17"/>
      <c r="SH37" s="17">
        <v>0.35199999999999998</v>
      </c>
      <c r="SI37" s="17">
        <v>-8.9999999999999993E-3</v>
      </c>
      <c r="SJ37" s="17">
        <v>4.0999999999999996</v>
      </c>
      <c r="SK37" s="17">
        <v>6.3</v>
      </c>
      <c r="SL37" s="17">
        <v>6.3</v>
      </c>
      <c r="SM37" s="17">
        <v>-2.2000000000000002</v>
      </c>
      <c r="SN37" s="17">
        <v>7.7</v>
      </c>
      <c r="SO37" s="17">
        <v>7.2</v>
      </c>
      <c r="SP37" s="17">
        <v>7.2</v>
      </c>
      <c r="SQ37" s="17">
        <v>0.5</v>
      </c>
      <c r="SR37" s="17">
        <v>11</v>
      </c>
      <c r="SS37" s="17">
        <v>10.73171</v>
      </c>
      <c r="ST37" s="17">
        <v>10.73171</v>
      </c>
      <c r="SU37" s="17">
        <v>0.26828999999999997</v>
      </c>
      <c r="SV37" s="17">
        <v>15.2</v>
      </c>
      <c r="SW37" s="17">
        <v>14.63415</v>
      </c>
      <c r="SX37" s="17">
        <v>14.63414</v>
      </c>
      <c r="SY37" s="17">
        <v>0.56586000000000003</v>
      </c>
      <c r="SZ37" s="17">
        <v>16.600000000000001</v>
      </c>
      <c r="TA37" s="17">
        <v>19.121949999999998</v>
      </c>
      <c r="TB37" s="17">
        <v>19.121949999999998</v>
      </c>
      <c r="TC37" s="17">
        <v>-2.5219499999999999</v>
      </c>
      <c r="TD37" s="17">
        <v>29.9</v>
      </c>
      <c r="TE37" s="17">
        <v>22.513000000000002</v>
      </c>
      <c r="TF37" s="17">
        <v>22.513000000000002</v>
      </c>
      <c r="TG37" s="17">
        <v>7.3869999999999996</v>
      </c>
      <c r="TH37" s="17">
        <v>60.4</v>
      </c>
      <c r="TI37" s="17">
        <v>72.304000000000002</v>
      </c>
      <c r="TJ37" s="17">
        <v>72.304000000000002</v>
      </c>
      <c r="TK37" s="17">
        <v>-11.904</v>
      </c>
      <c r="TL37" s="17">
        <v>33.1</v>
      </c>
      <c r="TM37" s="17"/>
      <c r="TN37" s="17">
        <v>26.468</v>
      </c>
      <c r="TO37" s="17">
        <v>6.6319999999999997</v>
      </c>
      <c r="TP37" s="17">
        <v>83.5</v>
      </c>
      <c r="TQ37" s="17">
        <v>87.807000000000002</v>
      </c>
      <c r="TR37" s="17">
        <v>87.807000000000002</v>
      </c>
      <c r="TS37" s="17">
        <v>-4.3070000000000004</v>
      </c>
      <c r="TT37" s="17">
        <v>109.1</v>
      </c>
      <c r="TU37" s="17">
        <v>90.77</v>
      </c>
      <c r="TV37" s="17">
        <v>90.77</v>
      </c>
      <c r="TW37" s="17">
        <v>18.329999999999998</v>
      </c>
      <c r="TX37" s="17">
        <v>9</v>
      </c>
      <c r="TY37" s="17">
        <v>4.9969999999999999</v>
      </c>
      <c r="TZ37" s="17">
        <v>4.9969999999999999</v>
      </c>
      <c r="UA37" s="17">
        <v>4.0030000000000001</v>
      </c>
      <c r="UB37" s="17">
        <v>9.4</v>
      </c>
      <c r="UC37" s="17">
        <v>7.5049999999999999</v>
      </c>
      <c r="UD37" s="17">
        <v>7.5049999999999999</v>
      </c>
      <c r="UE37" s="17">
        <v>1.895</v>
      </c>
      <c r="UF37" s="17">
        <v>50</v>
      </c>
      <c r="UG37" s="17"/>
      <c r="UH37" s="17">
        <v>34</v>
      </c>
      <c r="UI37" s="17">
        <v>16</v>
      </c>
      <c r="UJ37" s="17">
        <v>9.3000000000000007</v>
      </c>
      <c r="UK37" s="17">
        <v>11.707319999999999</v>
      </c>
      <c r="UL37" s="17">
        <v>11.707319999999999</v>
      </c>
      <c r="UM37" s="17">
        <v>-2.4073199999999999</v>
      </c>
      <c r="UN37" s="17">
        <v>2.9</v>
      </c>
      <c r="UO37" s="17">
        <v>3.5</v>
      </c>
      <c r="UP37" s="17">
        <v>3.5</v>
      </c>
      <c r="UQ37" s="17">
        <v>-0.6</v>
      </c>
      <c r="UR37" s="17">
        <v>8.4</v>
      </c>
      <c r="US37" s="17">
        <v>8.1999999999999993</v>
      </c>
      <c r="UT37" s="17">
        <v>8.1999999999999993</v>
      </c>
      <c r="UU37" s="17">
        <v>0.2</v>
      </c>
      <c r="UV37" s="17">
        <v>20.399999999999999</v>
      </c>
      <c r="UW37" s="17">
        <v>19.51219</v>
      </c>
      <c r="UX37" s="17">
        <v>19.51219</v>
      </c>
      <c r="UY37" s="17">
        <v>0.88780999999999999</v>
      </c>
      <c r="UZ37" s="17">
        <v>20.399999999999999</v>
      </c>
      <c r="VA37" s="17">
        <v>19.51219</v>
      </c>
      <c r="VB37" s="17">
        <v>19.51219</v>
      </c>
      <c r="VC37" s="17">
        <v>0.88780999999999999</v>
      </c>
      <c r="VD37" s="17">
        <v>20.100000000000001</v>
      </c>
      <c r="VE37" s="17">
        <v>19.51219</v>
      </c>
      <c r="VF37" s="17">
        <v>19.51219</v>
      </c>
      <c r="VG37" s="17">
        <v>0.58781000000000005</v>
      </c>
      <c r="VH37" s="17">
        <v>1.9</v>
      </c>
      <c r="VI37" s="17">
        <v>5.298</v>
      </c>
      <c r="VJ37" s="17">
        <v>5.298</v>
      </c>
      <c r="VK37" s="17">
        <v>-3.3980000000000001</v>
      </c>
      <c r="VL37" s="17">
        <v>253.1</v>
      </c>
      <c r="VM37" s="17"/>
      <c r="VN37" s="17">
        <v>241.22200000000001</v>
      </c>
      <c r="VO37" s="17">
        <v>11.878</v>
      </c>
      <c r="VP37" s="17">
        <v>14.7</v>
      </c>
      <c r="VQ37" s="17"/>
      <c r="VR37" s="17">
        <v>11.972</v>
      </c>
      <c r="VS37" s="17">
        <v>2.7280000000000002</v>
      </c>
      <c r="VT37" s="17">
        <v>107.8</v>
      </c>
      <c r="VU37" s="17"/>
      <c r="VV37" s="17">
        <v>100.461</v>
      </c>
      <c r="VW37" s="17">
        <v>7.3390000000000004</v>
      </c>
      <c r="VX37" s="17">
        <v>0.6</v>
      </c>
      <c r="VY37" s="17">
        <v>0.6</v>
      </c>
      <c r="VZ37" s="17">
        <v>0.6</v>
      </c>
      <c r="WA37" s="17">
        <v>0</v>
      </c>
      <c r="WB37" s="17">
        <v>102.5</v>
      </c>
      <c r="WC37" s="17">
        <v>120.75</v>
      </c>
      <c r="WD37" s="17">
        <v>120.75</v>
      </c>
      <c r="WE37" s="17">
        <v>-18.25</v>
      </c>
      <c r="WF37" s="17">
        <v>115.5</v>
      </c>
      <c r="WG37" s="17">
        <v>121.24</v>
      </c>
      <c r="WH37" s="17">
        <v>121.24</v>
      </c>
      <c r="WI37" s="17">
        <v>-5.74</v>
      </c>
      <c r="WJ37" s="17">
        <v>85.8</v>
      </c>
      <c r="WK37" s="17"/>
      <c r="WL37" s="17">
        <v>77.241</v>
      </c>
      <c r="WM37" s="17">
        <v>8.5589999999999993</v>
      </c>
      <c r="WN37" s="17">
        <v>4.2</v>
      </c>
      <c r="WO37" s="17">
        <v>4.2</v>
      </c>
      <c r="WP37" s="17">
        <v>4.2</v>
      </c>
      <c r="WQ37" s="17">
        <v>0</v>
      </c>
      <c r="WR37" s="17">
        <v>2.2000000000000002</v>
      </c>
      <c r="WS37" s="17">
        <v>2.4</v>
      </c>
      <c r="WT37" s="17">
        <v>2.4</v>
      </c>
      <c r="WU37" s="17">
        <v>-0.2</v>
      </c>
      <c r="WV37" s="17">
        <v>1.2</v>
      </c>
      <c r="WW37" s="17">
        <v>1.2</v>
      </c>
      <c r="WX37" s="17">
        <v>1.2</v>
      </c>
      <c r="WY37" s="17">
        <v>0</v>
      </c>
      <c r="WZ37" s="17">
        <v>1.2</v>
      </c>
      <c r="XA37" s="17">
        <v>1.4</v>
      </c>
      <c r="XB37" s="17">
        <v>1.4</v>
      </c>
      <c r="XC37" s="17">
        <v>-0.2</v>
      </c>
      <c r="XD37" s="17">
        <v>14.4</v>
      </c>
      <c r="XE37" s="17"/>
      <c r="XF37" s="17">
        <v>9.7219999999999995</v>
      </c>
      <c r="XG37" s="17">
        <v>4.6779999999999999</v>
      </c>
      <c r="XH37" s="17">
        <v>5.7</v>
      </c>
      <c r="XI37" s="17">
        <v>5.6</v>
      </c>
      <c r="XJ37" s="17">
        <v>5.6</v>
      </c>
      <c r="XK37" s="17">
        <v>0.1</v>
      </c>
      <c r="XL37" s="17">
        <v>10</v>
      </c>
      <c r="XM37" s="17">
        <v>10</v>
      </c>
      <c r="XN37" s="17">
        <v>10</v>
      </c>
      <c r="XO37" s="17">
        <v>0</v>
      </c>
      <c r="XP37" s="17">
        <v>9.1999999999999993</v>
      </c>
      <c r="XQ37" s="17">
        <v>10.8</v>
      </c>
      <c r="XR37" s="17">
        <v>10.8</v>
      </c>
      <c r="XS37" s="17">
        <v>-1.6</v>
      </c>
      <c r="XT37" s="17">
        <v>26.7</v>
      </c>
      <c r="XU37" s="17">
        <v>25</v>
      </c>
      <c r="XV37" s="17">
        <v>25</v>
      </c>
      <c r="XW37" s="17">
        <v>1.7</v>
      </c>
      <c r="XX37" s="17">
        <v>34.200000000000003</v>
      </c>
      <c r="XY37" s="17">
        <v>25</v>
      </c>
      <c r="XZ37" s="17">
        <v>25</v>
      </c>
      <c r="YA37" s="17">
        <v>9.1999999999999993</v>
      </c>
      <c r="YB37" s="17"/>
      <c r="YC37" s="17"/>
      <c r="YD37" s="17"/>
      <c r="YE37" s="17">
        <v>0</v>
      </c>
      <c r="YF37" s="17"/>
      <c r="YG37" s="17"/>
      <c r="YH37" s="17"/>
      <c r="YI37" s="17">
        <v>0</v>
      </c>
      <c r="YJ37" s="17">
        <v>9.6</v>
      </c>
      <c r="YK37" s="17">
        <v>7.03</v>
      </c>
      <c r="YL37" s="17">
        <v>7.03</v>
      </c>
      <c r="YM37" s="17">
        <v>2.57</v>
      </c>
      <c r="YN37" s="17">
        <v>11.1</v>
      </c>
      <c r="YO37" s="17">
        <v>11</v>
      </c>
      <c r="YP37" s="17">
        <v>11</v>
      </c>
      <c r="YQ37" s="17">
        <v>0.1</v>
      </c>
      <c r="YR37" s="17">
        <v>19</v>
      </c>
      <c r="YS37" s="17">
        <v>25</v>
      </c>
      <c r="YT37" s="17">
        <v>25</v>
      </c>
      <c r="YU37" s="17">
        <v>-6</v>
      </c>
    </row>
    <row r="38" spans="1:671" ht="24" customHeight="1" x14ac:dyDescent="0.3">
      <c r="A38" s="1"/>
      <c r="B38" s="16" t="s">
        <v>37</v>
      </c>
      <c r="C38" s="16" t="s">
        <v>668</v>
      </c>
      <c r="D38" s="17">
        <v>205.5</v>
      </c>
      <c r="E38" s="17">
        <v>204.19512</v>
      </c>
      <c r="F38" s="17">
        <v>204.19512</v>
      </c>
      <c r="G38" s="17">
        <v>1.30488</v>
      </c>
      <c r="H38" s="17">
        <v>354.6</v>
      </c>
      <c r="I38" s="17">
        <v>368.68450999999999</v>
      </c>
      <c r="J38" s="17">
        <v>391.38542000000001</v>
      </c>
      <c r="K38" s="17">
        <v>-36.785420000000002</v>
      </c>
      <c r="L38" s="17">
        <v>117.2</v>
      </c>
      <c r="M38" s="17">
        <v>120.52469000000001</v>
      </c>
      <c r="N38" s="17">
        <v>127.94573</v>
      </c>
      <c r="O38" s="17">
        <v>-10.74573</v>
      </c>
      <c r="P38" s="17"/>
      <c r="Q38" s="17"/>
      <c r="R38" s="17"/>
      <c r="S38" s="17">
        <v>0</v>
      </c>
      <c r="T38" s="17"/>
      <c r="U38" s="17"/>
      <c r="V38" s="17"/>
      <c r="W38" s="17">
        <v>0</v>
      </c>
      <c r="X38" s="17">
        <v>60.4</v>
      </c>
      <c r="Y38" s="17">
        <v>92.226209999999995</v>
      </c>
      <c r="Z38" s="17">
        <v>92.224590000000006</v>
      </c>
      <c r="AA38" s="17">
        <v>-31.824590000000001</v>
      </c>
      <c r="AB38" s="17">
        <v>167.9</v>
      </c>
      <c r="AC38" s="17">
        <v>170.16719000000001</v>
      </c>
      <c r="AD38" s="17">
        <v>183.77710999999999</v>
      </c>
      <c r="AE38" s="17">
        <v>-15.87711</v>
      </c>
      <c r="AF38" s="17"/>
      <c r="AG38" s="17"/>
      <c r="AH38" s="17">
        <v>29</v>
      </c>
      <c r="AI38" s="17">
        <v>-29</v>
      </c>
      <c r="AJ38" s="17">
        <v>79</v>
      </c>
      <c r="AK38" s="17">
        <v>87.667339999999996</v>
      </c>
      <c r="AL38" s="17">
        <v>87.648499999999999</v>
      </c>
      <c r="AM38" s="17">
        <v>-8.6485000000000003</v>
      </c>
      <c r="AN38" s="17">
        <v>178.5</v>
      </c>
      <c r="AO38" s="17">
        <v>177.93126000000001</v>
      </c>
      <c r="AP38" s="17">
        <v>177.93125000000001</v>
      </c>
      <c r="AQ38" s="17">
        <v>0.56874999999999998</v>
      </c>
      <c r="AR38" s="17"/>
      <c r="AS38" s="17"/>
      <c r="AT38" s="17"/>
      <c r="AU38" s="17">
        <v>0</v>
      </c>
      <c r="AV38" s="17">
        <v>197.1</v>
      </c>
      <c r="AW38" s="17">
        <v>200.25633999999999</v>
      </c>
      <c r="AX38" s="17">
        <v>200.25633999999999</v>
      </c>
      <c r="AY38" s="17">
        <v>-3.1563400000000001</v>
      </c>
      <c r="AZ38" s="17"/>
      <c r="BA38" s="17"/>
      <c r="BB38" s="17"/>
      <c r="BC38" s="17">
        <v>0</v>
      </c>
      <c r="BD38" s="17">
        <v>206</v>
      </c>
      <c r="BE38" s="17">
        <v>206.01686000000001</v>
      </c>
      <c r="BF38" s="17">
        <v>206.01685000000001</v>
      </c>
      <c r="BG38" s="17">
        <v>-1.685E-2</v>
      </c>
      <c r="BH38" s="17"/>
      <c r="BI38" s="17"/>
      <c r="BJ38" s="17"/>
      <c r="BK38" s="17">
        <v>0</v>
      </c>
      <c r="BL38" s="17">
        <v>0</v>
      </c>
      <c r="BM38" s="17">
        <v>80.000699999999995</v>
      </c>
      <c r="BN38" s="17"/>
      <c r="BO38" s="17">
        <v>0</v>
      </c>
      <c r="BP38" s="17">
        <v>9.6999999999999993</v>
      </c>
      <c r="BQ38" s="17">
        <v>3.4695499999999999</v>
      </c>
      <c r="BR38" s="17">
        <v>3.4695499999999999</v>
      </c>
      <c r="BS38" s="17">
        <v>6.2304500000000003</v>
      </c>
      <c r="BT38" s="17"/>
      <c r="BU38" s="17"/>
      <c r="BV38" s="17"/>
      <c r="BW38" s="17">
        <v>0</v>
      </c>
      <c r="BX38" s="17"/>
      <c r="BY38" s="17"/>
      <c r="BZ38" s="17"/>
      <c r="CA38" s="17">
        <v>0</v>
      </c>
      <c r="CB38" s="17"/>
      <c r="CC38" s="17"/>
      <c r="CD38" s="17"/>
      <c r="CE38" s="17">
        <v>0</v>
      </c>
      <c r="CF38" s="17"/>
      <c r="CG38" s="17"/>
      <c r="CH38" s="17"/>
      <c r="CI38" s="17">
        <v>0</v>
      </c>
      <c r="CJ38" s="17">
        <v>171.3</v>
      </c>
      <c r="CK38" s="17">
        <v>164.70732000000001</v>
      </c>
      <c r="CL38" s="17">
        <v>164.70732000000001</v>
      </c>
      <c r="CM38" s="17">
        <v>6.5926799999999997</v>
      </c>
      <c r="CN38" s="17">
        <v>7.6</v>
      </c>
      <c r="CO38" s="17">
        <v>5.1583800000000002</v>
      </c>
      <c r="CP38" s="17">
        <v>5.1583800000000002</v>
      </c>
      <c r="CQ38" s="17">
        <v>2.4416199999999999</v>
      </c>
      <c r="CR38" s="17">
        <v>5.5</v>
      </c>
      <c r="CS38" s="17">
        <v>2.8315000000000001</v>
      </c>
      <c r="CT38" s="17">
        <v>2.8315000000000001</v>
      </c>
      <c r="CU38" s="17">
        <v>2.6684999999999999</v>
      </c>
      <c r="CV38" s="17">
        <v>20.9</v>
      </c>
      <c r="CW38" s="17">
        <v>22.49822</v>
      </c>
      <c r="CX38" s="17">
        <v>22.49822</v>
      </c>
      <c r="CY38" s="17">
        <v>-1.59822</v>
      </c>
      <c r="CZ38" s="17">
        <v>6.8</v>
      </c>
      <c r="DA38" s="17">
        <v>6.4921199999999999</v>
      </c>
      <c r="DB38" s="17">
        <v>6.4921199999999999</v>
      </c>
      <c r="DC38" s="17">
        <v>0.30787999999999999</v>
      </c>
      <c r="DD38" s="17">
        <v>13.6</v>
      </c>
      <c r="DE38" s="17">
        <v>14.992190000000001</v>
      </c>
      <c r="DF38" s="17">
        <v>14.992190000000001</v>
      </c>
      <c r="DG38" s="17">
        <v>-1.39219</v>
      </c>
      <c r="DH38" s="17">
        <v>91.8</v>
      </c>
      <c r="DI38" s="17">
        <v>63.502580000000002</v>
      </c>
      <c r="DJ38" s="17">
        <v>67.762739999999994</v>
      </c>
      <c r="DK38" s="17">
        <v>24.03726</v>
      </c>
      <c r="DL38" s="17"/>
      <c r="DM38" s="17"/>
      <c r="DN38" s="17"/>
      <c r="DO38" s="17">
        <v>0</v>
      </c>
      <c r="DP38" s="17"/>
      <c r="DQ38" s="17"/>
      <c r="DR38" s="17"/>
      <c r="DS38" s="17">
        <v>0</v>
      </c>
      <c r="DT38" s="17"/>
      <c r="DU38" s="17"/>
      <c r="DV38" s="17"/>
      <c r="DW38" s="17">
        <v>0</v>
      </c>
      <c r="DX38" s="17"/>
      <c r="DY38" s="17"/>
      <c r="DZ38" s="17"/>
      <c r="EA38" s="17">
        <v>0</v>
      </c>
      <c r="EB38" s="17">
        <v>110.9</v>
      </c>
      <c r="EC38" s="17">
        <v>112.90537</v>
      </c>
      <c r="ED38" s="17">
        <v>112.90536</v>
      </c>
      <c r="EE38" s="17">
        <v>-2.00536</v>
      </c>
      <c r="EF38" s="17">
        <v>54.1</v>
      </c>
      <c r="EG38" s="17">
        <v>20.513089999999998</v>
      </c>
      <c r="EH38" s="17"/>
      <c r="EI38" s="17">
        <v>54.1</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v>143.59009</v>
      </c>
      <c r="FC38" s="17">
        <v>-143.59009</v>
      </c>
      <c r="FD38" s="17">
        <v>26</v>
      </c>
      <c r="FE38" s="17">
        <v>34.806359999999998</v>
      </c>
      <c r="FF38" s="17">
        <v>34.806359999999998</v>
      </c>
      <c r="FG38" s="17">
        <v>-8.8063599999999997</v>
      </c>
      <c r="FH38" s="17">
        <v>64.8</v>
      </c>
      <c r="FI38" s="17">
        <v>63.389020000000002</v>
      </c>
      <c r="FJ38" s="17">
        <v>63.387279999999997</v>
      </c>
      <c r="FK38" s="17">
        <v>1.41272</v>
      </c>
      <c r="FL38" s="17">
        <v>12.8</v>
      </c>
      <c r="FM38" s="17">
        <v>16.120049999999999</v>
      </c>
      <c r="FN38" s="17">
        <v>16.120049999999999</v>
      </c>
      <c r="FO38" s="17">
        <v>-3.3200500000000002</v>
      </c>
      <c r="FP38" s="17">
        <v>16.2</v>
      </c>
      <c r="FQ38" s="17">
        <v>16.765409999999999</v>
      </c>
      <c r="FR38" s="17">
        <v>16.765409999999999</v>
      </c>
      <c r="FS38" s="17">
        <v>-0.56540999999999997</v>
      </c>
      <c r="FT38" s="17">
        <v>13.7</v>
      </c>
      <c r="FU38" s="17">
        <v>14.63415</v>
      </c>
      <c r="FV38" s="17">
        <v>14.63414</v>
      </c>
      <c r="FW38" s="17">
        <v>-0.93413999999999997</v>
      </c>
      <c r="FX38" s="17">
        <v>87.8</v>
      </c>
      <c r="FY38" s="17">
        <v>88.116100000000003</v>
      </c>
      <c r="FZ38" s="17">
        <v>88.116100000000003</v>
      </c>
      <c r="GA38" s="17">
        <v>-0.31609999999999999</v>
      </c>
      <c r="GB38" s="17">
        <v>182.52823000000001</v>
      </c>
      <c r="GC38" s="17">
        <v>186.54553999999999</v>
      </c>
      <c r="GD38" s="17">
        <v>186.54553999999999</v>
      </c>
      <c r="GE38" s="17">
        <v>-4.0173100000000002</v>
      </c>
      <c r="GF38" s="17">
        <v>183.60559000000001</v>
      </c>
      <c r="GG38" s="17">
        <v>186.54553999999999</v>
      </c>
      <c r="GH38" s="17">
        <v>186.54553999999999</v>
      </c>
      <c r="GI38" s="17">
        <v>-2.9399500000000001</v>
      </c>
      <c r="GJ38" s="17">
        <v>187.32830000000001</v>
      </c>
      <c r="GK38" s="17">
        <v>187.10574</v>
      </c>
      <c r="GL38" s="17">
        <v>187.10574</v>
      </c>
      <c r="GM38" s="17">
        <v>0.22256000000000001</v>
      </c>
      <c r="GN38" s="17">
        <v>107.992</v>
      </c>
      <c r="GO38" s="17">
        <v>110.91316999999999</v>
      </c>
      <c r="GP38" s="17">
        <v>105.66744</v>
      </c>
      <c r="GQ38" s="17">
        <v>2.32456</v>
      </c>
      <c r="GR38" s="17">
        <v>0</v>
      </c>
      <c r="GS38" s="17"/>
      <c r="GT38" s="17"/>
      <c r="GU38" s="17">
        <v>0</v>
      </c>
      <c r="GV38" s="17">
        <v>27.196000000000002</v>
      </c>
      <c r="GW38" s="17">
        <v>27.139800000000001</v>
      </c>
      <c r="GX38" s="17">
        <v>27.139800000000001</v>
      </c>
      <c r="GY38" s="17">
        <v>5.62E-2</v>
      </c>
      <c r="GZ38" s="17">
        <v>4.0780000000000003</v>
      </c>
      <c r="HA38" s="17">
        <v>4.1192200000000003</v>
      </c>
      <c r="HB38" s="17">
        <v>4.1192200000000003</v>
      </c>
      <c r="HC38" s="17">
        <v>-4.122E-2</v>
      </c>
      <c r="HD38" s="17">
        <v>32.950000000000003</v>
      </c>
      <c r="HE38" s="17">
        <v>34.419510000000002</v>
      </c>
      <c r="HF38" s="17">
        <v>34.419510000000002</v>
      </c>
      <c r="HG38" s="17">
        <v>-1.4695100000000001</v>
      </c>
      <c r="HH38" s="17">
        <v>28.573</v>
      </c>
      <c r="HI38" s="17">
        <v>20.512830000000001</v>
      </c>
      <c r="HJ38" s="17">
        <v>20.51286</v>
      </c>
      <c r="HK38" s="17">
        <v>8.0601400000000005</v>
      </c>
      <c r="HL38" s="17"/>
      <c r="HM38" s="17"/>
      <c r="HN38" s="17"/>
      <c r="HO38" s="17">
        <v>0</v>
      </c>
      <c r="HP38" s="17"/>
      <c r="HQ38" s="17"/>
      <c r="HR38" s="17"/>
      <c r="HS38" s="17">
        <v>0</v>
      </c>
      <c r="HT38" s="17">
        <v>47.7</v>
      </c>
      <c r="HU38" s="17">
        <v>49.92745</v>
      </c>
      <c r="HV38" s="17">
        <v>60.930979999999998</v>
      </c>
      <c r="HW38" s="17">
        <v>-13.230980000000001</v>
      </c>
      <c r="HX38" s="17"/>
      <c r="HY38" s="17"/>
      <c r="HZ38" s="17"/>
      <c r="IA38" s="17">
        <v>0</v>
      </c>
      <c r="IB38" s="17"/>
      <c r="IC38" s="17"/>
      <c r="ID38" s="17"/>
      <c r="IE38" s="17">
        <v>0</v>
      </c>
      <c r="IF38" s="17">
        <v>45.5</v>
      </c>
      <c r="IG38" s="17">
        <v>45.441949999999999</v>
      </c>
      <c r="IH38" s="17">
        <v>45.441949999999999</v>
      </c>
      <c r="II38" s="17">
        <v>5.8049999999999997E-2</v>
      </c>
      <c r="IJ38" s="17"/>
      <c r="IK38" s="17"/>
      <c r="IL38" s="17"/>
      <c r="IM38" s="17">
        <v>0</v>
      </c>
      <c r="IN38" s="17"/>
      <c r="IO38" s="17"/>
      <c r="IP38" s="17"/>
      <c r="IQ38" s="17">
        <v>0</v>
      </c>
      <c r="IR38" s="17"/>
      <c r="IS38" s="17"/>
      <c r="IT38" s="17"/>
      <c r="IU38" s="17">
        <v>0</v>
      </c>
      <c r="IV38" s="17">
        <v>84.2</v>
      </c>
      <c r="IW38" s="17">
        <v>88.251760000000004</v>
      </c>
      <c r="IX38" s="17">
        <v>86.338089999999994</v>
      </c>
      <c r="IY38" s="17">
        <v>-2.13809</v>
      </c>
      <c r="IZ38" s="17">
        <v>168</v>
      </c>
      <c r="JA38" s="17">
        <v>170.94</v>
      </c>
      <c r="JB38" s="17">
        <v>170.94</v>
      </c>
      <c r="JC38" s="17">
        <v>-2.94</v>
      </c>
      <c r="JD38" s="17">
        <v>167.7</v>
      </c>
      <c r="JE38" s="17">
        <v>170.94</v>
      </c>
      <c r="JF38" s="17">
        <v>170.94</v>
      </c>
      <c r="JG38" s="17">
        <v>-3.24</v>
      </c>
      <c r="JH38" s="17">
        <v>166.9</v>
      </c>
      <c r="JI38" s="17">
        <v>170.94</v>
      </c>
      <c r="JJ38" s="17">
        <v>170.94</v>
      </c>
      <c r="JK38" s="17">
        <v>-4.04</v>
      </c>
      <c r="JL38" s="17">
        <v>236.9</v>
      </c>
      <c r="JM38" s="17">
        <v>257.18</v>
      </c>
      <c r="JN38" s="17">
        <v>257.18</v>
      </c>
      <c r="JO38" s="17">
        <v>-20.28</v>
      </c>
      <c r="JP38" s="17">
        <v>72.900000000000006</v>
      </c>
      <c r="JQ38" s="17">
        <v>71.796109999999999</v>
      </c>
      <c r="JR38" s="17">
        <v>71.796109999999999</v>
      </c>
      <c r="JS38" s="17">
        <v>1.10389</v>
      </c>
      <c r="JT38" s="17">
        <v>35.700000000000003</v>
      </c>
      <c r="JU38" s="17">
        <v>36.005859999999998</v>
      </c>
      <c r="JV38" s="17">
        <v>36.005859999999998</v>
      </c>
      <c r="JW38" s="17">
        <v>-0.30586000000000002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v>0.89207999999999998</v>
      </c>
      <c r="KX38" s="17">
        <v>0.89207999999999998</v>
      </c>
      <c r="KY38" s="17">
        <v>-0.89207999999999998</v>
      </c>
      <c r="KZ38" s="17">
        <v>176.3</v>
      </c>
      <c r="LA38" s="17">
        <v>41.025669999999998</v>
      </c>
      <c r="LB38" s="17">
        <v>61.538600000000002</v>
      </c>
      <c r="LC38" s="17">
        <v>114.76139999999999</v>
      </c>
      <c r="LD38" s="17">
        <v>83.2</v>
      </c>
      <c r="LE38" s="17">
        <v>95.708389999999994</v>
      </c>
      <c r="LF38" s="17">
        <v>92.432119999999998</v>
      </c>
      <c r="LG38" s="17">
        <v>-9.2321200000000001</v>
      </c>
      <c r="LH38" s="17">
        <v>63.2</v>
      </c>
      <c r="LI38" s="17">
        <v>67.461460000000002</v>
      </c>
      <c r="LJ38" s="17">
        <v>67.461460000000002</v>
      </c>
      <c r="LK38" s="17">
        <v>-4.2614599999999996</v>
      </c>
      <c r="LL38" s="17">
        <v>67.8</v>
      </c>
      <c r="LM38" s="17">
        <v>72.373919999999998</v>
      </c>
      <c r="LN38" s="17">
        <v>72.374120000000005</v>
      </c>
      <c r="LO38" s="17">
        <v>-4.5741199999999997</v>
      </c>
      <c r="LP38" s="17">
        <v>29.1</v>
      </c>
      <c r="LQ38" s="17">
        <v>30.097560000000001</v>
      </c>
      <c r="LR38" s="17">
        <v>30.097560000000001</v>
      </c>
      <c r="LS38" s="17">
        <v>-0.99756</v>
      </c>
      <c r="LT38" s="17">
        <v>115.4</v>
      </c>
      <c r="LU38" s="17">
        <v>115.2655</v>
      </c>
      <c r="LV38" s="17"/>
      <c r="LW38" s="17">
        <v>115.4</v>
      </c>
      <c r="LX38" s="17"/>
      <c r="LY38" s="17"/>
      <c r="LZ38" s="17"/>
      <c r="MA38" s="17">
        <v>0</v>
      </c>
      <c r="MB38" s="17"/>
      <c r="MC38" s="17"/>
      <c r="MD38" s="17"/>
      <c r="ME38" s="17">
        <v>0</v>
      </c>
      <c r="MF38" s="17">
        <v>141.9</v>
      </c>
      <c r="MG38" s="17">
        <v>153.12568999999999</v>
      </c>
      <c r="MH38" s="17">
        <v>153.12568999999999</v>
      </c>
      <c r="MI38" s="17">
        <v>-11.22569</v>
      </c>
      <c r="MJ38" s="17">
        <v>142.6</v>
      </c>
      <c r="MK38" s="17">
        <v>153.12568999999999</v>
      </c>
      <c r="ML38" s="17">
        <v>153.12568999999999</v>
      </c>
      <c r="MM38" s="17">
        <v>-10.525690000000001</v>
      </c>
      <c r="MN38" s="17">
        <v>168.4</v>
      </c>
      <c r="MO38" s="17">
        <v>153.58553000000001</v>
      </c>
      <c r="MP38" s="17">
        <v>153.58552</v>
      </c>
      <c r="MQ38" s="17">
        <v>14.81448</v>
      </c>
      <c r="MR38" s="17">
        <v>181.1</v>
      </c>
      <c r="MS38" s="17">
        <v>186.53288000000001</v>
      </c>
      <c r="MT38" s="17">
        <v>186.53288000000001</v>
      </c>
      <c r="MU38" s="17">
        <v>-5.4328799999999999</v>
      </c>
      <c r="MV38" s="17"/>
      <c r="MW38" s="17"/>
      <c r="MX38" s="17"/>
      <c r="MY38" s="17">
        <v>0</v>
      </c>
      <c r="MZ38" s="17"/>
      <c r="NA38" s="17"/>
      <c r="NB38" s="17"/>
      <c r="NC38" s="17">
        <v>0</v>
      </c>
      <c r="ND38" s="17"/>
      <c r="NE38" s="17"/>
      <c r="NF38" s="17"/>
      <c r="NG38" s="17">
        <v>0</v>
      </c>
      <c r="NH38" s="17"/>
      <c r="NI38" s="17"/>
      <c r="NJ38" s="17"/>
      <c r="NK38" s="17">
        <v>0</v>
      </c>
      <c r="NL38" s="17">
        <v>207.2</v>
      </c>
      <c r="NM38" s="17">
        <v>207.29667000000001</v>
      </c>
      <c r="NN38" s="17">
        <v>207.29667000000001</v>
      </c>
      <c r="NO38" s="17">
        <v>-9.6670000000000006E-2</v>
      </c>
      <c r="NP38" s="17">
        <v>99</v>
      </c>
      <c r="NQ38" s="17">
        <v>103.95959000000001</v>
      </c>
      <c r="NR38" s="17">
        <v>103.95959000000001</v>
      </c>
      <c r="NS38" s="17">
        <v>-4.9595900000000004</v>
      </c>
      <c r="NT38" s="17">
        <v>3.4</v>
      </c>
      <c r="NU38" s="17">
        <v>2.9779599999999999</v>
      </c>
      <c r="NV38" s="17">
        <v>2.9779599999999999</v>
      </c>
      <c r="NW38" s="17">
        <v>0.42204000000000003</v>
      </c>
      <c r="NX38" s="17"/>
      <c r="NY38" s="17">
        <v>3.1241599999999998</v>
      </c>
      <c r="NZ38" s="17">
        <v>3.1241599999999998</v>
      </c>
      <c r="OA38" s="17">
        <v>-3.1241599999999998</v>
      </c>
      <c r="OB38" s="17">
        <v>4.2</v>
      </c>
      <c r="OC38" s="17">
        <v>4.2</v>
      </c>
      <c r="OD38" s="17">
        <v>4.2</v>
      </c>
      <c r="OE38" s="17">
        <v>0</v>
      </c>
      <c r="OF38" s="17">
        <v>0.9</v>
      </c>
      <c r="OG38" s="17"/>
      <c r="OH38" s="17">
        <v>0.70199999999999996</v>
      </c>
      <c r="OI38" s="17">
        <v>0.19800000000000001</v>
      </c>
      <c r="OJ38" s="17">
        <v>100</v>
      </c>
      <c r="OK38" s="17">
        <v>83.387</v>
      </c>
      <c r="OL38" s="17">
        <v>83.387</v>
      </c>
      <c r="OM38" s="17">
        <v>16.613</v>
      </c>
      <c r="ON38" s="17">
        <v>80.8</v>
      </c>
      <c r="OO38" s="17"/>
      <c r="OP38" s="17">
        <v>70.626000000000005</v>
      </c>
      <c r="OQ38" s="17">
        <v>10.173999999999999</v>
      </c>
      <c r="OR38" s="17">
        <v>0.1</v>
      </c>
      <c r="OS38" s="17">
        <v>5.8869999999999996</v>
      </c>
      <c r="OT38" s="17">
        <v>5.8869999999999996</v>
      </c>
      <c r="OU38" s="17">
        <v>-5.7869999999999999</v>
      </c>
      <c r="OV38" s="17">
        <v>0.4</v>
      </c>
      <c r="OW38" s="17"/>
      <c r="OX38" s="17">
        <v>0.1</v>
      </c>
      <c r="OY38" s="17">
        <v>0.3</v>
      </c>
      <c r="OZ38" s="17">
        <v>15.4</v>
      </c>
      <c r="PA38" s="17">
        <v>8.6001100000000008</v>
      </c>
      <c r="PB38" s="17">
        <v>8.6002600000000005</v>
      </c>
      <c r="PC38" s="17">
        <v>6.7997399999999999</v>
      </c>
      <c r="PD38" s="17">
        <v>10</v>
      </c>
      <c r="PE38" s="17">
        <v>9</v>
      </c>
      <c r="PF38" s="17">
        <v>9.0000099999999996</v>
      </c>
      <c r="PG38" s="17">
        <v>0.99999000000000005</v>
      </c>
      <c r="PH38" s="17">
        <v>4.5</v>
      </c>
      <c r="PI38" s="17"/>
      <c r="PJ38" s="17"/>
      <c r="PK38" s="17">
        <v>4.5</v>
      </c>
      <c r="PL38" s="17">
        <v>215.8</v>
      </c>
      <c r="PM38" s="17"/>
      <c r="PN38" s="17">
        <v>185.33</v>
      </c>
      <c r="PO38" s="17">
        <v>30.47</v>
      </c>
      <c r="PP38" s="17">
        <v>1.2</v>
      </c>
      <c r="PQ38" s="17">
        <v>1</v>
      </c>
      <c r="PR38" s="17">
        <v>1</v>
      </c>
      <c r="PS38" s="17">
        <v>0.2</v>
      </c>
      <c r="PT38" s="17">
        <v>1.7</v>
      </c>
      <c r="PU38" s="17">
        <v>1.5</v>
      </c>
      <c r="PV38" s="17">
        <v>1.5</v>
      </c>
      <c r="PW38" s="17">
        <v>0.2</v>
      </c>
      <c r="PX38" s="17">
        <v>4.3</v>
      </c>
      <c r="PY38" s="17">
        <v>4</v>
      </c>
      <c r="PZ38" s="17">
        <v>4</v>
      </c>
      <c r="QA38" s="17">
        <v>0.3</v>
      </c>
      <c r="QB38" s="17">
        <v>20</v>
      </c>
      <c r="QC38" s="17">
        <v>20.353120000000001</v>
      </c>
      <c r="QD38" s="17">
        <v>20.352969999999999</v>
      </c>
      <c r="QE38" s="17">
        <v>-0.35297000000000001</v>
      </c>
      <c r="QF38" s="17">
        <v>10</v>
      </c>
      <c r="QG38" s="17">
        <v>13.65854</v>
      </c>
      <c r="QH38" s="17">
        <v>13.658530000000001</v>
      </c>
      <c r="QI38" s="17">
        <v>-3.6585299999999998</v>
      </c>
      <c r="QJ38" s="17">
        <v>13.7</v>
      </c>
      <c r="QK38" s="17">
        <v>13.65854</v>
      </c>
      <c r="QL38" s="17">
        <v>13.658530000000001</v>
      </c>
      <c r="QM38" s="17">
        <v>4.147E-2</v>
      </c>
      <c r="QN38" s="17">
        <v>2.2999999999999998</v>
      </c>
      <c r="QO38" s="17">
        <v>2.5</v>
      </c>
      <c r="QP38" s="17">
        <v>2.5</v>
      </c>
      <c r="QQ38" s="17">
        <v>-0.2</v>
      </c>
      <c r="QR38" s="17">
        <v>17.100000000000001</v>
      </c>
      <c r="QS38" s="17">
        <v>17.951219999999999</v>
      </c>
      <c r="QT38" s="17">
        <v>17.951219999999999</v>
      </c>
      <c r="QU38" s="17">
        <v>-0.85121999999999998</v>
      </c>
      <c r="QV38" s="17">
        <v>13.7</v>
      </c>
      <c r="QW38" s="17"/>
      <c r="QX38" s="17">
        <v>12.739000000000001</v>
      </c>
      <c r="QY38" s="17">
        <v>0.96099999999999997</v>
      </c>
      <c r="QZ38" s="17">
        <v>17.2</v>
      </c>
      <c r="RA38" s="17"/>
      <c r="RB38" s="17">
        <v>16.300999999999998</v>
      </c>
      <c r="RC38" s="17">
        <v>0.89900000000000002</v>
      </c>
      <c r="RD38" s="17">
        <v>24.7</v>
      </c>
      <c r="RE38" s="17">
        <v>18.920000000000002</v>
      </c>
      <c r="RF38" s="17">
        <v>18.920000000000002</v>
      </c>
      <c r="RG38" s="17">
        <v>5.78</v>
      </c>
      <c r="RH38" s="17">
        <v>72.400000000000006</v>
      </c>
      <c r="RI38" s="17">
        <v>65.75</v>
      </c>
      <c r="RJ38" s="17">
        <v>65.75</v>
      </c>
      <c r="RK38" s="17">
        <v>6.65</v>
      </c>
      <c r="RL38" s="17">
        <v>18.8</v>
      </c>
      <c r="RM38" s="17"/>
      <c r="RN38" s="17">
        <v>15.124000000000001</v>
      </c>
      <c r="RO38" s="17">
        <v>3.6760000000000002</v>
      </c>
      <c r="RP38" s="17">
        <v>2.4</v>
      </c>
      <c r="RQ38" s="17">
        <v>2.3010000000000002</v>
      </c>
      <c r="RR38" s="17">
        <v>2.3010000000000002</v>
      </c>
      <c r="RS38" s="17">
        <v>9.9000000000000005E-2</v>
      </c>
      <c r="RT38" s="17">
        <v>12.1</v>
      </c>
      <c r="RU38" s="17">
        <v>11.604939999999999</v>
      </c>
      <c r="RV38" s="17">
        <v>14.162559999999999</v>
      </c>
      <c r="RW38" s="17">
        <v>-2.0625599999999999</v>
      </c>
      <c r="RX38" s="17">
        <v>3</v>
      </c>
      <c r="RY38" s="17">
        <v>2</v>
      </c>
      <c r="RZ38" s="17">
        <v>2</v>
      </c>
      <c r="SA38" s="17">
        <v>1</v>
      </c>
      <c r="SB38" s="17"/>
      <c r="SC38" s="17"/>
      <c r="SD38" s="17"/>
      <c r="SE38" s="17">
        <v>0</v>
      </c>
      <c r="SF38" s="17">
        <v>0.316</v>
      </c>
      <c r="SG38" s="17"/>
      <c r="SH38" s="17">
        <v>0.33900000000000002</v>
      </c>
      <c r="SI38" s="17">
        <v>-2.3E-2</v>
      </c>
      <c r="SJ38" s="17">
        <v>4.0999999999999996</v>
      </c>
      <c r="SK38" s="17">
        <v>6.3</v>
      </c>
      <c r="SL38" s="17">
        <v>6.3</v>
      </c>
      <c r="SM38" s="17">
        <v>-2.2000000000000002</v>
      </c>
      <c r="SN38" s="17">
        <v>7.7</v>
      </c>
      <c r="SO38" s="17">
        <v>7.2</v>
      </c>
      <c r="SP38" s="17">
        <v>7.2</v>
      </c>
      <c r="SQ38" s="17">
        <v>0.5</v>
      </c>
      <c r="SR38" s="17">
        <v>11.1</v>
      </c>
      <c r="SS38" s="17">
        <v>10.73171</v>
      </c>
      <c r="ST38" s="17">
        <v>10.73171</v>
      </c>
      <c r="SU38" s="17">
        <v>0.36829000000000001</v>
      </c>
      <c r="SV38" s="17">
        <v>15.2</v>
      </c>
      <c r="SW38" s="17">
        <v>14.63415</v>
      </c>
      <c r="SX38" s="17">
        <v>14.63414</v>
      </c>
      <c r="SY38" s="17">
        <v>0.56586000000000003</v>
      </c>
      <c r="SZ38" s="17">
        <v>16.600000000000001</v>
      </c>
      <c r="TA38" s="17">
        <v>19.121949999999998</v>
      </c>
      <c r="TB38" s="17">
        <v>19.121949999999998</v>
      </c>
      <c r="TC38" s="17">
        <v>-2.5219499999999999</v>
      </c>
      <c r="TD38" s="17">
        <v>29.6</v>
      </c>
      <c r="TE38" s="17">
        <v>23.076000000000001</v>
      </c>
      <c r="TF38" s="17">
        <v>23.076000000000001</v>
      </c>
      <c r="TG38" s="17">
        <v>6.524</v>
      </c>
      <c r="TH38" s="17">
        <v>66.2</v>
      </c>
      <c r="TI38" s="17">
        <v>72.563000000000002</v>
      </c>
      <c r="TJ38" s="17">
        <v>72.563000000000002</v>
      </c>
      <c r="TK38" s="17">
        <v>-6.3630000000000004</v>
      </c>
      <c r="TL38" s="17">
        <v>18.399999999999999</v>
      </c>
      <c r="TM38" s="17"/>
      <c r="TN38" s="17">
        <v>24.247</v>
      </c>
      <c r="TO38" s="17">
        <v>-5.8470000000000004</v>
      </c>
      <c r="TP38" s="17">
        <v>76.5</v>
      </c>
      <c r="TQ38" s="17">
        <v>86.272000000000006</v>
      </c>
      <c r="TR38" s="17">
        <v>86.272000000000006</v>
      </c>
      <c r="TS38" s="17">
        <v>-9.7720000000000002</v>
      </c>
      <c r="TT38" s="17">
        <v>102.6</v>
      </c>
      <c r="TU38" s="17">
        <v>89.388999999999996</v>
      </c>
      <c r="TV38" s="17">
        <v>89.388999999999996</v>
      </c>
      <c r="TW38" s="17">
        <v>13.211</v>
      </c>
      <c r="TX38" s="17">
        <v>6</v>
      </c>
      <c r="TY38" s="17">
        <v>4.7869999999999999</v>
      </c>
      <c r="TZ38" s="17">
        <v>4.7869999999999999</v>
      </c>
      <c r="UA38" s="17">
        <v>1.2130000000000001</v>
      </c>
      <c r="UB38" s="17">
        <v>10.6</v>
      </c>
      <c r="UC38" s="17">
        <v>7.3479999999999999</v>
      </c>
      <c r="UD38" s="17">
        <v>7.3479999999999999</v>
      </c>
      <c r="UE38" s="17">
        <v>3.2519999999999998</v>
      </c>
      <c r="UF38" s="17">
        <v>47.01</v>
      </c>
      <c r="UG38" s="17"/>
      <c r="UH38" s="17">
        <v>33</v>
      </c>
      <c r="UI38" s="17">
        <v>14.01</v>
      </c>
      <c r="UJ38" s="17">
        <v>9.3000000000000007</v>
      </c>
      <c r="UK38" s="17">
        <v>11.707319999999999</v>
      </c>
      <c r="UL38" s="17">
        <v>11.707319999999999</v>
      </c>
      <c r="UM38" s="17">
        <v>-2.4073199999999999</v>
      </c>
      <c r="UN38" s="17">
        <v>2.9</v>
      </c>
      <c r="UO38" s="17">
        <v>3.5</v>
      </c>
      <c r="UP38" s="17">
        <v>3.5</v>
      </c>
      <c r="UQ38" s="17">
        <v>-0.6</v>
      </c>
      <c r="UR38" s="17">
        <v>8.3000000000000007</v>
      </c>
      <c r="US38" s="17">
        <v>8.1999999999999993</v>
      </c>
      <c r="UT38" s="17">
        <v>8.1999999999999993</v>
      </c>
      <c r="UU38" s="17">
        <v>0.1</v>
      </c>
      <c r="UV38" s="17">
        <v>20.399999999999999</v>
      </c>
      <c r="UW38" s="17">
        <v>19.51219</v>
      </c>
      <c r="UX38" s="17">
        <v>19.51219</v>
      </c>
      <c r="UY38" s="17">
        <v>0.88780999999999999</v>
      </c>
      <c r="UZ38" s="17">
        <v>20.399999999999999</v>
      </c>
      <c r="VA38" s="17">
        <v>19.51219</v>
      </c>
      <c r="VB38" s="17">
        <v>19.51219</v>
      </c>
      <c r="VC38" s="17">
        <v>0.88780999999999999</v>
      </c>
      <c r="VD38" s="17">
        <v>20.100000000000001</v>
      </c>
      <c r="VE38" s="17">
        <v>19.51219</v>
      </c>
      <c r="VF38" s="17">
        <v>19.51219</v>
      </c>
      <c r="VG38" s="17">
        <v>0.58781000000000005</v>
      </c>
      <c r="VH38" s="17">
        <v>0</v>
      </c>
      <c r="VI38" s="17">
        <v>5.9379999999999997</v>
      </c>
      <c r="VJ38" s="17">
        <v>5.9379999999999997</v>
      </c>
      <c r="VK38" s="17">
        <v>-5.9379999999999997</v>
      </c>
      <c r="VL38" s="17">
        <v>252.9</v>
      </c>
      <c r="VM38" s="17"/>
      <c r="VN38" s="17">
        <v>237.53299999999999</v>
      </c>
      <c r="VO38" s="17">
        <v>15.367000000000001</v>
      </c>
      <c r="VP38" s="17">
        <v>13.7</v>
      </c>
      <c r="VQ38" s="17"/>
      <c r="VR38" s="17">
        <v>10.862</v>
      </c>
      <c r="VS38" s="17">
        <v>2.8380000000000001</v>
      </c>
      <c r="VT38" s="17">
        <v>143.5</v>
      </c>
      <c r="VU38" s="17"/>
      <c r="VV38" s="17">
        <v>90.150999999999996</v>
      </c>
      <c r="VW38" s="17">
        <v>53.348999999999997</v>
      </c>
      <c r="VX38" s="17">
        <v>0.6</v>
      </c>
      <c r="VY38" s="17">
        <v>0.6</v>
      </c>
      <c r="VZ38" s="17">
        <v>0.6</v>
      </c>
      <c r="WA38" s="17">
        <v>0</v>
      </c>
      <c r="WB38" s="17">
        <v>110.4</v>
      </c>
      <c r="WC38" s="17">
        <v>122.15</v>
      </c>
      <c r="WD38" s="17">
        <v>122.15</v>
      </c>
      <c r="WE38" s="17">
        <v>-11.75</v>
      </c>
      <c r="WF38" s="17">
        <v>106.1</v>
      </c>
      <c r="WG38" s="17">
        <v>123.35</v>
      </c>
      <c r="WH38" s="17">
        <v>123.35</v>
      </c>
      <c r="WI38" s="17">
        <v>-17.25</v>
      </c>
      <c r="WJ38" s="17">
        <v>104.1</v>
      </c>
      <c r="WK38" s="17"/>
      <c r="WL38" s="17">
        <v>70.037000000000006</v>
      </c>
      <c r="WM38" s="17">
        <v>34.063000000000002</v>
      </c>
      <c r="WN38" s="17">
        <v>4.2</v>
      </c>
      <c r="WO38" s="17">
        <v>4.2</v>
      </c>
      <c r="WP38" s="17">
        <v>4.2</v>
      </c>
      <c r="WQ38" s="17">
        <v>0</v>
      </c>
      <c r="WR38" s="17">
        <v>2.2000000000000002</v>
      </c>
      <c r="WS38" s="17">
        <v>2.4</v>
      </c>
      <c r="WT38" s="17">
        <v>2.4</v>
      </c>
      <c r="WU38" s="17">
        <v>-0.2</v>
      </c>
      <c r="WV38" s="17">
        <v>1.2</v>
      </c>
      <c r="WW38" s="17">
        <v>1.2</v>
      </c>
      <c r="WX38" s="17">
        <v>1.2</v>
      </c>
      <c r="WY38" s="17">
        <v>0</v>
      </c>
      <c r="WZ38" s="17">
        <v>1.2</v>
      </c>
      <c r="XA38" s="17">
        <v>1.4</v>
      </c>
      <c r="XB38" s="17">
        <v>1.4</v>
      </c>
      <c r="XC38" s="17">
        <v>-0.2</v>
      </c>
      <c r="XD38" s="17">
        <v>12.9</v>
      </c>
      <c r="XE38" s="17"/>
      <c r="XF38" s="17">
        <v>8.8859999999999992</v>
      </c>
      <c r="XG38" s="17">
        <v>4.0140000000000002</v>
      </c>
      <c r="XH38" s="17">
        <v>5.7</v>
      </c>
      <c r="XI38" s="17">
        <v>5.6</v>
      </c>
      <c r="XJ38" s="17">
        <v>5.6</v>
      </c>
      <c r="XK38" s="17">
        <v>0.1</v>
      </c>
      <c r="XL38" s="17">
        <v>10</v>
      </c>
      <c r="XM38" s="17">
        <v>10</v>
      </c>
      <c r="XN38" s="17">
        <v>10</v>
      </c>
      <c r="XO38" s="17">
        <v>0</v>
      </c>
      <c r="XP38" s="17">
        <v>8.6999999999999993</v>
      </c>
      <c r="XQ38" s="17">
        <v>10.8</v>
      </c>
      <c r="XR38" s="17">
        <v>10.8</v>
      </c>
      <c r="XS38" s="17">
        <v>-2.1</v>
      </c>
      <c r="XT38" s="17">
        <v>26.7</v>
      </c>
      <c r="XU38" s="17">
        <v>25</v>
      </c>
      <c r="XV38" s="17">
        <v>25</v>
      </c>
      <c r="XW38" s="17">
        <v>1.7</v>
      </c>
      <c r="XX38" s="17">
        <v>34.200000000000003</v>
      </c>
      <c r="XY38" s="17">
        <v>25</v>
      </c>
      <c r="XZ38" s="17">
        <v>25</v>
      </c>
      <c r="YA38" s="17">
        <v>9.1999999999999993</v>
      </c>
      <c r="YB38" s="17"/>
      <c r="YC38" s="17"/>
      <c r="YD38" s="17"/>
      <c r="YE38" s="17">
        <v>0</v>
      </c>
      <c r="YF38" s="17"/>
      <c r="YG38" s="17"/>
      <c r="YH38" s="17"/>
      <c r="YI38" s="17">
        <v>0</v>
      </c>
      <c r="YJ38" s="17">
        <v>9</v>
      </c>
      <c r="YK38" s="17">
        <v>7.03</v>
      </c>
      <c r="YL38" s="17">
        <v>7.03</v>
      </c>
      <c r="YM38" s="17">
        <v>1.97</v>
      </c>
      <c r="YN38" s="17">
        <v>11.1</v>
      </c>
      <c r="YO38" s="17">
        <v>11</v>
      </c>
      <c r="YP38" s="17">
        <v>11</v>
      </c>
      <c r="YQ38" s="17">
        <v>0.1</v>
      </c>
      <c r="YR38" s="17">
        <v>18.600000000000001</v>
      </c>
      <c r="YS38" s="17">
        <v>25</v>
      </c>
      <c r="YT38" s="17">
        <v>25</v>
      </c>
      <c r="YU38" s="17">
        <v>-6.4</v>
      </c>
    </row>
    <row r="39" spans="1:671" ht="24" customHeight="1" x14ac:dyDescent="0.3">
      <c r="A39" s="1"/>
      <c r="B39" s="16" t="s">
        <v>37</v>
      </c>
      <c r="C39" s="16" t="s">
        <v>669</v>
      </c>
      <c r="D39" s="17">
        <v>206.1</v>
      </c>
      <c r="E39" s="17">
        <v>204.19512</v>
      </c>
      <c r="F39" s="17">
        <v>204.19512</v>
      </c>
      <c r="G39" s="17">
        <v>1.9048799999999999</v>
      </c>
      <c r="H39" s="17">
        <v>348.5</v>
      </c>
      <c r="I39" s="17">
        <v>380.32256000000001</v>
      </c>
      <c r="J39" s="17">
        <v>385.70503000000002</v>
      </c>
      <c r="K39" s="17">
        <v>-37.205030000000001</v>
      </c>
      <c r="L39" s="17">
        <v>111.3</v>
      </c>
      <c r="M39" s="17">
        <v>124.32923</v>
      </c>
      <c r="N39" s="17">
        <v>126.08878</v>
      </c>
      <c r="O39" s="17">
        <v>-14.788779999999999</v>
      </c>
      <c r="P39" s="17"/>
      <c r="Q39" s="17"/>
      <c r="R39" s="17"/>
      <c r="S39" s="17">
        <v>0</v>
      </c>
      <c r="T39" s="17"/>
      <c r="U39" s="17"/>
      <c r="V39" s="17"/>
      <c r="W39" s="17">
        <v>0</v>
      </c>
      <c r="X39" s="17">
        <v>60.4</v>
      </c>
      <c r="Y39" s="17">
        <v>92.226169999999996</v>
      </c>
      <c r="Z39" s="17">
        <v>92.224440000000001</v>
      </c>
      <c r="AA39" s="17">
        <v>-31.824439999999999</v>
      </c>
      <c r="AB39" s="17">
        <v>168.2</v>
      </c>
      <c r="AC39" s="17">
        <v>169.97223</v>
      </c>
      <c r="AD39" s="17">
        <v>183.78372999999999</v>
      </c>
      <c r="AE39" s="17">
        <v>-15.583729999999999</v>
      </c>
      <c r="AF39" s="17"/>
      <c r="AG39" s="17"/>
      <c r="AH39" s="17">
        <v>60</v>
      </c>
      <c r="AI39" s="17">
        <v>-60</v>
      </c>
      <c r="AJ39" s="17">
        <v>78.3</v>
      </c>
      <c r="AK39" s="17">
        <v>87.667339999999996</v>
      </c>
      <c r="AL39" s="17">
        <v>71.020510000000002</v>
      </c>
      <c r="AM39" s="17">
        <v>7.27949</v>
      </c>
      <c r="AN39" s="17">
        <v>179.5</v>
      </c>
      <c r="AO39" s="17">
        <v>177.93126000000001</v>
      </c>
      <c r="AP39" s="17">
        <v>177.93125000000001</v>
      </c>
      <c r="AQ39" s="17">
        <v>1.5687500000000001</v>
      </c>
      <c r="AR39" s="17"/>
      <c r="AS39" s="17"/>
      <c r="AT39" s="17"/>
      <c r="AU39" s="17">
        <v>0</v>
      </c>
      <c r="AV39" s="17">
        <v>198</v>
      </c>
      <c r="AW39" s="17">
        <v>200.25633999999999</v>
      </c>
      <c r="AX39" s="17">
        <v>200.25633999999999</v>
      </c>
      <c r="AY39" s="17">
        <v>-2.2563399999999998</v>
      </c>
      <c r="AZ39" s="17"/>
      <c r="BA39" s="17"/>
      <c r="BB39" s="17"/>
      <c r="BC39" s="17">
        <v>0</v>
      </c>
      <c r="BD39" s="17">
        <v>201.8</v>
      </c>
      <c r="BE39" s="17">
        <v>206.01686000000001</v>
      </c>
      <c r="BF39" s="17">
        <v>206.01685000000001</v>
      </c>
      <c r="BG39" s="17">
        <v>-4.21685</v>
      </c>
      <c r="BH39" s="17"/>
      <c r="BI39" s="17"/>
      <c r="BJ39" s="17"/>
      <c r="BK39" s="17">
        <v>0</v>
      </c>
      <c r="BL39" s="17">
        <v>75.8</v>
      </c>
      <c r="BM39" s="17">
        <v>80.001270000000005</v>
      </c>
      <c r="BN39" s="17"/>
      <c r="BO39" s="17">
        <v>75.8</v>
      </c>
      <c r="BP39" s="17">
        <v>9.6999999999999993</v>
      </c>
      <c r="BQ39" s="17">
        <v>3.4695499999999999</v>
      </c>
      <c r="BR39" s="17">
        <v>3.4695499999999999</v>
      </c>
      <c r="BS39" s="17">
        <v>6.2304500000000003</v>
      </c>
      <c r="BT39" s="17"/>
      <c r="BU39" s="17"/>
      <c r="BV39" s="17"/>
      <c r="BW39" s="17">
        <v>0</v>
      </c>
      <c r="BX39" s="17"/>
      <c r="BY39" s="17"/>
      <c r="BZ39" s="17"/>
      <c r="CA39" s="17">
        <v>0</v>
      </c>
      <c r="CB39" s="17"/>
      <c r="CC39" s="17"/>
      <c r="CD39" s="17"/>
      <c r="CE39" s="17">
        <v>0</v>
      </c>
      <c r="CF39" s="17"/>
      <c r="CG39" s="17"/>
      <c r="CH39" s="17"/>
      <c r="CI39" s="17">
        <v>0</v>
      </c>
      <c r="CJ39" s="17">
        <v>166.9</v>
      </c>
      <c r="CK39" s="17">
        <v>164.70732000000001</v>
      </c>
      <c r="CL39" s="17">
        <v>164.70732000000001</v>
      </c>
      <c r="CM39" s="17">
        <v>2.1926800000000002</v>
      </c>
      <c r="CN39" s="17">
        <v>9.6999999999999993</v>
      </c>
      <c r="CO39" s="17">
        <v>5.1583800000000002</v>
      </c>
      <c r="CP39" s="17">
        <v>5.1583800000000002</v>
      </c>
      <c r="CQ39" s="17">
        <v>4.54162</v>
      </c>
      <c r="CR39" s="17">
        <v>5.8</v>
      </c>
      <c r="CS39" s="17">
        <v>2.8315000000000001</v>
      </c>
      <c r="CT39" s="17">
        <v>2.8315000000000001</v>
      </c>
      <c r="CU39" s="17">
        <v>2.9685000000000001</v>
      </c>
      <c r="CV39" s="17">
        <v>21</v>
      </c>
      <c r="CW39" s="17">
        <v>22.49822</v>
      </c>
      <c r="CX39" s="17">
        <v>22.49822</v>
      </c>
      <c r="CY39" s="17">
        <v>-1.4982200000000001</v>
      </c>
      <c r="CZ39" s="17">
        <v>6.8</v>
      </c>
      <c r="DA39" s="17">
        <v>6.8787000000000003</v>
      </c>
      <c r="DB39" s="17">
        <v>6.8787000000000003</v>
      </c>
      <c r="DC39" s="17">
        <v>-7.8700000000000006E-2</v>
      </c>
      <c r="DD39" s="17">
        <v>13.6</v>
      </c>
      <c r="DE39" s="17">
        <v>14.992190000000001</v>
      </c>
      <c r="DF39" s="17">
        <v>14.992190000000001</v>
      </c>
      <c r="DG39" s="17">
        <v>-1.39219</v>
      </c>
      <c r="DH39" s="17">
        <v>90.6</v>
      </c>
      <c r="DI39" s="17">
        <v>77.348330000000004</v>
      </c>
      <c r="DJ39" s="17">
        <v>76.673140000000004</v>
      </c>
      <c r="DK39" s="17">
        <v>13.92686</v>
      </c>
      <c r="DL39" s="17"/>
      <c r="DM39" s="17"/>
      <c r="DN39" s="17"/>
      <c r="DO39" s="17">
        <v>0</v>
      </c>
      <c r="DP39" s="17"/>
      <c r="DQ39" s="17"/>
      <c r="DR39" s="17"/>
      <c r="DS39" s="17">
        <v>0</v>
      </c>
      <c r="DT39" s="17"/>
      <c r="DU39" s="17"/>
      <c r="DV39" s="17"/>
      <c r="DW39" s="17">
        <v>0</v>
      </c>
      <c r="DX39" s="17"/>
      <c r="DY39" s="17"/>
      <c r="DZ39" s="17"/>
      <c r="EA39" s="17">
        <v>0</v>
      </c>
      <c r="EB39" s="17">
        <v>110.9</v>
      </c>
      <c r="EC39" s="17">
        <v>112.90537</v>
      </c>
      <c r="ED39" s="17">
        <v>112.90536</v>
      </c>
      <c r="EE39" s="17">
        <v>-2.00536</v>
      </c>
      <c r="EF39" s="17">
        <v>52.6</v>
      </c>
      <c r="EG39" s="17">
        <v>20.513120000000001</v>
      </c>
      <c r="EH39" s="17"/>
      <c r="EI39" s="17">
        <v>52.6</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25.3</v>
      </c>
      <c r="FE39" s="17">
        <v>34.806359999999998</v>
      </c>
      <c r="FF39" s="17">
        <v>34.806359999999998</v>
      </c>
      <c r="FG39" s="17">
        <v>-9.5063600000000008</v>
      </c>
      <c r="FH39" s="17">
        <v>49.1</v>
      </c>
      <c r="FI39" s="17">
        <v>56.210050000000003</v>
      </c>
      <c r="FJ39" s="17">
        <v>133.33477999999999</v>
      </c>
      <c r="FK39" s="17">
        <v>-84.234780000000001</v>
      </c>
      <c r="FL39" s="17">
        <v>12.9</v>
      </c>
      <c r="FM39" s="17">
        <v>16.120049999999999</v>
      </c>
      <c r="FN39" s="17">
        <v>16.120049999999999</v>
      </c>
      <c r="FO39" s="17">
        <v>-3.2200500000000001</v>
      </c>
      <c r="FP39" s="17">
        <v>16</v>
      </c>
      <c r="FQ39" s="17">
        <v>16.765409999999999</v>
      </c>
      <c r="FR39" s="17">
        <v>16.765409999999999</v>
      </c>
      <c r="FS39" s="17">
        <v>-0.76541000000000003</v>
      </c>
      <c r="FT39" s="17">
        <v>13.9</v>
      </c>
      <c r="FU39" s="17">
        <v>14.63415</v>
      </c>
      <c r="FV39" s="17">
        <v>14.63414</v>
      </c>
      <c r="FW39" s="17">
        <v>-0.73414000000000001</v>
      </c>
      <c r="FX39" s="17">
        <v>89.7</v>
      </c>
      <c r="FY39" s="17">
        <v>88.116100000000003</v>
      </c>
      <c r="FZ39" s="17">
        <v>88.116100000000003</v>
      </c>
      <c r="GA39" s="17">
        <v>1.5839000000000001</v>
      </c>
      <c r="GB39" s="17">
        <v>182.31941</v>
      </c>
      <c r="GC39" s="17">
        <v>186.54553999999999</v>
      </c>
      <c r="GD39" s="17">
        <v>186.54553999999999</v>
      </c>
      <c r="GE39" s="17">
        <v>-4.2261300000000004</v>
      </c>
      <c r="GF39" s="17">
        <v>183.01158000000001</v>
      </c>
      <c r="GG39" s="17">
        <v>186.54553999999999</v>
      </c>
      <c r="GH39" s="17">
        <v>186.54553999999999</v>
      </c>
      <c r="GI39" s="17">
        <v>-3.53396</v>
      </c>
      <c r="GJ39" s="17">
        <v>184.07624999999999</v>
      </c>
      <c r="GK39" s="17">
        <v>187.10574</v>
      </c>
      <c r="GL39" s="17">
        <v>187.10574</v>
      </c>
      <c r="GM39" s="17">
        <v>-3.02949</v>
      </c>
      <c r="GN39" s="17">
        <v>106.855</v>
      </c>
      <c r="GO39" s="17">
        <v>110.91316999999999</v>
      </c>
      <c r="GP39" s="17">
        <v>110.91309</v>
      </c>
      <c r="GQ39" s="17">
        <v>-4.05809</v>
      </c>
      <c r="GR39" s="17">
        <v>0</v>
      </c>
      <c r="GS39" s="17"/>
      <c r="GT39" s="17"/>
      <c r="GU39" s="17">
        <v>0</v>
      </c>
      <c r="GV39" s="17">
        <v>26.843</v>
      </c>
      <c r="GW39" s="17">
        <v>27.139800000000001</v>
      </c>
      <c r="GX39" s="17">
        <v>27.139800000000001</v>
      </c>
      <c r="GY39" s="17">
        <v>-0.29680000000000001</v>
      </c>
      <c r="GZ39" s="17">
        <v>4.0810000000000004</v>
      </c>
      <c r="HA39" s="17">
        <v>4.1192200000000003</v>
      </c>
      <c r="HB39" s="17">
        <v>4.1192200000000003</v>
      </c>
      <c r="HC39" s="17">
        <v>-3.8219999999999997E-2</v>
      </c>
      <c r="HD39" s="17">
        <v>33.24</v>
      </c>
      <c r="HE39" s="17">
        <v>34.419510000000002</v>
      </c>
      <c r="HF39" s="17">
        <v>34.419510000000002</v>
      </c>
      <c r="HG39" s="17">
        <v>-1.1795100000000001</v>
      </c>
      <c r="HH39" s="17">
        <v>20.350999999999999</v>
      </c>
      <c r="HI39" s="17">
        <v>20.512820000000001</v>
      </c>
      <c r="HJ39" s="17">
        <v>47.185160000000003</v>
      </c>
      <c r="HK39" s="17">
        <v>-26.834160000000001</v>
      </c>
      <c r="HL39" s="17"/>
      <c r="HM39" s="17"/>
      <c r="HN39" s="17"/>
      <c r="HO39" s="17">
        <v>0</v>
      </c>
      <c r="HP39" s="17"/>
      <c r="HQ39" s="17"/>
      <c r="HR39" s="17"/>
      <c r="HS39" s="17">
        <v>0</v>
      </c>
      <c r="HT39" s="17">
        <v>47.4</v>
      </c>
      <c r="HU39" s="17">
        <v>49.457729999999998</v>
      </c>
      <c r="HV39" s="17">
        <v>52.029389999999999</v>
      </c>
      <c r="HW39" s="17">
        <v>-4.6293899999999999</v>
      </c>
      <c r="HX39" s="17"/>
      <c r="HY39" s="17"/>
      <c r="HZ39" s="17"/>
      <c r="IA39" s="17">
        <v>0</v>
      </c>
      <c r="IB39" s="17"/>
      <c r="IC39" s="17"/>
      <c r="ID39" s="17"/>
      <c r="IE39" s="17">
        <v>0</v>
      </c>
      <c r="IF39" s="17">
        <v>45.5</v>
      </c>
      <c r="IG39" s="17">
        <v>45.441949999999999</v>
      </c>
      <c r="IH39" s="17">
        <v>45.441949999999999</v>
      </c>
      <c r="II39" s="17">
        <v>5.8049999999999997E-2</v>
      </c>
      <c r="IJ39" s="17"/>
      <c r="IK39" s="17"/>
      <c r="IL39" s="17"/>
      <c r="IM39" s="17">
        <v>0</v>
      </c>
      <c r="IN39" s="17"/>
      <c r="IO39" s="17"/>
      <c r="IP39" s="17"/>
      <c r="IQ39" s="17">
        <v>0</v>
      </c>
      <c r="IR39" s="17"/>
      <c r="IS39" s="17"/>
      <c r="IT39" s="17"/>
      <c r="IU39" s="17">
        <v>0</v>
      </c>
      <c r="IV39" s="17">
        <v>84.2</v>
      </c>
      <c r="IW39" s="17">
        <v>88.251739999999998</v>
      </c>
      <c r="IX39" s="17">
        <v>92.689660000000003</v>
      </c>
      <c r="IY39" s="17">
        <v>-8.4896600000000007</v>
      </c>
      <c r="IZ39" s="17">
        <v>140.80000000000001</v>
      </c>
      <c r="JA39" s="17">
        <v>170.94</v>
      </c>
      <c r="JB39" s="17">
        <v>170.94</v>
      </c>
      <c r="JC39" s="17">
        <v>-30.14</v>
      </c>
      <c r="JD39" s="17">
        <v>140.69999999999999</v>
      </c>
      <c r="JE39" s="17">
        <v>170.94</v>
      </c>
      <c r="JF39" s="17">
        <v>170.94</v>
      </c>
      <c r="JG39" s="17">
        <v>-30.24</v>
      </c>
      <c r="JH39" s="17">
        <v>141</v>
      </c>
      <c r="JI39" s="17">
        <v>170.94</v>
      </c>
      <c r="JJ39" s="17">
        <v>170.94</v>
      </c>
      <c r="JK39" s="17">
        <v>-29.94</v>
      </c>
      <c r="JL39" s="17">
        <v>225.5</v>
      </c>
      <c r="JM39" s="17">
        <v>257.18</v>
      </c>
      <c r="JN39" s="17">
        <v>257.18</v>
      </c>
      <c r="JO39" s="17">
        <v>-31.68</v>
      </c>
      <c r="JP39" s="17">
        <v>73</v>
      </c>
      <c r="JQ39" s="17">
        <v>71.796109999999999</v>
      </c>
      <c r="JR39" s="17">
        <v>71.796109999999999</v>
      </c>
      <c r="JS39" s="17">
        <v>1.2038899999999999</v>
      </c>
      <c r="JT39" s="17">
        <v>35.4</v>
      </c>
      <c r="JU39" s="17">
        <v>36.005859999999998</v>
      </c>
      <c r="JV39" s="17">
        <v>36.005859999999998</v>
      </c>
      <c r="JW39" s="17">
        <v>-0.60585999999999995</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v>0.89207999999999998</v>
      </c>
      <c r="KX39" s="17">
        <v>0.89207999999999998</v>
      </c>
      <c r="KY39" s="17">
        <v>-0.89207999999999998</v>
      </c>
      <c r="KZ39" s="17">
        <v>174.3</v>
      </c>
      <c r="LA39" s="17">
        <v>47.179519999999997</v>
      </c>
      <c r="LB39" s="17">
        <v>171.5839</v>
      </c>
      <c r="LC39" s="17">
        <v>2.7161</v>
      </c>
      <c r="LD39" s="17">
        <v>69.400000000000006</v>
      </c>
      <c r="LE39" s="17">
        <v>93.983649999999997</v>
      </c>
      <c r="LF39" s="17">
        <v>76.93974</v>
      </c>
      <c r="LG39" s="17">
        <v>-7.5397400000000001</v>
      </c>
      <c r="LH39" s="17">
        <v>63</v>
      </c>
      <c r="LI39" s="17">
        <v>67.461460000000002</v>
      </c>
      <c r="LJ39" s="17">
        <v>67.461460000000002</v>
      </c>
      <c r="LK39" s="17">
        <v>-4.4614599999999998</v>
      </c>
      <c r="LL39" s="17">
        <v>62.9</v>
      </c>
      <c r="LM39" s="17">
        <v>72.373919999999998</v>
      </c>
      <c r="LN39" s="17">
        <v>66.250979999999998</v>
      </c>
      <c r="LO39" s="17">
        <v>-3.3509799999999998</v>
      </c>
      <c r="LP39" s="17">
        <v>29.6</v>
      </c>
      <c r="LQ39" s="17">
        <v>30.097560000000001</v>
      </c>
      <c r="LR39" s="17">
        <v>30.097560000000001</v>
      </c>
      <c r="LS39" s="17">
        <v>-0.49756</v>
      </c>
      <c r="LT39" s="17">
        <v>115.7</v>
      </c>
      <c r="LU39" s="17">
        <v>115.2655</v>
      </c>
      <c r="LV39" s="17"/>
      <c r="LW39" s="17">
        <v>115.7</v>
      </c>
      <c r="LX39" s="17"/>
      <c r="LY39" s="17"/>
      <c r="LZ39" s="17"/>
      <c r="MA39" s="17">
        <v>0</v>
      </c>
      <c r="MB39" s="17"/>
      <c r="MC39" s="17"/>
      <c r="MD39" s="17"/>
      <c r="ME39" s="17">
        <v>0</v>
      </c>
      <c r="MF39" s="17">
        <v>142.30000000000001</v>
      </c>
      <c r="MG39" s="17">
        <v>153.12568999999999</v>
      </c>
      <c r="MH39" s="17">
        <v>153.12568999999999</v>
      </c>
      <c r="MI39" s="17">
        <v>-10.82569</v>
      </c>
      <c r="MJ39" s="17">
        <v>142.9</v>
      </c>
      <c r="MK39" s="17">
        <v>153.12568999999999</v>
      </c>
      <c r="ML39" s="17">
        <v>153.12568999999999</v>
      </c>
      <c r="MM39" s="17">
        <v>-10.22569</v>
      </c>
      <c r="MN39" s="17">
        <v>168.9</v>
      </c>
      <c r="MO39" s="17">
        <v>153.58553000000001</v>
      </c>
      <c r="MP39" s="17">
        <v>153.58552</v>
      </c>
      <c r="MQ39" s="17">
        <v>15.31448</v>
      </c>
      <c r="MR39" s="17">
        <v>182.3</v>
      </c>
      <c r="MS39" s="17">
        <v>186.53288000000001</v>
      </c>
      <c r="MT39" s="17">
        <v>186.53288000000001</v>
      </c>
      <c r="MU39" s="17">
        <v>-4.2328799999999998</v>
      </c>
      <c r="MV39" s="17"/>
      <c r="MW39" s="17"/>
      <c r="MX39" s="17"/>
      <c r="MY39" s="17">
        <v>0</v>
      </c>
      <c r="MZ39" s="17"/>
      <c r="NA39" s="17"/>
      <c r="NB39" s="17"/>
      <c r="NC39" s="17">
        <v>0</v>
      </c>
      <c r="ND39" s="17"/>
      <c r="NE39" s="17"/>
      <c r="NF39" s="17"/>
      <c r="NG39" s="17">
        <v>0</v>
      </c>
      <c r="NH39" s="17"/>
      <c r="NI39" s="17"/>
      <c r="NJ39" s="17"/>
      <c r="NK39" s="17">
        <v>0</v>
      </c>
      <c r="NL39" s="17">
        <v>208.4</v>
      </c>
      <c r="NM39" s="17">
        <v>207.29667000000001</v>
      </c>
      <c r="NN39" s="17">
        <v>207.29667000000001</v>
      </c>
      <c r="NO39" s="17">
        <v>1.1033299999999999</v>
      </c>
      <c r="NP39" s="17">
        <v>99.6</v>
      </c>
      <c r="NQ39" s="17">
        <v>103.95959000000001</v>
      </c>
      <c r="NR39" s="17">
        <v>103.95959000000001</v>
      </c>
      <c r="NS39" s="17">
        <v>-4.3595899999999999</v>
      </c>
      <c r="NT39" s="17">
        <v>3.4</v>
      </c>
      <c r="NU39" s="17">
        <v>2.9779599999999999</v>
      </c>
      <c r="NV39" s="17">
        <v>2.9779599999999999</v>
      </c>
      <c r="NW39" s="17">
        <v>0.42204000000000003</v>
      </c>
      <c r="NX39" s="17"/>
      <c r="NY39" s="17">
        <v>3.1241599999999998</v>
      </c>
      <c r="NZ39" s="17">
        <v>3.1241599999999998</v>
      </c>
      <c r="OA39" s="17">
        <v>-3.1241599999999998</v>
      </c>
      <c r="OB39" s="17">
        <v>4.3</v>
      </c>
      <c r="OC39" s="17">
        <v>4.2</v>
      </c>
      <c r="OD39" s="17">
        <v>4.2</v>
      </c>
      <c r="OE39" s="17">
        <v>0.1</v>
      </c>
      <c r="OF39" s="17">
        <v>0.6</v>
      </c>
      <c r="OG39" s="17"/>
      <c r="OH39" s="17">
        <v>0.59099999999999997</v>
      </c>
      <c r="OI39" s="17">
        <v>8.9999999999999993E-3</v>
      </c>
      <c r="OJ39" s="17">
        <v>104.4</v>
      </c>
      <c r="OK39" s="17">
        <v>80.783000000000001</v>
      </c>
      <c r="OL39" s="17">
        <v>80.783000000000001</v>
      </c>
      <c r="OM39" s="17">
        <v>23.617000000000001</v>
      </c>
      <c r="ON39" s="17">
        <v>32.4</v>
      </c>
      <c r="OO39" s="17"/>
      <c r="OP39" s="17">
        <v>69.125</v>
      </c>
      <c r="OQ39" s="17">
        <v>-36.725000000000001</v>
      </c>
      <c r="OR39" s="17">
        <v>1</v>
      </c>
      <c r="OS39" s="17">
        <v>6.1740000000000004</v>
      </c>
      <c r="OT39" s="17">
        <v>6.1740000000000004</v>
      </c>
      <c r="OU39" s="17">
        <v>-5.1740000000000004</v>
      </c>
      <c r="OV39" s="17">
        <v>0.3</v>
      </c>
      <c r="OW39" s="17"/>
      <c r="OX39" s="17">
        <v>0.1</v>
      </c>
      <c r="OY39" s="17">
        <v>0.2</v>
      </c>
      <c r="OZ39" s="17">
        <v>15.8</v>
      </c>
      <c r="PA39" s="17">
        <v>8.6001100000000008</v>
      </c>
      <c r="PB39" s="17">
        <v>8.6002600000000005</v>
      </c>
      <c r="PC39" s="17">
        <v>7.1997400000000003</v>
      </c>
      <c r="PD39" s="17">
        <v>9.9</v>
      </c>
      <c r="PE39" s="17">
        <v>9</v>
      </c>
      <c r="PF39" s="17">
        <v>9.0000099999999996</v>
      </c>
      <c r="PG39" s="17">
        <v>0.89998999999999996</v>
      </c>
      <c r="PH39" s="17">
        <v>4.7</v>
      </c>
      <c r="PI39" s="17"/>
      <c r="PJ39" s="17"/>
      <c r="PK39" s="17">
        <v>4.7</v>
      </c>
      <c r="PL39" s="17">
        <v>218.3</v>
      </c>
      <c r="PM39" s="17"/>
      <c r="PN39" s="17">
        <v>179.86699999999999</v>
      </c>
      <c r="PO39" s="17">
        <v>38.433</v>
      </c>
      <c r="PP39" s="17">
        <v>1.1000000000000001</v>
      </c>
      <c r="PQ39" s="17">
        <v>1</v>
      </c>
      <c r="PR39" s="17">
        <v>1</v>
      </c>
      <c r="PS39" s="17">
        <v>0.1</v>
      </c>
      <c r="PT39" s="17">
        <v>1.7</v>
      </c>
      <c r="PU39" s="17">
        <v>1.5</v>
      </c>
      <c r="PV39" s="17">
        <v>1.5</v>
      </c>
      <c r="PW39" s="17">
        <v>0.2</v>
      </c>
      <c r="PX39" s="17">
        <v>4.3</v>
      </c>
      <c r="PY39" s="17">
        <v>4</v>
      </c>
      <c r="PZ39" s="17">
        <v>4</v>
      </c>
      <c r="QA39" s="17">
        <v>0.3</v>
      </c>
      <c r="QB39" s="17">
        <v>19.899999999999999</v>
      </c>
      <c r="QC39" s="17">
        <v>20.353120000000001</v>
      </c>
      <c r="QD39" s="17">
        <v>20.352969999999999</v>
      </c>
      <c r="QE39" s="17">
        <v>-0.45296999999999998</v>
      </c>
      <c r="QF39" s="17">
        <v>10</v>
      </c>
      <c r="QG39" s="17">
        <v>13.65854</v>
      </c>
      <c r="QH39" s="17">
        <v>13.658530000000001</v>
      </c>
      <c r="QI39" s="17">
        <v>-3.6585299999999998</v>
      </c>
      <c r="QJ39" s="17">
        <v>13.8</v>
      </c>
      <c r="QK39" s="17">
        <v>13.65854</v>
      </c>
      <c r="QL39" s="17">
        <v>13.658530000000001</v>
      </c>
      <c r="QM39" s="17">
        <v>0.14147000000000001</v>
      </c>
      <c r="QN39" s="17">
        <v>2.4</v>
      </c>
      <c r="QO39" s="17">
        <v>2.5</v>
      </c>
      <c r="QP39" s="17">
        <v>2.5</v>
      </c>
      <c r="QQ39" s="17">
        <v>-0.1</v>
      </c>
      <c r="QR39" s="17">
        <v>17.100000000000001</v>
      </c>
      <c r="QS39" s="17">
        <v>17.951219999999999</v>
      </c>
      <c r="QT39" s="17">
        <v>17.951219999999999</v>
      </c>
      <c r="QU39" s="17">
        <v>-0.85121999999999998</v>
      </c>
      <c r="QV39" s="17">
        <v>13.4</v>
      </c>
      <c r="QW39" s="17"/>
      <c r="QX39" s="17">
        <v>11.835000000000001</v>
      </c>
      <c r="QY39" s="17">
        <v>1.5649999999999999</v>
      </c>
      <c r="QZ39" s="17">
        <v>17.7</v>
      </c>
      <c r="RA39" s="17"/>
      <c r="RB39" s="17">
        <v>15.324999999999999</v>
      </c>
      <c r="RC39" s="17">
        <v>2.375</v>
      </c>
      <c r="RD39" s="17">
        <v>21.1</v>
      </c>
      <c r="RE39" s="17">
        <v>18.75</v>
      </c>
      <c r="RF39" s="17">
        <v>18.75</v>
      </c>
      <c r="RG39" s="17">
        <v>2.35</v>
      </c>
      <c r="RH39" s="17">
        <v>68.5</v>
      </c>
      <c r="RI39" s="17">
        <v>65.239999999999995</v>
      </c>
      <c r="RJ39" s="17">
        <v>65.239999999999995</v>
      </c>
      <c r="RK39" s="17">
        <v>3.26</v>
      </c>
      <c r="RL39" s="17">
        <v>18.100000000000001</v>
      </c>
      <c r="RM39" s="17"/>
      <c r="RN39" s="17">
        <v>12.262</v>
      </c>
      <c r="RO39" s="17">
        <v>5.8380000000000001</v>
      </c>
      <c r="RP39" s="17">
        <v>2.4</v>
      </c>
      <c r="RQ39" s="17">
        <v>2.3010000000000002</v>
      </c>
      <c r="RR39" s="17">
        <v>2.3010000000000002</v>
      </c>
      <c r="RS39" s="17">
        <v>9.9000000000000005E-2</v>
      </c>
      <c r="RT39" s="17">
        <v>12.1</v>
      </c>
      <c r="RU39" s="17">
        <v>11.495760000000001</v>
      </c>
      <c r="RV39" s="17">
        <v>12.09351</v>
      </c>
      <c r="RW39" s="17">
        <v>6.4900000000000001E-3</v>
      </c>
      <c r="RX39" s="17">
        <v>3</v>
      </c>
      <c r="RY39" s="17">
        <v>2</v>
      </c>
      <c r="RZ39" s="17">
        <v>2</v>
      </c>
      <c r="SA39" s="17">
        <v>1</v>
      </c>
      <c r="SB39" s="17"/>
      <c r="SC39" s="17"/>
      <c r="SD39" s="17"/>
      <c r="SE39" s="17">
        <v>0</v>
      </c>
      <c r="SF39" s="17">
        <v>0.26700000000000002</v>
      </c>
      <c r="SG39" s="17"/>
      <c r="SH39" s="17">
        <v>0.30099999999999999</v>
      </c>
      <c r="SI39" s="17">
        <v>-3.4000000000000002E-2</v>
      </c>
      <c r="SJ39" s="17">
        <v>4.0999999999999996</v>
      </c>
      <c r="SK39" s="17">
        <v>6.3</v>
      </c>
      <c r="SL39" s="17">
        <v>6.3</v>
      </c>
      <c r="SM39" s="17">
        <v>-2.2000000000000002</v>
      </c>
      <c r="SN39" s="17">
        <v>7.7</v>
      </c>
      <c r="SO39" s="17">
        <v>7.2</v>
      </c>
      <c r="SP39" s="17">
        <v>7.2</v>
      </c>
      <c r="SQ39" s="17">
        <v>0.5</v>
      </c>
      <c r="SR39" s="17">
        <v>10.8</v>
      </c>
      <c r="SS39" s="17">
        <v>10.73171</v>
      </c>
      <c r="ST39" s="17">
        <v>10.73171</v>
      </c>
      <c r="SU39" s="17">
        <v>6.8290000000000003E-2</v>
      </c>
      <c r="SV39" s="17">
        <v>15.1</v>
      </c>
      <c r="SW39" s="17">
        <v>14.63415</v>
      </c>
      <c r="SX39" s="17">
        <v>14.63414</v>
      </c>
      <c r="SY39" s="17">
        <v>0.46586</v>
      </c>
      <c r="SZ39" s="17">
        <v>16.8</v>
      </c>
      <c r="TA39" s="17">
        <v>19.121949999999998</v>
      </c>
      <c r="TB39" s="17">
        <v>19.121949999999998</v>
      </c>
      <c r="TC39" s="17">
        <v>-2.3219500000000002</v>
      </c>
      <c r="TD39" s="17">
        <v>30.2</v>
      </c>
      <c r="TE39" s="17">
        <v>23.213999999999999</v>
      </c>
      <c r="TF39" s="17">
        <v>23.213999999999999</v>
      </c>
      <c r="TG39" s="17">
        <v>6.9859999999999998</v>
      </c>
      <c r="TH39" s="17">
        <v>71.400000000000006</v>
      </c>
      <c r="TI39" s="17">
        <v>72.150000000000006</v>
      </c>
      <c r="TJ39" s="17">
        <v>72.150000000000006</v>
      </c>
      <c r="TK39" s="17">
        <v>-0.75</v>
      </c>
      <c r="TL39" s="17">
        <v>17.600000000000001</v>
      </c>
      <c r="TM39" s="17"/>
      <c r="TN39" s="17">
        <v>22.273</v>
      </c>
      <c r="TO39" s="17">
        <v>-4.673</v>
      </c>
      <c r="TP39" s="17">
        <v>71.599999999999994</v>
      </c>
      <c r="TQ39" s="17">
        <v>84.590999999999994</v>
      </c>
      <c r="TR39" s="17">
        <v>84.590999999999994</v>
      </c>
      <c r="TS39" s="17">
        <v>-12.991</v>
      </c>
      <c r="TT39" s="17">
        <v>97.7</v>
      </c>
      <c r="TU39" s="17">
        <v>88.096000000000004</v>
      </c>
      <c r="TV39" s="17">
        <v>88.096000000000004</v>
      </c>
      <c r="TW39" s="17">
        <v>9.6039999999999992</v>
      </c>
      <c r="TX39" s="17">
        <v>14.4</v>
      </c>
      <c r="TY39" s="17">
        <v>4.548</v>
      </c>
      <c r="TZ39" s="17">
        <v>4.548</v>
      </c>
      <c r="UA39" s="17">
        <v>9.8520000000000003</v>
      </c>
      <c r="UB39" s="17">
        <v>10.3</v>
      </c>
      <c r="UC39" s="17">
        <v>7.1980000000000004</v>
      </c>
      <c r="UD39" s="17">
        <v>7.1980000000000004</v>
      </c>
      <c r="UE39" s="17">
        <v>3.1019999999999999</v>
      </c>
      <c r="UF39" s="17">
        <v>27.16</v>
      </c>
      <c r="UG39" s="17"/>
      <c r="UH39" s="17">
        <v>33</v>
      </c>
      <c r="UI39" s="17">
        <v>-5.84</v>
      </c>
      <c r="UJ39" s="17">
        <v>9.3000000000000007</v>
      </c>
      <c r="UK39" s="17">
        <v>11.707319999999999</v>
      </c>
      <c r="UL39" s="17">
        <v>11.707319999999999</v>
      </c>
      <c r="UM39" s="17">
        <v>-2.4073199999999999</v>
      </c>
      <c r="UN39" s="17">
        <v>2.8</v>
      </c>
      <c r="UO39" s="17">
        <v>3.5</v>
      </c>
      <c r="UP39" s="17">
        <v>3.5</v>
      </c>
      <c r="UQ39" s="17">
        <v>-0.7</v>
      </c>
      <c r="UR39" s="17">
        <v>8.1</v>
      </c>
      <c r="US39" s="17">
        <v>8.1999999999999993</v>
      </c>
      <c r="UT39" s="17">
        <v>8.1999999999999993</v>
      </c>
      <c r="UU39" s="17">
        <v>-0.1</v>
      </c>
      <c r="UV39" s="17">
        <v>20.399999999999999</v>
      </c>
      <c r="UW39" s="17">
        <v>19.51219</v>
      </c>
      <c r="UX39" s="17">
        <v>19.51219</v>
      </c>
      <c r="UY39" s="17">
        <v>0.88780999999999999</v>
      </c>
      <c r="UZ39" s="17">
        <v>20.399999999999999</v>
      </c>
      <c r="VA39" s="17">
        <v>19.51219</v>
      </c>
      <c r="VB39" s="17">
        <v>19.51219</v>
      </c>
      <c r="VC39" s="17">
        <v>0.88780999999999999</v>
      </c>
      <c r="VD39" s="17">
        <v>20.100000000000001</v>
      </c>
      <c r="VE39" s="17">
        <v>19.51219</v>
      </c>
      <c r="VF39" s="17">
        <v>19.51219</v>
      </c>
      <c r="VG39" s="17">
        <v>0.58781000000000005</v>
      </c>
      <c r="VH39" s="17">
        <v>4.0999999999999996</v>
      </c>
      <c r="VI39" s="17">
        <v>6.1859999999999999</v>
      </c>
      <c r="VJ39" s="17">
        <v>6.1859999999999999</v>
      </c>
      <c r="VK39" s="17">
        <v>-2.0859999999999999</v>
      </c>
      <c r="VL39" s="17">
        <v>244.2</v>
      </c>
      <c r="VM39" s="17"/>
      <c r="VN39" s="17">
        <v>228.28200000000001</v>
      </c>
      <c r="VO39" s="17">
        <v>15.917999999999999</v>
      </c>
      <c r="VP39" s="17">
        <v>11.3</v>
      </c>
      <c r="VQ39" s="17"/>
      <c r="VR39" s="17">
        <v>9.5719999999999992</v>
      </c>
      <c r="VS39" s="17">
        <v>1.728</v>
      </c>
      <c r="VT39" s="17">
        <v>91.2</v>
      </c>
      <c r="VU39" s="17"/>
      <c r="VV39" s="17">
        <v>79.8</v>
      </c>
      <c r="VW39" s="17">
        <v>11.4</v>
      </c>
      <c r="VX39" s="17">
        <v>0.6</v>
      </c>
      <c r="VY39" s="17">
        <v>0.6</v>
      </c>
      <c r="VZ39" s="17">
        <v>0.6</v>
      </c>
      <c r="WA39" s="17">
        <v>0</v>
      </c>
      <c r="WB39" s="17">
        <v>118.2</v>
      </c>
      <c r="WC39" s="17">
        <v>123.52</v>
      </c>
      <c r="WD39" s="17">
        <v>123.52</v>
      </c>
      <c r="WE39" s="17">
        <v>-5.32</v>
      </c>
      <c r="WF39" s="17">
        <v>131.6</v>
      </c>
      <c r="WG39" s="17">
        <v>124.42</v>
      </c>
      <c r="WH39" s="17">
        <v>124.42</v>
      </c>
      <c r="WI39" s="17">
        <v>7.18</v>
      </c>
      <c r="WJ39" s="17">
        <v>69.5</v>
      </c>
      <c r="WK39" s="17"/>
      <c r="WL39" s="17">
        <v>61.101999999999997</v>
      </c>
      <c r="WM39" s="17">
        <v>8.3979999999999997</v>
      </c>
      <c r="WN39" s="17">
        <v>4.2</v>
      </c>
      <c r="WO39" s="17">
        <v>4.2</v>
      </c>
      <c r="WP39" s="17">
        <v>4.2</v>
      </c>
      <c r="WQ39" s="17">
        <v>0</v>
      </c>
      <c r="WR39" s="17">
        <v>2.2000000000000002</v>
      </c>
      <c r="WS39" s="17">
        <v>2.4</v>
      </c>
      <c r="WT39" s="17">
        <v>2.4</v>
      </c>
      <c r="WU39" s="17">
        <v>-0.2</v>
      </c>
      <c r="WV39" s="17">
        <v>1.2</v>
      </c>
      <c r="WW39" s="17">
        <v>1.2</v>
      </c>
      <c r="WX39" s="17">
        <v>1.2</v>
      </c>
      <c r="WY39" s="17">
        <v>0</v>
      </c>
      <c r="WZ39" s="17">
        <v>1.2</v>
      </c>
      <c r="XA39" s="17">
        <v>1.4</v>
      </c>
      <c r="XB39" s="17">
        <v>1.4</v>
      </c>
      <c r="XC39" s="17">
        <v>-0.2</v>
      </c>
      <c r="XD39" s="17">
        <v>11.6</v>
      </c>
      <c r="XE39" s="17"/>
      <c r="XF39" s="17">
        <v>7.0030000000000001</v>
      </c>
      <c r="XG39" s="17">
        <v>4.5970000000000004</v>
      </c>
      <c r="XH39" s="17">
        <v>5.7</v>
      </c>
      <c r="XI39" s="17">
        <v>5.6</v>
      </c>
      <c r="XJ39" s="17">
        <v>5.6</v>
      </c>
      <c r="XK39" s="17">
        <v>0.1</v>
      </c>
      <c r="XL39" s="17">
        <v>10</v>
      </c>
      <c r="XM39" s="17">
        <v>10</v>
      </c>
      <c r="XN39" s="17">
        <v>10</v>
      </c>
      <c r="XO39" s="17">
        <v>0</v>
      </c>
      <c r="XP39" s="17">
        <v>9.1999999999999993</v>
      </c>
      <c r="XQ39" s="17">
        <v>10.8</v>
      </c>
      <c r="XR39" s="17">
        <v>10.8</v>
      </c>
      <c r="XS39" s="17">
        <v>-1.6</v>
      </c>
      <c r="XT39" s="17">
        <v>26.9</v>
      </c>
      <c r="XU39" s="17">
        <v>25</v>
      </c>
      <c r="XV39" s="17">
        <v>25</v>
      </c>
      <c r="XW39" s="17">
        <v>1.9</v>
      </c>
      <c r="XX39" s="17">
        <v>34.4</v>
      </c>
      <c r="XY39" s="17">
        <v>25</v>
      </c>
      <c r="XZ39" s="17">
        <v>25</v>
      </c>
      <c r="YA39" s="17">
        <v>9.4</v>
      </c>
      <c r="YB39" s="17"/>
      <c r="YC39" s="17"/>
      <c r="YD39" s="17"/>
      <c r="YE39" s="17">
        <v>0</v>
      </c>
      <c r="YF39" s="17"/>
      <c r="YG39" s="17"/>
      <c r="YH39" s="17"/>
      <c r="YI39" s="17">
        <v>0</v>
      </c>
      <c r="YJ39" s="17">
        <v>7.2</v>
      </c>
      <c r="YK39" s="17">
        <v>7.03</v>
      </c>
      <c r="YL39" s="17">
        <v>7.03</v>
      </c>
      <c r="YM39" s="17">
        <v>0.17</v>
      </c>
      <c r="YN39" s="17">
        <v>11.1</v>
      </c>
      <c r="YO39" s="17">
        <v>11</v>
      </c>
      <c r="YP39" s="17">
        <v>11</v>
      </c>
      <c r="YQ39" s="17">
        <v>0.1</v>
      </c>
      <c r="YR39" s="17">
        <v>18.600000000000001</v>
      </c>
      <c r="YS39" s="17">
        <v>25</v>
      </c>
      <c r="YT39" s="17">
        <v>25</v>
      </c>
      <c r="YU39" s="17">
        <v>-6.4</v>
      </c>
    </row>
    <row r="40" spans="1:671" ht="24" customHeight="1" x14ac:dyDescent="0.3">
      <c r="A40" s="1"/>
      <c r="B40" s="18" t="s">
        <v>37</v>
      </c>
      <c r="C40" s="18" t="s">
        <v>670</v>
      </c>
      <c r="D40" s="19">
        <v>200.7</v>
      </c>
      <c r="E40" s="19">
        <v>204.19512</v>
      </c>
      <c r="F40" s="19">
        <v>204.19512</v>
      </c>
      <c r="G40" s="19">
        <v>-3.49512</v>
      </c>
      <c r="H40" s="19">
        <v>401.2</v>
      </c>
      <c r="I40" s="19">
        <v>382.78998999999999</v>
      </c>
      <c r="J40" s="19">
        <v>422.72422</v>
      </c>
      <c r="K40" s="19">
        <v>-21.52422</v>
      </c>
      <c r="L40" s="19">
        <v>129.30000000000001</v>
      </c>
      <c r="M40" s="19">
        <v>125.13584</v>
      </c>
      <c r="N40" s="19">
        <v>138.19053</v>
      </c>
      <c r="O40" s="19">
        <v>-8.89053</v>
      </c>
      <c r="P40" s="19"/>
      <c r="Q40" s="19"/>
      <c r="R40" s="19"/>
      <c r="S40" s="19">
        <v>0</v>
      </c>
      <c r="T40" s="19"/>
      <c r="U40" s="19"/>
      <c r="V40" s="19"/>
      <c r="W40" s="19">
        <v>0</v>
      </c>
      <c r="X40" s="19">
        <v>59.1</v>
      </c>
      <c r="Y40" s="19">
        <v>92.226070000000007</v>
      </c>
      <c r="Z40" s="19">
        <v>92.224890000000002</v>
      </c>
      <c r="AA40" s="19">
        <v>-33.124890000000001</v>
      </c>
      <c r="AB40" s="19">
        <v>167.2</v>
      </c>
      <c r="AC40" s="19">
        <v>169.77712</v>
      </c>
      <c r="AD40" s="19">
        <v>183.78066000000001</v>
      </c>
      <c r="AE40" s="19">
        <v>-16.580660000000002</v>
      </c>
      <c r="AF40" s="19"/>
      <c r="AG40" s="19"/>
      <c r="AH40" s="19">
        <v>78</v>
      </c>
      <c r="AI40" s="19">
        <v>-78</v>
      </c>
      <c r="AJ40" s="19">
        <v>77.7</v>
      </c>
      <c r="AK40" s="19">
        <v>87.667339999999996</v>
      </c>
      <c r="AL40" s="19">
        <v>54.083440000000003</v>
      </c>
      <c r="AM40" s="19">
        <v>23.61656</v>
      </c>
      <c r="AN40" s="19">
        <v>179.9</v>
      </c>
      <c r="AO40" s="19">
        <v>177.93126000000001</v>
      </c>
      <c r="AP40" s="19">
        <v>177.93125000000001</v>
      </c>
      <c r="AQ40" s="19">
        <v>1.96875</v>
      </c>
      <c r="AR40" s="19"/>
      <c r="AS40" s="19"/>
      <c r="AT40" s="19"/>
      <c r="AU40" s="19">
        <v>0</v>
      </c>
      <c r="AV40" s="19">
        <v>199.9</v>
      </c>
      <c r="AW40" s="19">
        <v>200.25633999999999</v>
      </c>
      <c r="AX40" s="19">
        <v>200.25633999999999</v>
      </c>
      <c r="AY40" s="19">
        <v>-0.35633999999999999</v>
      </c>
      <c r="AZ40" s="19"/>
      <c r="BA40" s="19"/>
      <c r="BB40" s="19"/>
      <c r="BC40" s="19">
        <v>0</v>
      </c>
      <c r="BD40" s="19">
        <v>205.9</v>
      </c>
      <c r="BE40" s="19">
        <v>206.01686000000001</v>
      </c>
      <c r="BF40" s="19">
        <v>206.01685000000001</v>
      </c>
      <c r="BG40" s="19">
        <v>-0.11685</v>
      </c>
      <c r="BH40" s="19"/>
      <c r="BI40" s="19"/>
      <c r="BJ40" s="19"/>
      <c r="BK40" s="19">
        <v>0</v>
      </c>
      <c r="BL40" s="19">
        <v>82.8</v>
      </c>
      <c r="BM40" s="19">
        <v>80.004769999999994</v>
      </c>
      <c r="BN40" s="19"/>
      <c r="BO40" s="19">
        <v>82.8</v>
      </c>
      <c r="BP40" s="19">
        <v>9.5</v>
      </c>
      <c r="BQ40" s="19">
        <v>3.4695499999999999</v>
      </c>
      <c r="BR40" s="19">
        <v>3.4695499999999999</v>
      </c>
      <c r="BS40" s="19">
        <v>6.0304500000000001</v>
      </c>
      <c r="BT40" s="19"/>
      <c r="BU40" s="19"/>
      <c r="BV40" s="19"/>
      <c r="BW40" s="19">
        <v>0</v>
      </c>
      <c r="BX40" s="19"/>
      <c r="BY40" s="19"/>
      <c r="BZ40" s="19"/>
      <c r="CA40" s="19">
        <v>0</v>
      </c>
      <c r="CB40" s="19"/>
      <c r="CC40" s="19"/>
      <c r="CD40" s="19"/>
      <c r="CE40" s="19">
        <v>0</v>
      </c>
      <c r="CF40" s="19"/>
      <c r="CG40" s="19"/>
      <c r="CH40" s="19"/>
      <c r="CI40" s="19">
        <v>0</v>
      </c>
      <c r="CJ40" s="19">
        <v>168.1</v>
      </c>
      <c r="CK40" s="19">
        <v>164.70732000000001</v>
      </c>
      <c r="CL40" s="19">
        <v>164.70732000000001</v>
      </c>
      <c r="CM40" s="19">
        <v>3.3926799999999999</v>
      </c>
      <c r="CN40" s="19">
        <v>9.5</v>
      </c>
      <c r="CO40" s="19">
        <v>5.1583800000000002</v>
      </c>
      <c r="CP40" s="19">
        <v>5.1583800000000002</v>
      </c>
      <c r="CQ40" s="19">
        <v>4.3416199999999998</v>
      </c>
      <c r="CR40" s="19">
        <v>5.9</v>
      </c>
      <c r="CS40" s="19">
        <v>2.8315000000000001</v>
      </c>
      <c r="CT40" s="19">
        <v>2.8315000000000001</v>
      </c>
      <c r="CU40" s="19">
        <v>3.0684999999999998</v>
      </c>
      <c r="CV40" s="19">
        <v>21</v>
      </c>
      <c r="CW40" s="19">
        <v>22.49822</v>
      </c>
      <c r="CX40" s="19">
        <v>22.49822</v>
      </c>
      <c r="CY40" s="19">
        <v>-1.4982200000000001</v>
      </c>
      <c r="CZ40" s="19">
        <v>6.9</v>
      </c>
      <c r="DA40" s="19">
        <v>6.8787000000000003</v>
      </c>
      <c r="DB40" s="19">
        <v>6.8787000000000003</v>
      </c>
      <c r="DC40" s="19">
        <v>2.1299999999999999E-2</v>
      </c>
      <c r="DD40" s="19">
        <v>14.4</v>
      </c>
      <c r="DE40" s="19">
        <v>14.992190000000001</v>
      </c>
      <c r="DF40" s="19">
        <v>14.992190000000001</v>
      </c>
      <c r="DG40" s="19">
        <v>-0.59218999999999999</v>
      </c>
      <c r="DH40" s="19">
        <v>91.2</v>
      </c>
      <c r="DI40" s="19">
        <v>82.107500000000002</v>
      </c>
      <c r="DJ40" s="19">
        <v>82.10745</v>
      </c>
      <c r="DK40" s="19">
        <v>9.0925499999999992</v>
      </c>
      <c r="DL40" s="19"/>
      <c r="DM40" s="19"/>
      <c r="DN40" s="19"/>
      <c r="DO40" s="19">
        <v>0</v>
      </c>
      <c r="DP40" s="19"/>
      <c r="DQ40" s="19"/>
      <c r="DR40" s="19"/>
      <c r="DS40" s="19">
        <v>0</v>
      </c>
      <c r="DT40" s="19"/>
      <c r="DU40" s="19"/>
      <c r="DV40" s="19"/>
      <c r="DW40" s="19">
        <v>0</v>
      </c>
      <c r="DX40" s="19"/>
      <c r="DY40" s="19"/>
      <c r="DZ40" s="19"/>
      <c r="EA40" s="19">
        <v>0</v>
      </c>
      <c r="EB40" s="19">
        <v>110.5</v>
      </c>
      <c r="EC40" s="19">
        <v>112.90537</v>
      </c>
      <c r="ED40" s="19">
        <v>112.90536</v>
      </c>
      <c r="EE40" s="19">
        <v>-2.4053599999999999</v>
      </c>
      <c r="EF40" s="19">
        <v>53.4</v>
      </c>
      <c r="EG40" s="19">
        <v>20.513000000000002</v>
      </c>
      <c r="EH40" s="19"/>
      <c r="EI40" s="19">
        <v>53.4</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25</v>
      </c>
      <c r="FE40" s="19">
        <v>34.806359999999998</v>
      </c>
      <c r="FF40" s="19">
        <v>34.806359999999998</v>
      </c>
      <c r="FG40" s="19">
        <v>-9.8063599999999997</v>
      </c>
      <c r="FH40" s="19">
        <v>63.6</v>
      </c>
      <c r="FI40" s="19">
        <v>56.210050000000003</v>
      </c>
      <c r="FJ40" s="19">
        <v>124.23559</v>
      </c>
      <c r="FK40" s="19">
        <v>-60.635590000000001</v>
      </c>
      <c r="FL40" s="19">
        <v>11.8</v>
      </c>
      <c r="FM40" s="19">
        <v>16.120049999999999</v>
      </c>
      <c r="FN40" s="19">
        <v>16.120049999999999</v>
      </c>
      <c r="FO40" s="19">
        <v>-4.3200500000000002</v>
      </c>
      <c r="FP40" s="19">
        <v>16</v>
      </c>
      <c r="FQ40" s="19">
        <v>16.765409999999999</v>
      </c>
      <c r="FR40" s="19">
        <v>16.765409999999999</v>
      </c>
      <c r="FS40" s="19">
        <v>-0.76541000000000003</v>
      </c>
      <c r="FT40" s="19">
        <v>14.1</v>
      </c>
      <c r="FU40" s="19">
        <v>14.63415</v>
      </c>
      <c r="FV40" s="19">
        <v>14.63414</v>
      </c>
      <c r="FW40" s="19">
        <v>-0.53413999999999995</v>
      </c>
      <c r="FX40" s="19">
        <v>91.2</v>
      </c>
      <c r="FY40" s="19">
        <v>88.116100000000003</v>
      </c>
      <c r="FZ40" s="19">
        <v>88.116100000000003</v>
      </c>
      <c r="GA40" s="19">
        <v>3.0838999999999999</v>
      </c>
      <c r="GB40" s="19">
        <v>178.49605</v>
      </c>
      <c r="GC40" s="19">
        <v>186.54553999999999</v>
      </c>
      <c r="GD40" s="19">
        <v>186.54553999999999</v>
      </c>
      <c r="GE40" s="19">
        <v>-8.0494900000000005</v>
      </c>
      <c r="GF40" s="19">
        <v>179.33678</v>
      </c>
      <c r="GG40" s="19">
        <v>186.54553999999999</v>
      </c>
      <c r="GH40" s="19">
        <v>186.54553999999999</v>
      </c>
      <c r="GI40" s="19">
        <v>-7.2087599999999998</v>
      </c>
      <c r="GJ40" s="19">
        <v>186.09766999999999</v>
      </c>
      <c r="GK40" s="19">
        <v>187.10574</v>
      </c>
      <c r="GL40" s="19">
        <v>187.10574</v>
      </c>
      <c r="GM40" s="19">
        <v>-1.00807</v>
      </c>
      <c r="GN40" s="19">
        <v>104.761</v>
      </c>
      <c r="GO40" s="19">
        <v>110.91316999999999</v>
      </c>
      <c r="GP40" s="19">
        <v>110.91309</v>
      </c>
      <c r="GQ40" s="19">
        <v>-6.1520900000000003</v>
      </c>
      <c r="GR40" s="19">
        <v>0</v>
      </c>
      <c r="GS40" s="19"/>
      <c r="GT40" s="19"/>
      <c r="GU40" s="19">
        <v>0</v>
      </c>
      <c r="GV40" s="19">
        <v>27.024999999999999</v>
      </c>
      <c r="GW40" s="19">
        <v>27.139800000000001</v>
      </c>
      <c r="GX40" s="19">
        <v>27.139800000000001</v>
      </c>
      <c r="GY40" s="19">
        <v>-0.1148</v>
      </c>
      <c r="GZ40" s="19">
        <v>4.0810000000000004</v>
      </c>
      <c r="HA40" s="19">
        <v>4.1192200000000003</v>
      </c>
      <c r="HB40" s="19">
        <v>4.1192200000000003</v>
      </c>
      <c r="HC40" s="19">
        <v>-3.8219999999999997E-2</v>
      </c>
      <c r="HD40" s="19">
        <v>32.6</v>
      </c>
      <c r="HE40" s="19">
        <v>34.419510000000002</v>
      </c>
      <c r="HF40" s="19">
        <v>34.419510000000002</v>
      </c>
      <c r="HG40" s="19">
        <v>-1.81951</v>
      </c>
      <c r="HH40" s="19">
        <v>48.54</v>
      </c>
      <c r="HI40" s="19">
        <v>20.512820000000001</v>
      </c>
      <c r="HJ40" s="19">
        <v>20.512840000000001</v>
      </c>
      <c r="HK40" s="19">
        <v>28.027159999999999</v>
      </c>
      <c r="HL40" s="19"/>
      <c r="HM40" s="19"/>
      <c r="HN40" s="19"/>
      <c r="HO40" s="19">
        <v>0</v>
      </c>
      <c r="HP40" s="19"/>
      <c r="HQ40" s="19"/>
      <c r="HR40" s="19"/>
      <c r="HS40" s="19">
        <v>0</v>
      </c>
      <c r="HT40" s="19">
        <v>46.7</v>
      </c>
      <c r="HU40" s="19">
        <v>46.152700000000003</v>
      </c>
      <c r="HV40" s="19">
        <v>64.824079999999995</v>
      </c>
      <c r="HW40" s="19">
        <v>-18.124079999999999</v>
      </c>
      <c r="HX40" s="19"/>
      <c r="HY40" s="19"/>
      <c r="HZ40" s="19"/>
      <c r="IA40" s="19">
        <v>0</v>
      </c>
      <c r="IB40" s="19"/>
      <c r="IC40" s="19"/>
      <c r="ID40" s="19"/>
      <c r="IE40" s="19">
        <v>0</v>
      </c>
      <c r="IF40" s="19">
        <v>45.1</v>
      </c>
      <c r="IG40" s="19">
        <v>45.441949999999999</v>
      </c>
      <c r="IH40" s="19">
        <v>45.441949999999999</v>
      </c>
      <c r="II40" s="19">
        <v>-0.34194999999999998</v>
      </c>
      <c r="IJ40" s="19"/>
      <c r="IK40" s="19"/>
      <c r="IL40" s="19"/>
      <c r="IM40" s="19">
        <v>0</v>
      </c>
      <c r="IN40" s="19"/>
      <c r="IO40" s="19"/>
      <c r="IP40" s="19"/>
      <c r="IQ40" s="19">
        <v>0</v>
      </c>
      <c r="IR40" s="19"/>
      <c r="IS40" s="19"/>
      <c r="IT40" s="19"/>
      <c r="IU40" s="19">
        <v>0</v>
      </c>
      <c r="IV40" s="19">
        <v>83.9</v>
      </c>
      <c r="IW40" s="19">
        <v>88.251720000000006</v>
      </c>
      <c r="IX40" s="19">
        <v>92.689670000000007</v>
      </c>
      <c r="IY40" s="19">
        <v>-8.7896699999999992</v>
      </c>
      <c r="IZ40" s="19">
        <v>169.5</v>
      </c>
      <c r="JA40" s="19">
        <v>170.94</v>
      </c>
      <c r="JB40" s="19">
        <v>170.94</v>
      </c>
      <c r="JC40" s="19">
        <v>-1.44</v>
      </c>
      <c r="JD40" s="19">
        <v>167.5</v>
      </c>
      <c r="JE40" s="19">
        <v>170.94</v>
      </c>
      <c r="JF40" s="19">
        <v>170.94</v>
      </c>
      <c r="JG40" s="19">
        <v>-3.44</v>
      </c>
      <c r="JH40" s="19">
        <v>173.9</v>
      </c>
      <c r="JI40" s="19">
        <v>170.94</v>
      </c>
      <c r="JJ40" s="19">
        <v>170.94</v>
      </c>
      <c r="JK40" s="19">
        <v>2.96</v>
      </c>
      <c r="JL40" s="19">
        <v>241.6</v>
      </c>
      <c r="JM40" s="19">
        <v>257.18</v>
      </c>
      <c r="JN40" s="19">
        <v>257.18</v>
      </c>
      <c r="JO40" s="19">
        <v>-15.58</v>
      </c>
      <c r="JP40" s="19">
        <v>73</v>
      </c>
      <c r="JQ40" s="19">
        <v>71.796109999999999</v>
      </c>
      <c r="JR40" s="19">
        <v>71.796109999999999</v>
      </c>
      <c r="JS40" s="19">
        <v>1.2038899999999999</v>
      </c>
      <c r="JT40" s="19">
        <v>35.5</v>
      </c>
      <c r="JU40" s="19">
        <v>36.005859999999998</v>
      </c>
      <c r="JV40" s="19">
        <v>36.005859999999998</v>
      </c>
      <c r="JW40" s="19">
        <v>-0.50585999999999998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v>0.89207999999999998</v>
      </c>
      <c r="KX40" s="19">
        <v>0.89207999999999998</v>
      </c>
      <c r="KY40" s="19">
        <v>-0.89207999999999998</v>
      </c>
      <c r="KZ40" s="19">
        <v>130.30000000000001</v>
      </c>
      <c r="LA40" s="19">
        <v>47.179519999999997</v>
      </c>
      <c r="LB40" s="19">
        <v>161.69204999999999</v>
      </c>
      <c r="LC40" s="19">
        <v>-31.392050000000001</v>
      </c>
      <c r="LD40" s="19">
        <v>70.5</v>
      </c>
      <c r="LE40" s="19">
        <v>89.568160000000006</v>
      </c>
      <c r="LF40" s="19">
        <v>72.630960000000002</v>
      </c>
      <c r="LG40" s="19">
        <v>-2.13096</v>
      </c>
      <c r="LH40" s="19">
        <v>62.7</v>
      </c>
      <c r="LI40" s="19">
        <v>67.461460000000002</v>
      </c>
      <c r="LJ40" s="19">
        <v>67.461460000000002</v>
      </c>
      <c r="LK40" s="19">
        <v>-4.7614599999999996</v>
      </c>
      <c r="LL40" s="19">
        <v>62.9</v>
      </c>
      <c r="LM40" s="19">
        <v>72.373919999999998</v>
      </c>
      <c r="LN40" s="19">
        <v>63.058120000000002</v>
      </c>
      <c r="LO40" s="19">
        <v>-0.15812000000000001</v>
      </c>
      <c r="LP40" s="19">
        <v>29.4</v>
      </c>
      <c r="LQ40" s="19">
        <v>30.097560000000001</v>
      </c>
      <c r="LR40" s="19">
        <v>30.097560000000001</v>
      </c>
      <c r="LS40" s="19">
        <v>-0.69755999999999996</v>
      </c>
      <c r="LT40" s="19">
        <v>116</v>
      </c>
      <c r="LU40" s="19">
        <v>115.2653</v>
      </c>
      <c r="LV40" s="19"/>
      <c r="LW40" s="19">
        <v>116</v>
      </c>
      <c r="LX40" s="19"/>
      <c r="LY40" s="19"/>
      <c r="LZ40" s="19"/>
      <c r="MA40" s="19">
        <v>0</v>
      </c>
      <c r="MB40" s="19"/>
      <c r="MC40" s="19"/>
      <c r="MD40" s="19"/>
      <c r="ME40" s="19">
        <v>0</v>
      </c>
      <c r="MF40" s="19">
        <v>142.9</v>
      </c>
      <c r="MG40" s="19">
        <v>153.12568999999999</v>
      </c>
      <c r="MH40" s="19">
        <v>153.12568999999999</v>
      </c>
      <c r="MI40" s="19">
        <v>-10.22569</v>
      </c>
      <c r="MJ40" s="19">
        <v>143.19999999999999</v>
      </c>
      <c r="MK40" s="19">
        <v>153.12568999999999</v>
      </c>
      <c r="ML40" s="19">
        <v>153.12568999999999</v>
      </c>
      <c r="MM40" s="19">
        <v>-9.9256899999999995</v>
      </c>
      <c r="MN40" s="19">
        <v>169.5</v>
      </c>
      <c r="MO40" s="19">
        <v>153.58553000000001</v>
      </c>
      <c r="MP40" s="19">
        <v>153.58552</v>
      </c>
      <c r="MQ40" s="19">
        <v>15.914479999999999</v>
      </c>
      <c r="MR40" s="19">
        <v>183.1</v>
      </c>
      <c r="MS40" s="19">
        <v>186.53288000000001</v>
      </c>
      <c r="MT40" s="19">
        <v>186.53288000000001</v>
      </c>
      <c r="MU40" s="19">
        <v>-3.4328799999999999</v>
      </c>
      <c r="MV40" s="19"/>
      <c r="MW40" s="19"/>
      <c r="MX40" s="19"/>
      <c r="MY40" s="19">
        <v>0</v>
      </c>
      <c r="MZ40" s="19"/>
      <c r="NA40" s="19"/>
      <c r="NB40" s="19"/>
      <c r="NC40" s="19">
        <v>0</v>
      </c>
      <c r="ND40" s="19"/>
      <c r="NE40" s="19"/>
      <c r="NF40" s="19"/>
      <c r="NG40" s="19">
        <v>0</v>
      </c>
      <c r="NH40" s="19"/>
      <c r="NI40" s="19"/>
      <c r="NJ40" s="19"/>
      <c r="NK40" s="19">
        <v>0</v>
      </c>
      <c r="NL40" s="19">
        <v>208.3</v>
      </c>
      <c r="NM40" s="19">
        <v>207.29667000000001</v>
      </c>
      <c r="NN40" s="19">
        <v>207.29667000000001</v>
      </c>
      <c r="NO40" s="19">
        <v>1.0033300000000001</v>
      </c>
      <c r="NP40" s="19">
        <v>99.8</v>
      </c>
      <c r="NQ40" s="19">
        <v>103.95959000000001</v>
      </c>
      <c r="NR40" s="19">
        <v>103.95959000000001</v>
      </c>
      <c r="NS40" s="19">
        <v>-4.1595899999999997</v>
      </c>
      <c r="NT40" s="19">
        <v>3.4</v>
      </c>
      <c r="NU40" s="19">
        <v>2.9779599999999999</v>
      </c>
      <c r="NV40" s="19">
        <v>2.9779599999999999</v>
      </c>
      <c r="NW40" s="19">
        <v>0.42204000000000003</v>
      </c>
      <c r="NX40" s="19"/>
      <c r="NY40" s="19">
        <v>3.1241599999999998</v>
      </c>
      <c r="NZ40" s="19">
        <v>3.1241599999999998</v>
      </c>
      <c r="OA40" s="19">
        <v>-3.1241599999999998</v>
      </c>
      <c r="OB40" s="19">
        <v>4.2</v>
      </c>
      <c r="OC40" s="19">
        <v>4.2</v>
      </c>
      <c r="OD40" s="19">
        <v>4.2</v>
      </c>
      <c r="OE40" s="19">
        <v>0</v>
      </c>
      <c r="OF40" s="19">
        <v>0.6</v>
      </c>
      <c r="OG40" s="19"/>
      <c r="OH40" s="19">
        <v>0.42699999999999999</v>
      </c>
      <c r="OI40" s="19">
        <v>0.17299999999999999</v>
      </c>
      <c r="OJ40" s="19">
        <v>108.2</v>
      </c>
      <c r="OK40" s="19">
        <v>78.171999999999997</v>
      </c>
      <c r="OL40" s="19">
        <v>78.171999999999997</v>
      </c>
      <c r="OM40" s="19">
        <v>30.027999999999999</v>
      </c>
      <c r="ON40" s="19">
        <v>21</v>
      </c>
      <c r="OO40" s="19"/>
      <c r="OP40" s="19">
        <v>66.703000000000003</v>
      </c>
      <c r="OQ40" s="19">
        <v>-45.703000000000003</v>
      </c>
      <c r="OR40" s="19">
        <v>3</v>
      </c>
      <c r="OS40" s="19">
        <v>6.351</v>
      </c>
      <c r="OT40" s="19">
        <v>6.351</v>
      </c>
      <c r="OU40" s="19">
        <v>-3.351</v>
      </c>
      <c r="OV40" s="19">
        <v>0.2</v>
      </c>
      <c r="OW40" s="19"/>
      <c r="OX40" s="19">
        <v>0.1</v>
      </c>
      <c r="OY40" s="19">
        <v>0.1</v>
      </c>
      <c r="OZ40" s="19">
        <v>14.7</v>
      </c>
      <c r="PA40" s="19">
        <v>8.6001100000000008</v>
      </c>
      <c r="PB40" s="19">
        <v>8.6002600000000005</v>
      </c>
      <c r="PC40" s="19">
        <v>6.0997399999999997</v>
      </c>
      <c r="PD40" s="19">
        <v>9.9</v>
      </c>
      <c r="PE40" s="19">
        <v>9</v>
      </c>
      <c r="PF40" s="19">
        <v>9.0000099999999996</v>
      </c>
      <c r="PG40" s="19">
        <v>0.89998999999999996</v>
      </c>
      <c r="PH40" s="19">
        <v>4.7</v>
      </c>
      <c r="PI40" s="19"/>
      <c r="PJ40" s="19"/>
      <c r="PK40" s="19">
        <v>4.7</v>
      </c>
      <c r="PL40" s="19">
        <v>143.9</v>
      </c>
      <c r="PM40" s="19"/>
      <c r="PN40" s="19">
        <v>167.38200000000001</v>
      </c>
      <c r="PO40" s="19">
        <v>-23.481999999999999</v>
      </c>
      <c r="PP40" s="19">
        <v>1</v>
      </c>
      <c r="PQ40" s="19">
        <v>1</v>
      </c>
      <c r="PR40" s="19">
        <v>1</v>
      </c>
      <c r="PS40" s="19">
        <v>0</v>
      </c>
      <c r="PT40" s="19">
        <v>1.6</v>
      </c>
      <c r="PU40" s="19">
        <v>1.66</v>
      </c>
      <c r="PV40" s="19">
        <v>1.66</v>
      </c>
      <c r="PW40" s="19">
        <v>-0.06</v>
      </c>
      <c r="PX40" s="19">
        <v>4.2</v>
      </c>
      <c r="PY40" s="19">
        <v>4</v>
      </c>
      <c r="PZ40" s="19">
        <v>4</v>
      </c>
      <c r="QA40" s="19">
        <v>0.2</v>
      </c>
      <c r="QB40" s="19">
        <v>19.899999999999999</v>
      </c>
      <c r="QC40" s="19">
        <v>20.353120000000001</v>
      </c>
      <c r="QD40" s="19">
        <v>20.352969999999999</v>
      </c>
      <c r="QE40" s="19">
        <v>-0.45296999999999998</v>
      </c>
      <c r="QF40" s="19">
        <v>10</v>
      </c>
      <c r="QG40" s="19">
        <v>13.65854</v>
      </c>
      <c r="QH40" s="19">
        <v>13.658530000000001</v>
      </c>
      <c r="QI40" s="19">
        <v>-3.6585299999999998</v>
      </c>
      <c r="QJ40" s="19">
        <v>13.7</v>
      </c>
      <c r="QK40" s="19">
        <v>13.65854</v>
      </c>
      <c r="QL40" s="19">
        <v>13.658530000000001</v>
      </c>
      <c r="QM40" s="19">
        <v>4.147E-2</v>
      </c>
      <c r="QN40" s="19">
        <v>2.2999999999999998</v>
      </c>
      <c r="QO40" s="19">
        <v>2.5</v>
      </c>
      <c r="QP40" s="19">
        <v>2.5</v>
      </c>
      <c r="QQ40" s="19">
        <v>-0.2</v>
      </c>
      <c r="QR40" s="19">
        <v>17.100000000000001</v>
      </c>
      <c r="QS40" s="19">
        <v>17.951219999999999</v>
      </c>
      <c r="QT40" s="19">
        <v>17.951219999999999</v>
      </c>
      <c r="QU40" s="19">
        <v>-0.85121999999999998</v>
      </c>
      <c r="QV40" s="19">
        <v>12</v>
      </c>
      <c r="QW40" s="19"/>
      <c r="QX40" s="19">
        <v>10.606999999999999</v>
      </c>
      <c r="QY40" s="19">
        <v>1.393</v>
      </c>
      <c r="QZ40" s="19">
        <v>13.5</v>
      </c>
      <c r="RA40" s="19"/>
      <c r="RB40" s="19">
        <v>13.785</v>
      </c>
      <c r="RC40" s="19">
        <v>-0.28499999999999998</v>
      </c>
      <c r="RD40" s="19">
        <v>26</v>
      </c>
      <c r="RE40" s="19">
        <v>18.61</v>
      </c>
      <c r="RF40" s="19">
        <v>18.61</v>
      </c>
      <c r="RG40" s="19">
        <v>7.39</v>
      </c>
      <c r="RH40" s="19">
        <v>71.099999999999994</v>
      </c>
      <c r="RI40" s="19">
        <v>65.23</v>
      </c>
      <c r="RJ40" s="19">
        <v>65.23</v>
      </c>
      <c r="RK40" s="19">
        <v>5.87</v>
      </c>
      <c r="RL40" s="19">
        <v>14.6</v>
      </c>
      <c r="RM40" s="19"/>
      <c r="RN40" s="19">
        <v>8.5980000000000008</v>
      </c>
      <c r="RO40" s="19">
        <v>6.0019999999999998</v>
      </c>
      <c r="RP40" s="19">
        <v>2.4</v>
      </c>
      <c r="RQ40" s="19">
        <v>2.3010000000000002</v>
      </c>
      <c r="RR40" s="19">
        <v>2.3010000000000002</v>
      </c>
      <c r="RS40" s="19">
        <v>9.9000000000000005E-2</v>
      </c>
      <c r="RT40" s="19">
        <v>12.1</v>
      </c>
      <c r="RU40" s="19">
        <v>10.727550000000001</v>
      </c>
      <c r="RV40" s="19">
        <v>15.067460000000001</v>
      </c>
      <c r="RW40" s="19">
        <v>-2.96746</v>
      </c>
      <c r="RX40" s="19">
        <v>3</v>
      </c>
      <c r="RY40" s="19">
        <v>2</v>
      </c>
      <c r="RZ40" s="19">
        <v>2</v>
      </c>
      <c r="SA40" s="19">
        <v>1</v>
      </c>
      <c r="SB40" s="19"/>
      <c r="SC40" s="19"/>
      <c r="SD40" s="19"/>
      <c r="SE40" s="19">
        <v>0</v>
      </c>
      <c r="SF40" s="19">
        <v>0.215</v>
      </c>
      <c r="SG40" s="19"/>
      <c r="SH40" s="19">
        <v>0.26</v>
      </c>
      <c r="SI40" s="19">
        <v>-4.4999999999999998E-2</v>
      </c>
      <c r="SJ40" s="19">
        <v>4.0999999999999996</v>
      </c>
      <c r="SK40" s="19">
        <v>6.3</v>
      </c>
      <c r="SL40" s="19">
        <v>6.3</v>
      </c>
      <c r="SM40" s="19">
        <v>-2.2000000000000002</v>
      </c>
      <c r="SN40" s="19">
        <v>7.7</v>
      </c>
      <c r="SO40" s="19">
        <v>7.2</v>
      </c>
      <c r="SP40" s="19">
        <v>7.2</v>
      </c>
      <c r="SQ40" s="19">
        <v>0.5</v>
      </c>
      <c r="SR40" s="19">
        <v>10.8</v>
      </c>
      <c r="SS40" s="19">
        <v>10.73171</v>
      </c>
      <c r="ST40" s="19">
        <v>10.73171</v>
      </c>
      <c r="SU40" s="19">
        <v>6.8290000000000003E-2</v>
      </c>
      <c r="SV40" s="19">
        <v>15</v>
      </c>
      <c r="SW40" s="19">
        <v>14.63415</v>
      </c>
      <c r="SX40" s="19">
        <v>14.63414</v>
      </c>
      <c r="SY40" s="19">
        <v>0.36586000000000002</v>
      </c>
      <c r="SZ40" s="19">
        <v>16.899999999999999</v>
      </c>
      <c r="TA40" s="19">
        <v>19.121949999999998</v>
      </c>
      <c r="TB40" s="19">
        <v>19.121949999999998</v>
      </c>
      <c r="TC40" s="19">
        <v>-2.2219500000000001</v>
      </c>
      <c r="TD40" s="19">
        <v>29.7</v>
      </c>
      <c r="TE40" s="19">
        <v>23.212</v>
      </c>
      <c r="TF40" s="19">
        <v>23.212</v>
      </c>
      <c r="TG40" s="19">
        <v>6.4880000000000004</v>
      </c>
      <c r="TH40" s="19">
        <v>71.8</v>
      </c>
      <c r="TI40" s="19">
        <v>71.513000000000005</v>
      </c>
      <c r="TJ40" s="19">
        <v>71.513000000000005</v>
      </c>
      <c r="TK40" s="19">
        <v>0.28699999999999998</v>
      </c>
      <c r="TL40" s="19">
        <v>17</v>
      </c>
      <c r="TM40" s="19"/>
      <c r="TN40" s="19">
        <v>19.882999999999999</v>
      </c>
      <c r="TO40" s="19">
        <v>-2.883</v>
      </c>
      <c r="TP40" s="19">
        <v>69.2</v>
      </c>
      <c r="TQ40" s="19">
        <v>82.861000000000004</v>
      </c>
      <c r="TR40" s="19">
        <v>82.861000000000004</v>
      </c>
      <c r="TS40" s="19">
        <v>-13.661</v>
      </c>
      <c r="TT40" s="19">
        <v>97.6</v>
      </c>
      <c r="TU40" s="19">
        <v>86.831000000000003</v>
      </c>
      <c r="TV40" s="19">
        <v>86.831000000000003</v>
      </c>
      <c r="TW40" s="19">
        <v>10.769</v>
      </c>
      <c r="TX40" s="19">
        <v>10.1</v>
      </c>
      <c r="TY40" s="19">
        <v>4.2990000000000004</v>
      </c>
      <c r="TZ40" s="19">
        <v>4.2990000000000004</v>
      </c>
      <c r="UA40" s="19">
        <v>5.8010000000000002</v>
      </c>
      <c r="UB40" s="19">
        <v>8.4</v>
      </c>
      <c r="UC40" s="19">
        <v>7.05</v>
      </c>
      <c r="UD40" s="19">
        <v>7.05</v>
      </c>
      <c r="UE40" s="19">
        <v>1.35</v>
      </c>
      <c r="UF40" s="19">
        <v>30.1</v>
      </c>
      <c r="UG40" s="19"/>
      <c r="UH40" s="19">
        <v>27</v>
      </c>
      <c r="UI40" s="19">
        <v>3.1</v>
      </c>
      <c r="UJ40" s="19">
        <v>9.3000000000000007</v>
      </c>
      <c r="UK40" s="19">
        <v>11.707319999999999</v>
      </c>
      <c r="UL40" s="19">
        <v>11.707319999999999</v>
      </c>
      <c r="UM40" s="19">
        <v>-2.4073199999999999</v>
      </c>
      <c r="UN40" s="19">
        <v>2.8</v>
      </c>
      <c r="UO40" s="19">
        <v>3.5</v>
      </c>
      <c r="UP40" s="19">
        <v>3.5</v>
      </c>
      <c r="UQ40" s="19">
        <v>-0.7</v>
      </c>
      <c r="UR40" s="19">
        <v>8.1</v>
      </c>
      <c r="US40" s="19">
        <v>8.1999999999999993</v>
      </c>
      <c r="UT40" s="19">
        <v>8.1999999999999993</v>
      </c>
      <c r="UU40" s="19">
        <v>-0.1</v>
      </c>
      <c r="UV40" s="19">
        <v>20.399999999999999</v>
      </c>
      <c r="UW40" s="19">
        <v>19.51219</v>
      </c>
      <c r="UX40" s="19">
        <v>19.51219</v>
      </c>
      <c r="UY40" s="19">
        <v>0.88780999999999999</v>
      </c>
      <c r="UZ40" s="19">
        <v>20.399999999999999</v>
      </c>
      <c r="VA40" s="19">
        <v>19.51219</v>
      </c>
      <c r="VB40" s="19">
        <v>19.51219</v>
      </c>
      <c r="VC40" s="19">
        <v>0.88780999999999999</v>
      </c>
      <c r="VD40" s="19">
        <v>20.100000000000001</v>
      </c>
      <c r="VE40" s="19">
        <v>19.51219</v>
      </c>
      <c r="VF40" s="19">
        <v>19.51219</v>
      </c>
      <c r="VG40" s="19">
        <v>0.58781000000000005</v>
      </c>
      <c r="VH40" s="19">
        <v>7.5</v>
      </c>
      <c r="VI40" s="19">
        <v>6.3029999999999999</v>
      </c>
      <c r="VJ40" s="19">
        <v>6.3029999999999999</v>
      </c>
      <c r="VK40" s="19">
        <v>1.1970000000000001</v>
      </c>
      <c r="VL40" s="19">
        <v>224.7</v>
      </c>
      <c r="VM40" s="19"/>
      <c r="VN40" s="19">
        <v>212.101</v>
      </c>
      <c r="VO40" s="19">
        <v>12.599</v>
      </c>
      <c r="VP40" s="19">
        <v>9.6</v>
      </c>
      <c r="VQ40" s="19"/>
      <c r="VR40" s="19">
        <v>7.1120000000000001</v>
      </c>
      <c r="VS40" s="19">
        <v>2.488</v>
      </c>
      <c r="VT40" s="19">
        <v>56.1</v>
      </c>
      <c r="VU40" s="19"/>
      <c r="VV40" s="19">
        <v>72.197000000000003</v>
      </c>
      <c r="VW40" s="19">
        <v>-16.097000000000001</v>
      </c>
      <c r="VX40" s="19">
        <v>0.6</v>
      </c>
      <c r="VY40" s="19">
        <v>0.6</v>
      </c>
      <c r="VZ40" s="19">
        <v>0.6</v>
      </c>
      <c r="WA40" s="19">
        <v>0</v>
      </c>
      <c r="WB40" s="19">
        <v>123.1</v>
      </c>
      <c r="WC40" s="19">
        <v>124.88</v>
      </c>
      <c r="WD40" s="19">
        <v>124.88</v>
      </c>
      <c r="WE40" s="19">
        <v>-1.78</v>
      </c>
      <c r="WF40" s="19">
        <v>119.1</v>
      </c>
      <c r="WG40" s="19">
        <v>125.14</v>
      </c>
      <c r="WH40" s="19">
        <v>125.14</v>
      </c>
      <c r="WI40" s="19">
        <v>-6.04</v>
      </c>
      <c r="WJ40" s="19">
        <v>39</v>
      </c>
      <c r="WK40" s="19"/>
      <c r="WL40" s="19">
        <v>52.543999999999997</v>
      </c>
      <c r="WM40" s="19">
        <v>-13.544</v>
      </c>
      <c r="WN40" s="19">
        <v>4.2</v>
      </c>
      <c r="WO40" s="19">
        <v>4.2</v>
      </c>
      <c r="WP40" s="19">
        <v>4.2</v>
      </c>
      <c r="WQ40" s="19">
        <v>0</v>
      </c>
      <c r="WR40" s="19">
        <v>2.2000000000000002</v>
      </c>
      <c r="WS40" s="19">
        <v>2.4</v>
      </c>
      <c r="WT40" s="19">
        <v>2.4</v>
      </c>
      <c r="WU40" s="19">
        <v>-0.2</v>
      </c>
      <c r="WV40" s="19">
        <v>1.2</v>
      </c>
      <c r="WW40" s="19">
        <v>1.2</v>
      </c>
      <c r="WX40" s="19">
        <v>1.2</v>
      </c>
      <c r="WY40" s="19">
        <v>0</v>
      </c>
      <c r="WZ40" s="19">
        <v>1.2</v>
      </c>
      <c r="XA40" s="19">
        <v>1.4</v>
      </c>
      <c r="XB40" s="19">
        <v>1.4</v>
      </c>
      <c r="XC40" s="19">
        <v>-0.2</v>
      </c>
      <c r="XD40" s="19">
        <v>6.7</v>
      </c>
      <c r="XE40" s="19"/>
      <c r="XF40" s="19">
        <v>2.0369999999999999</v>
      </c>
      <c r="XG40" s="19">
        <v>4.6630000000000003</v>
      </c>
      <c r="XH40" s="19">
        <v>5.6</v>
      </c>
      <c r="XI40" s="19">
        <v>5.6</v>
      </c>
      <c r="XJ40" s="19">
        <v>5.6</v>
      </c>
      <c r="XK40" s="19">
        <v>0</v>
      </c>
      <c r="XL40" s="19">
        <v>10</v>
      </c>
      <c r="XM40" s="19">
        <v>10</v>
      </c>
      <c r="XN40" s="19">
        <v>10</v>
      </c>
      <c r="XO40" s="19">
        <v>0</v>
      </c>
      <c r="XP40" s="19">
        <v>9</v>
      </c>
      <c r="XQ40" s="19">
        <v>10.8</v>
      </c>
      <c r="XR40" s="19">
        <v>10.8</v>
      </c>
      <c r="XS40" s="19">
        <v>-1.8</v>
      </c>
      <c r="XT40" s="19">
        <v>27.2</v>
      </c>
      <c r="XU40" s="19">
        <v>25</v>
      </c>
      <c r="XV40" s="19">
        <v>25</v>
      </c>
      <c r="XW40" s="19">
        <v>2.2000000000000002</v>
      </c>
      <c r="XX40" s="19">
        <v>34.299999999999997</v>
      </c>
      <c r="XY40" s="19">
        <v>25</v>
      </c>
      <c r="XZ40" s="19">
        <v>25</v>
      </c>
      <c r="YA40" s="19">
        <v>9.3000000000000007</v>
      </c>
      <c r="YB40" s="19"/>
      <c r="YC40" s="19"/>
      <c r="YD40" s="19"/>
      <c r="YE40" s="19">
        <v>0</v>
      </c>
      <c r="YF40" s="19"/>
      <c r="YG40" s="19"/>
      <c r="YH40" s="19"/>
      <c r="YI40" s="19">
        <v>0</v>
      </c>
      <c r="YJ40" s="19">
        <v>7.7</v>
      </c>
      <c r="YK40" s="19">
        <v>7.03</v>
      </c>
      <c r="YL40" s="19">
        <v>7.03</v>
      </c>
      <c r="YM40" s="19">
        <v>0.67</v>
      </c>
      <c r="YN40" s="19">
        <v>11</v>
      </c>
      <c r="YO40" s="19">
        <v>11</v>
      </c>
      <c r="YP40" s="19">
        <v>11</v>
      </c>
      <c r="YQ40" s="19">
        <v>0</v>
      </c>
      <c r="YR40" s="19">
        <v>18.100000000000001</v>
      </c>
      <c r="YS40" s="19">
        <v>25</v>
      </c>
      <c r="YT40" s="19">
        <v>25</v>
      </c>
      <c r="YU40" s="19">
        <v>-6.9</v>
      </c>
    </row>
    <row r="41" spans="1:671" ht="24" customHeight="1" x14ac:dyDescent="0.3">
      <c r="A41" s="1"/>
      <c r="B41" s="13" t="s">
        <v>37</v>
      </c>
      <c r="C41" s="13" t="s">
        <v>671</v>
      </c>
      <c r="D41" s="14">
        <v>203.1</v>
      </c>
      <c r="E41" s="14">
        <v>204.19512</v>
      </c>
      <c r="F41" s="14">
        <v>204.19512</v>
      </c>
      <c r="G41" s="14">
        <v>-1.0951200000000001</v>
      </c>
      <c r="H41" s="14">
        <v>453.3</v>
      </c>
      <c r="I41" s="14">
        <v>383.89379000000002</v>
      </c>
      <c r="J41" s="14">
        <v>440.92176999999998</v>
      </c>
      <c r="K41" s="14">
        <v>12.37823</v>
      </c>
      <c r="L41" s="14">
        <v>146</v>
      </c>
      <c r="M41" s="14">
        <v>125.49668</v>
      </c>
      <c r="N41" s="14">
        <v>144.13938999999999</v>
      </c>
      <c r="O41" s="14">
        <v>1.8606100000000001</v>
      </c>
      <c r="P41" s="14"/>
      <c r="Q41" s="14"/>
      <c r="R41" s="14"/>
      <c r="S41" s="14">
        <v>0</v>
      </c>
      <c r="T41" s="14"/>
      <c r="U41" s="14"/>
      <c r="V41" s="14"/>
      <c r="W41" s="14">
        <v>0</v>
      </c>
      <c r="X41" s="14">
        <v>60</v>
      </c>
      <c r="Y41" s="14">
        <v>92.226200000000006</v>
      </c>
      <c r="Z41" s="14">
        <v>92.225300000000004</v>
      </c>
      <c r="AA41" s="14">
        <v>-32.225299999999997</v>
      </c>
      <c r="AB41" s="14">
        <v>163.5</v>
      </c>
      <c r="AC41" s="14">
        <v>169.97218000000001</v>
      </c>
      <c r="AD41" s="14">
        <v>183.78219999999999</v>
      </c>
      <c r="AE41" s="14">
        <v>-20.2822</v>
      </c>
      <c r="AF41" s="14"/>
      <c r="AG41" s="14"/>
      <c r="AH41" s="14"/>
      <c r="AI41" s="14">
        <v>0</v>
      </c>
      <c r="AJ41" s="14">
        <v>78.599999999999994</v>
      </c>
      <c r="AK41" s="14">
        <v>87.667339999999996</v>
      </c>
      <c r="AL41" s="14">
        <v>87.667289999999994</v>
      </c>
      <c r="AM41" s="14">
        <v>-9.0672899999999998</v>
      </c>
      <c r="AN41" s="14">
        <v>179.9</v>
      </c>
      <c r="AO41" s="14">
        <v>177.93126000000001</v>
      </c>
      <c r="AP41" s="14">
        <v>177.93125000000001</v>
      </c>
      <c r="AQ41" s="14">
        <v>1.96875</v>
      </c>
      <c r="AR41" s="14"/>
      <c r="AS41" s="14"/>
      <c r="AT41" s="14"/>
      <c r="AU41" s="14">
        <v>0</v>
      </c>
      <c r="AV41" s="14">
        <v>199.8</v>
      </c>
      <c r="AW41" s="14">
        <v>200.25633999999999</v>
      </c>
      <c r="AX41" s="14">
        <v>200.25633999999999</v>
      </c>
      <c r="AY41" s="14">
        <v>-0.45634000000000002</v>
      </c>
      <c r="AZ41" s="14"/>
      <c r="BA41" s="14"/>
      <c r="BB41" s="14"/>
      <c r="BC41" s="14">
        <v>0</v>
      </c>
      <c r="BD41" s="14">
        <v>207.8</v>
      </c>
      <c r="BE41" s="14">
        <v>206.01686000000001</v>
      </c>
      <c r="BF41" s="14">
        <v>206.01685000000001</v>
      </c>
      <c r="BG41" s="14">
        <v>1.78315</v>
      </c>
      <c r="BH41" s="14"/>
      <c r="BI41" s="14"/>
      <c r="BJ41" s="14"/>
      <c r="BK41" s="14">
        <v>0</v>
      </c>
      <c r="BL41" s="14">
        <v>142.5</v>
      </c>
      <c r="BM41" s="14">
        <v>110.05928</v>
      </c>
      <c r="BN41" s="14"/>
      <c r="BO41" s="14">
        <v>142.5</v>
      </c>
      <c r="BP41" s="14">
        <v>9.6999999999999993</v>
      </c>
      <c r="BQ41" s="14">
        <v>3.4695499999999999</v>
      </c>
      <c r="BR41" s="14">
        <v>3.4695499999999999</v>
      </c>
      <c r="BS41" s="14">
        <v>6.2304500000000003</v>
      </c>
      <c r="BT41" s="14"/>
      <c r="BU41" s="14"/>
      <c r="BV41" s="14"/>
      <c r="BW41" s="14">
        <v>0</v>
      </c>
      <c r="BX41" s="14"/>
      <c r="BY41" s="14"/>
      <c r="BZ41" s="14"/>
      <c r="CA41" s="14">
        <v>0</v>
      </c>
      <c r="CB41" s="14"/>
      <c r="CC41" s="14"/>
      <c r="CD41" s="14"/>
      <c r="CE41" s="14">
        <v>0</v>
      </c>
      <c r="CF41" s="14"/>
      <c r="CG41" s="14"/>
      <c r="CH41" s="14"/>
      <c r="CI41" s="14">
        <v>0</v>
      </c>
      <c r="CJ41" s="14">
        <v>168.2</v>
      </c>
      <c r="CK41" s="14">
        <v>164.70732000000001</v>
      </c>
      <c r="CL41" s="14">
        <v>164.70732000000001</v>
      </c>
      <c r="CM41" s="14">
        <v>3.49268</v>
      </c>
      <c r="CN41" s="14">
        <v>10.4</v>
      </c>
      <c r="CO41" s="14">
        <v>5.1583800000000002</v>
      </c>
      <c r="CP41" s="14">
        <v>5.1583800000000002</v>
      </c>
      <c r="CQ41" s="14">
        <v>5.2416200000000002</v>
      </c>
      <c r="CR41" s="14">
        <v>6.2</v>
      </c>
      <c r="CS41" s="14">
        <v>2.8315000000000001</v>
      </c>
      <c r="CT41" s="14">
        <v>2.8315000000000001</v>
      </c>
      <c r="CU41" s="14">
        <v>3.3685</v>
      </c>
      <c r="CV41" s="14">
        <v>21.2</v>
      </c>
      <c r="CW41" s="14">
        <v>22.49822</v>
      </c>
      <c r="CX41" s="14">
        <v>22.49822</v>
      </c>
      <c r="CY41" s="14">
        <v>-1.2982199999999999</v>
      </c>
      <c r="CZ41" s="14">
        <v>6.8</v>
      </c>
      <c r="DA41" s="14">
        <v>6.8787000000000003</v>
      </c>
      <c r="DB41" s="14">
        <v>6.8787000000000003</v>
      </c>
      <c r="DC41" s="14">
        <v>-7.8700000000000006E-2</v>
      </c>
      <c r="DD41" s="14">
        <v>14.4</v>
      </c>
      <c r="DE41" s="14">
        <v>14.992190000000001</v>
      </c>
      <c r="DF41" s="14">
        <v>14.992190000000001</v>
      </c>
      <c r="DG41" s="14">
        <v>-0.59218999999999999</v>
      </c>
      <c r="DH41" s="14">
        <v>90.7</v>
      </c>
      <c r="DI41" s="14">
        <v>82.10754</v>
      </c>
      <c r="DJ41" s="14">
        <v>82.107560000000007</v>
      </c>
      <c r="DK41" s="14">
        <v>8.5924399999999999</v>
      </c>
      <c r="DL41" s="14"/>
      <c r="DM41" s="14"/>
      <c r="DN41" s="14"/>
      <c r="DO41" s="14">
        <v>0</v>
      </c>
      <c r="DP41" s="14"/>
      <c r="DQ41" s="14"/>
      <c r="DR41" s="14"/>
      <c r="DS41" s="14">
        <v>0</v>
      </c>
      <c r="DT41" s="14"/>
      <c r="DU41" s="14"/>
      <c r="DV41" s="14"/>
      <c r="DW41" s="14">
        <v>0</v>
      </c>
      <c r="DX41" s="14"/>
      <c r="DY41" s="14"/>
      <c r="DZ41" s="14"/>
      <c r="EA41" s="14">
        <v>0</v>
      </c>
      <c r="EB41" s="14">
        <v>110.7</v>
      </c>
      <c r="EC41" s="14">
        <v>112.90537</v>
      </c>
      <c r="ED41" s="14">
        <v>112.90536</v>
      </c>
      <c r="EE41" s="14">
        <v>-2.2053600000000002</v>
      </c>
      <c r="EF41" s="14">
        <v>40.200000000000003</v>
      </c>
      <c r="EG41" s="14">
        <v>20.51295</v>
      </c>
      <c r="EH41" s="14">
        <v>41.900939999999999</v>
      </c>
      <c r="EI41" s="14">
        <v>-1.7009399999999999</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24.4</v>
      </c>
      <c r="FE41" s="14">
        <v>34.806359999999998</v>
      </c>
      <c r="FF41" s="14">
        <v>34.806359999999998</v>
      </c>
      <c r="FG41" s="14">
        <v>-10.406359999999999</v>
      </c>
      <c r="FH41" s="14">
        <v>51.6</v>
      </c>
      <c r="FI41" s="14">
        <v>57.185670000000002</v>
      </c>
      <c r="FJ41" s="14">
        <v>74.999660000000006</v>
      </c>
      <c r="FK41" s="14">
        <v>-23.399660000000001</v>
      </c>
      <c r="FL41" s="14">
        <v>11.9</v>
      </c>
      <c r="FM41" s="14">
        <v>16.120049999999999</v>
      </c>
      <c r="FN41" s="14">
        <v>16.120049999999999</v>
      </c>
      <c r="FO41" s="14">
        <v>-4.2200499999999996</v>
      </c>
      <c r="FP41" s="14">
        <v>15.8</v>
      </c>
      <c r="FQ41" s="14">
        <v>16.765409999999999</v>
      </c>
      <c r="FR41" s="14">
        <v>16.765409999999999</v>
      </c>
      <c r="FS41" s="14">
        <v>-0.96540999999999999</v>
      </c>
      <c r="FT41" s="14">
        <v>14.2</v>
      </c>
      <c r="FU41" s="14">
        <v>14.63415</v>
      </c>
      <c r="FV41" s="14">
        <v>14.63414</v>
      </c>
      <c r="FW41" s="14">
        <v>-0.43414000000000003</v>
      </c>
      <c r="FX41" s="14">
        <v>91.5</v>
      </c>
      <c r="FY41" s="14">
        <v>88.116100000000003</v>
      </c>
      <c r="FZ41" s="14">
        <v>88.116100000000003</v>
      </c>
      <c r="GA41" s="14">
        <v>3.3839000000000001</v>
      </c>
      <c r="GB41" s="14">
        <v>181.69906</v>
      </c>
      <c r="GC41" s="14">
        <v>186.54553999999999</v>
      </c>
      <c r="GD41" s="14">
        <v>186.54553999999999</v>
      </c>
      <c r="GE41" s="14">
        <v>-4.8464799999999997</v>
      </c>
      <c r="GF41" s="14">
        <v>182.57463999999999</v>
      </c>
      <c r="GG41" s="14">
        <v>186.54553999999999</v>
      </c>
      <c r="GH41" s="14">
        <v>186.54553999999999</v>
      </c>
      <c r="GI41" s="14">
        <v>-3.9708999999999999</v>
      </c>
      <c r="GJ41" s="14">
        <v>184.81863999999999</v>
      </c>
      <c r="GK41" s="14">
        <v>187.10574</v>
      </c>
      <c r="GL41" s="14">
        <v>187.10574</v>
      </c>
      <c r="GM41" s="14">
        <v>-2.2871000000000001</v>
      </c>
      <c r="GN41" s="14">
        <v>106.57299999999999</v>
      </c>
      <c r="GO41" s="14">
        <v>110.91316999999999</v>
      </c>
      <c r="GP41" s="14">
        <v>110.91311</v>
      </c>
      <c r="GQ41" s="14">
        <v>-4.3401100000000001</v>
      </c>
      <c r="GR41" s="14">
        <v>0</v>
      </c>
      <c r="GS41" s="14"/>
      <c r="GT41" s="14"/>
      <c r="GU41" s="14">
        <v>0</v>
      </c>
      <c r="GV41" s="14">
        <v>27.317</v>
      </c>
      <c r="GW41" s="14">
        <v>27.139800000000001</v>
      </c>
      <c r="GX41" s="14">
        <v>27.139800000000001</v>
      </c>
      <c r="GY41" s="14">
        <v>0.1772</v>
      </c>
      <c r="GZ41" s="14">
        <v>4.08</v>
      </c>
      <c r="HA41" s="14">
        <v>4.1192200000000003</v>
      </c>
      <c r="HB41" s="14">
        <v>4.1192200000000003</v>
      </c>
      <c r="HC41" s="14">
        <v>-3.9219999999999998E-2</v>
      </c>
      <c r="HD41" s="14">
        <v>32.700000000000003</v>
      </c>
      <c r="HE41" s="14">
        <v>34.419510000000002</v>
      </c>
      <c r="HF41" s="14">
        <v>34.419510000000002</v>
      </c>
      <c r="HG41" s="14">
        <v>-1.7195100000000001</v>
      </c>
      <c r="HH41" s="14">
        <v>22.376999999999999</v>
      </c>
      <c r="HI41" s="14">
        <v>20.512820000000001</v>
      </c>
      <c r="HJ41" s="14">
        <v>66.194209999999998</v>
      </c>
      <c r="HK41" s="14">
        <v>-43.817210000000003</v>
      </c>
      <c r="HL41" s="14"/>
      <c r="HM41" s="14"/>
      <c r="HN41" s="14"/>
      <c r="HO41" s="14">
        <v>0</v>
      </c>
      <c r="HP41" s="14"/>
      <c r="HQ41" s="14"/>
      <c r="HR41" s="14"/>
      <c r="HS41" s="14">
        <v>0</v>
      </c>
      <c r="HT41" s="14">
        <v>47.4</v>
      </c>
      <c r="HU41" s="14">
        <v>50.098179999999999</v>
      </c>
      <c r="HV41" s="14">
        <v>65.914450000000002</v>
      </c>
      <c r="HW41" s="14">
        <v>-18.51445</v>
      </c>
      <c r="HX41" s="14"/>
      <c r="HY41" s="14"/>
      <c r="HZ41" s="14"/>
      <c r="IA41" s="14">
        <v>0</v>
      </c>
      <c r="IB41" s="14"/>
      <c r="IC41" s="14"/>
      <c r="ID41" s="14"/>
      <c r="IE41" s="14">
        <v>0</v>
      </c>
      <c r="IF41" s="14">
        <v>44.9</v>
      </c>
      <c r="IG41" s="14">
        <v>45.441949999999999</v>
      </c>
      <c r="IH41" s="14">
        <v>45.441949999999999</v>
      </c>
      <c r="II41" s="14">
        <v>-0.54195000000000004</v>
      </c>
      <c r="IJ41" s="14"/>
      <c r="IK41" s="14"/>
      <c r="IL41" s="14"/>
      <c r="IM41" s="14">
        <v>0</v>
      </c>
      <c r="IN41" s="14"/>
      <c r="IO41" s="14"/>
      <c r="IP41" s="14"/>
      <c r="IQ41" s="14">
        <v>0</v>
      </c>
      <c r="IR41" s="14"/>
      <c r="IS41" s="14"/>
      <c r="IT41" s="14"/>
      <c r="IU41" s="14">
        <v>0</v>
      </c>
      <c r="IV41" s="14">
        <v>84.2</v>
      </c>
      <c r="IW41" s="14">
        <v>88.251779999999997</v>
      </c>
      <c r="IX41" s="14">
        <v>92.689689999999999</v>
      </c>
      <c r="IY41" s="14">
        <v>-8.4896899999999995</v>
      </c>
      <c r="IZ41" s="14">
        <v>155.69999999999999</v>
      </c>
      <c r="JA41" s="14">
        <v>170.94</v>
      </c>
      <c r="JB41" s="14">
        <v>170.94</v>
      </c>
      <c r="JC41" s="14">
        <v>-15.24</v>
      </c>
      <c r="JD41" s="14">
        <v>155.6</v>
      </c>
      <c r="JE41" s="14">
        <v>170.94</v>
      </c>
      <c r="JF41" s="14">
        <v>170.94</v>
      </c>
      <c r="JG41" s="14">
        <v>-15.34</v>
      </c>
      <c r="JH41" s="14">
        <v>153.30000000000001</v>
      </c>
      <c r="JI41" s="14">
        <v>170.94</v>
      </c>
      <c r="JJ41" s="14">
        <v>170.94</v>
      </c>
      <c r="JK41" s="14">
        <v>-17.64</v>
      </c>
      <c r="JL41" s="14">
        <v>226.2</v>
      </c>
      <c r="JM41" s="14">
        <v>257.18</v>
      </c>
      <c r="JN41" s="14">
        <v>257.18</v>
      </c>
      <c r="JO41" s="14">
        <v>-30.98</v>
      </c>
      <c r="JP41" s="14">
        <v>73.2</v>
      </c>
      <c r="JQ41" s="14">
        <v>71.796109999999999</v>
      </c>
      <c r="JR41" s="14">
        <v>71.796109999999999</v>
      </c>
      <c r="JS41" s="14">
        <v>1.4038900000000001</v>
      </c>
      <c r="JT41" s="14">
        <v>35.4</v>
      </c>
      <c r="JU41" s="14">
        <v>36.005859999999998</v>
      </c>
      <c r="JV41" s="14">
        <v>36.005859999999998</v>
      </c>
      <c r="JW41" s="14">
        <v>-0.60585999999999995</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v>0.89207999999999998</v>
      </c>
      <c r="KX41" s="14">
        <v>0.89207999999999998</v>
      </c>
      <c r="KY41" s="14">
        <v>-0.89207999999999998</v>
      </c>
      <c r="KZ41" s="14">
        <v>113.2</v>
      </c>
      <c r="LA41" s="14">
        <v>114.60386</v>
      </c>
      <c r="LB41" s="14">
        <v>163.70250999999999</v>
      </c>
      <c r="LC41" s="14">
        <v>-50.502510000000001</v>
      </c>
      <c r="LD41" s="14">
        <v>58.5</v>
      </c>
      <c r="LE41" s="14">
        <v>90.517380000000003</v>
      </c>
      <c r="LF41" s="14">
        <v>75.814449999999994</v>
      </c>
      <c r="LG41" s="14">
        <v>-17.314450000000001</v>
      </c>
      <c r="LH41" s="14">
        <v>63</v>
      </c>
      <c r="LI41" s="14">
        <v>67.461460000000002</v>
      </c>
      <c r="LJ41" s="14">
        <v>67.461460000000002</v>
      </c>
      <c r="LK41" s="14">
        <v>-4.4614599999999998</v>
      </c>
      <c r="LL41" s="14">
        <v>62.8</v>
      </c>
      <c r="LM41" s="14">
        <v>72.373919999999998</v>
      </c>
      <c r="LN41" s="14">
        <v>65.748429999999999</v>
      </c>
      <c r="LO41" s="14">
        <v>-2.9484300000000001</v>
      </c>
      <c r="LP41" s="14">
        <v>29.5</v>
      </c>
      <c r="LQ41" s="14">
        <v>30.097560000000001</v>
      </c>
      <c r="LR41" s="14">
        <v>30.097560000000001</v>
      </c>
      <c r="LS41" s="14">
        <v>-0.59755999999999998</v>
      </c>
      <c r="LT41" s="14">
        <v>116.1</v>
      </c>
      <c r="LU41" s="14">
        <v>115.26484000000001</v>
      </c>
      <c r="LV41" s="14"/>
      <c r="LW41" s="14">
        <v>116.1</v>
      </c>
      <c r="LX41" s="14"/>
      <c r="LY41" s="14"/>
      <c r="LZ41" s="14"/>
      <c r="MA41" s="14">
        <v>0</v>
      </c>
      <c r="MB41" s="14"/>
      <c r="MC41" s="14"/>
      <c r="MD41" s="14"/>
      <c r="ME41" s="14">
        <v>0</v>
      </c>
      <c r="MF41" s="14">
        <v>141.5</v>
      </c>
      <c r="MG41" s="14">
        <v>153.12568999999999</v>
      </c>
      <c r="MH41" s="14">
        <v>153.12568999999999</v>
      </c>
      <c r="MI41" s="14">
        <v>-11.625690000000001</v>
      </c>
      <c r="MJ41" s="14">
        <v>142.1</v>
      </c>
      <c r="MK41" s="14">
        <v>153.12568999999999</v>
      </c>
      <c r="ML41" s="14">
        <v>153.12568999999999</v>
      </c>
      <c r="MM41" s="14">
        <v>-11.025690000000001</v>
      </c>
      <c r="MN41" s="14">
        <v>168.8</v>
      </c>
      <c r="MO41" s="14">
        <v>153.58553000000001</v>
      </c>
      <c r="MP41" s="14">
        <v>153.58552</v>
      </c>
      <c r="MQ41" s="14">
        <v>15.21448</v>
      </c>
      <c r="MR41" s="14">
        <v>182.1</v>
      </c>
      <c r="MS41" s="14">
        <v>186.53288000000001</v>
      </c>
      <c r="MT41" s="14">
        <v>186.53288000000001</v>
      </c>
      <c r="MU41" s="14">
        <v>-4.4328799999999999</v>
      </c>
      <c r="MV41" s="14"/>
      <c r="MW41" s="14"/>
      <c r="MX41" s="14"/>
      <c r="MY41" s="14">
        <v>0</v>
      </c>
      <c r="MZ41" s="14"/>
      <c r="NA41" s="14"/>
      <c r="NB41" s="14"/>
      <c r="NC41" s="14">
        <v>0</v>
      </c>
      <c r="ND41" s="14"/>
      <c r="NE41" s="14"/>
      <c r="NF41" s="14"/>
      <c r="NG41" s="14">
        <v>0</v>
      </c>
      <c r="NH41" s="14"/>
      <c r="NI41" s="14"/>
      <c r="NJ41" s="14"/>
      <c r="NK41" s="14">
        <v>0</v>
      </c>
      <c r="NL41" s="14">
        <v>208.4</v>
      </c>
      <c r="NM41" s="14">
        <v>207.29667000000001</v>
      </c>
      <c r="NN41" s="14">
        <v>207.29667000000001</v>
      </c>
      <c r="NO41" s="14">
        <v>1.1033299999999999</v>
      </c>
      <c r="NP41" s="14">
        <v>99.7</v>
      </c>
      <c r="NQ41" s="14">
        <v>103.95959000000001</v>
      </c>
      <c r="NR41" s="14">
        <v>103.95959000000001</v>
      </c>
      <c r="NS41" s="14">
        <v>-4.2595900000000002</v>
      </c>
      <c r="NT41" s="14">
        <v>3.4</v>
      </c>
      <c r="NU41" s="14">
        <v>2.9779599999999999</v>
      </c>
      <c r="NV41" s="14">
        <v>2.9779599999999999</v>
      </c>
      <c r="NW41" s="14">
        <v>0.42204000000000003</v>
      </c>
      <c r="NX41" s="14"/>
      <c r="NY41" s="14">
        <v>3.1241599999999998</v>
      </c>
      <c r="NZ41" s="14">
        <v>3.1241599999999998</v>
      </c>
      <c r="OA41" s="14">
        <v>-3.1241599999999998</v>
      </c>
      <c r="OB41" s="14">
        <v>4.3</v>
      </c>
      <c r="OC41" s="14">
        <v>4.2</v>
      </c>
      <c r="OD41" s="14">
        <v>4.2</v>
      </c>
      <c r="OE41" s="14">
        <v>0.1</v>
      </c>
      <c r="OF41" s="14">
        <v>0.4</v>
      </c>
      <c r="OG41" s="14"/>
      <c r="OH41" s="14">
        <v>0.36699999999999999</v>
      </c>
      <c r="OI41" s="14">
        <v>3.3000000000000002E-2</v>
      </c>
      <c r="OJ41" s="14">
        <v>101.8</v>
      </c>
      <c r="OK41" s="14">
        <v>77.747</v>
      </c>
      <c r="OL41" s="14">
        <v>77.747</v>
      </c>
      <c r="OM41" s="14">
        <v>24.053000000000001</v>
      </c>
      <c r="ON41" s="14">
        <v>24.7</v>
      </c>
      <c r="OO41" s="14"/>
      <c r="OP41" s="14">
        <v>55.573</v>
      </c>
      <c r="OQ41" s="14">
        <v>-30.873000000000001</v>
      </c>
      <c r="OR41" s="14">
        <v>5</v>
      </c>
      <c r="OS41" s="14">
        <v>6.0970000000000004</v>
      </c>
      <c r="OT41" s="14">
        <v>6.0970000000000004</v>
      </c>
      <c r="OU41" s="14">
        <v>-1.097</v>
      </c>
      <c r="OV41" s="14">
        <v>0.2</v>
      </c>
      <c r="OW41" s="14"/>
      <c r="OX41" s="14">
        <v>0.1</v>
      </c>
      <c r="OY41" s="14">
        <v>0.1</v>
      </c>
      <c r="OZ41" s="14">
        <v>14.5</v>
      </c>
      <c r="PA41" s="14">
        <v>8.6001100000000008</v>
      </c>
      <c r="PB41" s="14">
        <v>8.6002600000000005</v>
      </c>
      <c r="PC41" s="14">
        <v>5.8997400000000004</v>
      </c>
      <c r="PD41" s="14">
        <v>9.9</v>
      </c>
      <c r="PE41" s="14">
        <v>9</v>
      </c>
      <c r="PF41" s="14">
        <v>9.0000099999999996</v>
      </c>
      <c r="PG41" s="14">
        <v>0.89998999999999996</v>
      </c>
      <c r="PH41" s="14">
        <v>4.5</v>
      </c>
      <c r="PI41" s="14"/>
      <c r="PJ41" s="14"/>
      <c r="PK41" s="14">
        <v>4.5</v>
      </c>
      <c r="PL41" s="14">
        <v>198</v>
      </c>
      <c r="PM41" s="14"/>
      <c r="PN41" s="14">
        <v>141.33000000000001</v>
      </c>
      <c r="PO41" s="14">
        <v>56.67</v>
      </c>
      <c r="PP41" s="14">
        <v>0.9</v>
      </c>
      <c r="PQ41" s="14">
        <v>1</v>
      </c>
      <c r="PR41" s="14">
        <v>1</v>
      </c>
      <c r="PS41" s="14">
        <v>-0.1</v>
      </c>
      <c r="PT41" s="14">
        <v>1.6</v>
      </c>
      <c r="PU41" s="14">
        <v>1.66</v>
      </c>
      <c r="PV41" s="14">
        <v>1.66</v>
      </c>
      <c r="PW41" s="14">
        <v>-0.06</v>
      </c>
      <c r="PX41" s="14">
        <v>4.2</v>
      </c>
      <c r="PY41" s="14">
        <v>4</v>
      </c>
      <c r="PZ41" s="14">
        <v>4</v>
      </c>
      <c r="QA41" s="14">
        <v>0.2</v>
      </c>
      <c r="QB41" s="14">
        <v>20.100000000000001</v>
      </c>
      <c r="QC41" s="14">
        <v>20.353120000000001</v>
      </c>
      <c r="QD41" s="14">
        <v>20.352969999999999</v>
      </c>
      <c r="QE41" s="14">
        <v>-0.25296999999999997</v>
      </c>
      <c r="QF41" s="14">
        <v>10</v>
      </c>
      <c r="QG41" s="14">
        <v>13.65854</v>
      </c>
      <c r="QH41" s="14">
        <v>13.658530000000001</v>
      </c>
      <c r="QI41" s="14">
        <v>-3.6585299999999998</v>
      </c>
      <c r="QJ41" s="14">
        <v>13.6</v>
      </c>
      <c r="QK41" s="14">
        <v>13.65854</v>
      </c>
      <c r="QL41" s="14">
        <v>13.658530000000001</v>
      </c>
      <c r="QM41" s="14">
        <v>-5.8529999999999999E-2</v>
      </c>
      <c r="QN41" s="14">
        <v>2.2999999999999998</v>
      </c>
      <c r="QO41" s="14">
        <v>2.5</v>
      </c>
      <c r="QP41" s="14">
        <v>2.5</v>
      </c>
      <c r="QQ41" s="14">
        <v>-0.2</v>
      </c>
      <c r="QR41" s="14">
        <v>17.100000000000001</v>
      </c>
      <c r="QS41" s="14">
        <v>17.951219999999999</v>
      </c>
      <c r="QT41" s="14">
        <v>17.951219999999999</v>
      </c>
      <c r="QU41" s="14">
        <v>-0.85121999999999998</v>
      </c>
      <c r="QV41" s="14">
        <v>7.9</v>
      </c>
      <c r="QW41" s="14"/>
      <c r="QX41" s="14">
        <v>8.5350000000000001</v>
      </c>
      <c r="QY41" s="14">
        <v>-0.63500000000000001</v>
      </c>
      <c r="QZ41" s="14">
        <v>10.3</v>
      </c>
      <c r="RA41" s="14"/>
      <c r="RB41" s="14">
        <v>11.51</v>
      </c>
      <c r="RC41" s="14">
        <v>-1.21</v>
      </c>
      <c r="RD41" s="14">
        <v>24.5</v>
      </c>
      <c r="RE41" s="14">
        <v>18.87</v>
      </c>
      <c r="RF41" s="14">
        <v>18.87</v>
      </c>
      <c r="RG41" s="14">
        <v>5.63</v>
      </c>
      <c r="RH41" s="14">
        <v>72.099999999999994</v>
      </c>
      <c r="RI41" s="14">
        <v>66.36</v>
      </c>
      <c r="RJ41" s="14">
        <v>66.36</v>
      </c>
      <c r="RK41" s="14">
        <v>5.74</v>
      </c>
      <c r="RL41" s="14">
        <v>4.5</v>
      </c>
      <c r="RM41" s="14"/>
      <c r="RN41" s="14">
        <v>2.649</v>
      </c>
      <c r="RO41" s="14">
        <v>1.851</v>
      </c>
      <c r="RP41" s="14">
        <v>2.4</v>
      </c>
      <c r="RQ41" s="14">
        <v>2.3010000000000002</v>
      </c>
      <c r="RR41" s="14">
        <v>2.3010000000000002</v>
      </c>
      <c r="RS41" s="14">
        <v>9.9000000000000005E-2</v>
      </c>
      <c r="RT41" s="14">
        <v>11.9</v>
      </c>
      <c r="RU41" s="14">
        <v>11.64462</v>
      </c>
      <c r="RV41" s="14">
        <v>15.3209</v>
      </c>
      <c r="RW41" s="14">
        <v>-3.4209000000000001</v>
      </c>
      <c r="RX41" s="14">
        <v>3</v>
      </c>
      <c r="RY41" s="14">
        <v>2</v>
      </c>
      <c r="RZ41" s="14">
        <v>2</v>
      </c>
      <c r="SA41" s="14">
        <v>1</v>
      </c>
      <c r="SB41" s="14"/>
      <c r="SC41" s="14"/>
      <c r="SD41" s="14"/>
      <c r="SE41" s="14">
        <v>0</v>
      </c>
      <c r="SF41" s="14">
        <v>0.16900000000000001</v>
      </c>
      <c r="SG41" s="14"/>
      <c r="SH41" s="14">
        <v>0.20300000000000001</v>
      </c>
      <c r="SI41" s="14">
        <v>-3.4000000000000002E-2</v>
      </c>
      <c r="SJ41" s="14">
        <v>4.0999999999999996</v>
      </c>
      <c r="SK41" s="14">
        <v>6.3</v>
      </c>
      <c r="SL41" s="14">
        <v>6.3</v>
      </c>
      <c r="SM41" s="14">
        <v>-2.2000000000000002</v>
      </c>
      <c r="SN41" s="14">
        <v>7.7</v>
      </c>
      <c r="SO41" s="14">
        <v>7.2</v>
      </c>
      <c r="SP41" s="14">
        <v>7.2</v>
      </c>
      <c r="SQ41" s="14">
        <v>0.5</v>
      </c>
      <c r="SR41" s="14">
        <v>11.1</v>
      </c>
      <c r="SS41" s="14">
        <v>10.73171</v>
      </c>
      <c r="ST41" s="14">
        <v>10.73171</v>
      </c>
      <c r="SU41" s="14">
        <v>0.36829000000000001</v>
      </c>
      <c r="SV41" s="14">
        <v>14.9</v>
      </c>
      <c r="SW41" s="14">
        <v>14.63415</v>
      </c>
      <c r="SX41" s="14">
        <v>14.63414</v>
      </c>
      <c r="SY41" s="14">
        <v>0.26585999999999999</v>
      </c>
      <c r="SZ41" s="14">
        <v>16.600000000000001</v>
      </c>
      <c r="TA41" s="14">
        <v>19.121949999999998</v>
      </c>
      <c r="TB41" s="14">
        <v>19.121949999999998</v>
      </c>
      <c r="TC41" s="14">
        <v>-2.5219499999999999</v>
      </c>
      <c r="TD41" s="14">
        <v>30.3</v>
      </c>
      <c r="TE41" s="14">
        <v>22.937999999999999</v>
      </c>
      <c r="TF41" s="14">
        <v>22.937999999999999</v>
      </c>
      <c r="TG41" s="14">
        <v>7.3620000000000001</v>
      </c>
      <c r="TH41" s="14">
        <v>75.599999999999994</v>
      </c>
      <c r="TI41" s="14">
        <v>69.986999999999995</v>
      </c>
      <c r="TJ41" s="14">
        <v>69.986999999999995</v>
      </c>
      <c r="TK41" s="14">
        <v>5.6130000000000004</v>
      </c>
      <c r="TL41" s="14">
        <v>10.9</v>
      </c>
      <c r="TM41" s="14"/>
      <c r="TN41" s="14">
        <v>15.135999999999999</v>
      </c>
      <c r="TO41" s="14">
        <v>-4.2359999999999998</v>
      </c>
      <c r="TP41" s="14">
        <v>79</v>
      </c>
      <c r="TQ41" s="14">
        <v>79.278999999999996</v>
      </c>
      <c r="TR41" s="14">
        <v>79.278999999999996</v>
      </c>
      <c r="TS41" s="14">
        <v>-0.27900000000000003</v>
      </c>
      <c r="TT41" s="14">
        <v>99.3</v>
      </c>
      <c r="TU41" s="14">
        <v>84.73</v>
      </c>
      <c r="TV41" s="14">
        <v>84.73</v>
      </c>
      <c r="TW41" s="14">
        <v>14.57</v>
      </c>
      <c r="TX41" s="14">
        <v>9.8000000000000007</v>
      </c>
      <c r="TY41" s="14">
        <v>4.1150000000000002</v>
      </c>
      <c r="TZ41" s="14">
        <v>4.1150000000000002</v>
      </c>
      <c r="UA41" s="14">
        <v>5.6849999999999996</v>
      </c>
      <c r="UB41" s="14">
        <v>10</v>
      </c>
      <c r="UC41" s="14">
        <v>6.6840000000000002</v>
      </c>
      <c r="UD41" s="14">
        <v>6.6840000000000002</v>
      </c>
      <c r="UE41" s="14">
        <v>3.3159999999999998</v>
      </c>
      <c r="UF41" s="14">
        <v>26.93</v>
      </c>
      <c r="UG41" s="14"/>
      <c r="UH41" s="14">
        <v>21</v>
      </c>
      <c r="UI41" s="14">
        <v>5.93</v>
      </c>
      <c r="UJ41" s="14">
        <v>9.3000000000000007</v>
      </c>
      <c r="UK41" s="14">
        <v>11.707319999999999</v>
      </c>
      <c r="UL41" s="14">
        <v>11.707319999999999</v>
      </c>
      <c r="UM41" s="14">
        <v>-2.4073199999999999</v>
      </c>
      <c r="UN41" s="14">
        <v>2.8</v>
      </c>
      <c r="UO41" s="14">
        <v>3.5</v>
      </c>
      <c r="UP41" s="14">
        <v>3.5</v>
      </c>
      <c r="UQ41" s="14">
        <v>-0.7</v>
      </c>
      <c r="UR41" s="14">
        <v>8.1</v>
      </c>
      <c r="US41" s="14">
        <v>8.1999999999999993</v>
      </c>
      <c r="UT41" s="14">
        <v>8.1999999999999993</v>
      </c>
      <c r="UU41" s="14">
        <v>-0.1</v>
      </c>
      <c r="UV41" s="14">
        <v>20.399999999999999</v>
      </c>
      <c r="UW41" s="14">
        <v>19.51219</v>
      </c>
      <c r="UX41" s="14">
        <v>19.51219</v>
      </c>
      <c r="UY41" s="14">
        <v>0.88780999999999999</v>
      </c>
      <c r="UZ41" s="14">
        <v>20.399999999999999</v>
      </c>
      <c r="VA41" s="14">
        <v>19.51219</v>
      </c>
      <c r="VB41" s="14">
        <v>19.51219</v>
      </c>
      <c r="VC41" s="14">
        <v>0.88780999999999999</v>
      </c>
      <c r="VD41" s="14">
        <v>20.100000000000001</v>
      </c>
      <c r="VE41" s="14">
        <v>19.51219</v>
      </c>
      <c r="VF41" s="14">
        <v>19.51219</v>
      </c>
      <c r="VG41" s="14">
        <v>0.58781000000000005</v>
      </c>
      <c r="VH41" s="14">
        <v>6.5</v>
      </c>
      <c r="VI41" s="14">
        <v>5.9660000000000002</v>
      </c>
      <c r="VJ41" s="14">
        <v>5.9660000000000002</v>
      </c>
      <c r="VK41" s="14">
        <v>0.53400000000000003</v>
      </c>
      <c r="VL41" s="14">
        <v>205.8</v>
      </c>
      <c r="VM41" s="14"/>
      <c r="VN41" s="14">
        <v>182.07900000000001</v>
      </c>
      <c r="VO41" s="14">
        <v>23.721</v>
      </c>
      <c r="VP41" s="14">
        <v>5.7</v>
      </c>
      <c r="VQ41" s="14"/>
      <c r="VR41" s="14">
        <v>3.5710000000000002</v>
      </c>
      <c r="VS41" s="14">
        <v>2.129</v>
      </c>
      <c r="VT41" s="14">
        <v>56.4</v>
      </c>
      <c r="VU41" s="14"/>
      <c r="VV41" s="14">
        <v>52.942999999999998</v>
      </c>
      <c r="VW41" s="14">
        <v>3.4569999999999999</v>
      </c>
      <c r="VX41" s="14">
        <v>0.6</v>
      </c>
      <c r="VY41" s="14">
        <v>0.6</v>
      </c>
      <c r="VZ41" s="14">
        <v>0.6</v>
      </c>
      <c r="WA41" s="14">
        <v>0</v>
      </c>
      <c r="WB41" s="14">
        <v>125.5</v>
      </c>
      <c r="WC41" s="14">
        <v>125.05</v>
      </c>
      <c r="WD41" s="14">
        <v>125.05</v>
      </c>
      <c r="WE41" s="14">
        <v>0.45</v>
      </c>
      <c r="WF41" s="14">
        <v>128.4</v>
      </c>
      <c r="WG41" s="14">
        <v>124.73</v>
      </c>
      <c r="WH41" s="14">
        <v>124.73</v>
      </c>
      <c r="WI41" s="14">
        <v>3.67</v>
      </c>
      <c r="WJ41" s="14">
        <v>39.4</v>
      </c>
      <c r="WK41" s="14"/>
      <c r="WL41" s="14">
        <v>41.140999999999998</v>
      </c>
      <c r="WM41" s="14">
        <v>-1.7410000000000001</v>
      </c>
      <c r="WN41" s="14">
        <v>4.2</v>
      </c>
      <c r="WO41" s="14">
        <v>4.2</v>
      </c>
      <c r="WP41" s="14">
        <v>4.2</v>
      </c>
      <c r="WQ41" s="14">
        <v>0</v>
      </c>
      <c r="WR41" s="14">
        <v>2.2000000000000002</v>
      </c>
      <c r="WS41" s="14">
        <v>2.4</v>
      </c>
      <c r="WT41" s="14">
        <v>2.4</v>
      </c>
      <c r="WU41" s="14">
        <v>-0.2</v>
      </c>
      <c r="WV41" s="14">
        <v>1.2</v>
      </c>
      <c r="WW41" s="14">
        <v>1.2</v>
      </c>
      <c r="WX41" s="14">
        <v>1.2</v>
      </c>
      <c r="WY41" s="14">
        <v>0</v>
      </c>
      <c r="WZ41" s="14">
        <v>1.2</v>
      </c>
      <c r="XA41" s="14">
        <v>1.4</v>
      </c>
      <c r="XB41" s="14">
        <v>1.4</v>
      </c>
      <c r="XC41" s="14">
        <v>-0.2</v>
      </c>
      <c r="XD41" s="14">
        <v>7.2</v>
      </c>
      <c r="XE41" s="14"/>
      <c r="XF41" s="14">
        <v>0.11</v>
      </c>
      <c r="XG41" s="14">
        <v>7.09</v>
      </c>
      <c r="XH41" s="14">
        <v>5.7</v>
      </c>
      <c r="XI41" s="14">
        <v>5.6</v>
      </c>
      <c r="XJ41" s="14">
        <v>5.6</v>
      </c>
      <c r="XK41" s="14">
        <v>0.1</v>
      </c>
      <c r="XL41" s="14">
        <v>9.9</v>
      </c>
      <c r="XM41" s="14">
        <v>10</v>
      </c>
      <c r="XN41" s="14">
        <v>10</v>
      </c>
      <c r="XO41" s="14">
        <v>-0.1</v>
      </c>
      <c r="XP41" s="14">
        <v>8.8000000000000007</v>
      </c>
      <c r="XQ41" s="14">
        <v>10.8</v>
      </c>
      <c r="XR41" s="14">
        <v>10.8</v>
      </c>
      <c r="XS41" s="14">
        <v>-2</v>
      </c>
      <c r="XT41" s="14">
        <v>27.2</v>
      </c>
      <c r="XU41" s="14">
        <v>25</v>
      </c>
      <c r="XV41" s="14">
        <v>25</v>
      </c>
      <c r="XW41" s="14">
        <v>2.2000000000000002</v>
      </c>
      <c r="XX41" s="14">
        <v>34.5</v>
      </c>
      <c r="XY41" s="14">
        <v>25</v>
      </c>
      <c r="XZ41" s="14">
        <v>25</v>
      </c>
      <c r="YA41" s="14">
        <v>9.5</v>
      </c>
      <c r="YB41" s="14"/>
      <c r="YC41" s="14"/>
      <c r="YD41" s="14"/>
      <c r="YE41" s="14">
        <v>0</v>
      </c>
      <c r="YF41" s="14"/>
      <c r="YG41" s="14"/>
      <c r="YH41" s="14"/>
      <c r="YI41" s="14">
        <v>0</v>
      </c>
      <c r="YJ41" s="14">
        <v>8.8000000000000007</v>
      </c>
      <c r="YK41" s="14">
        <v>7.03</v>
      </c>
      <c r="YL41" s="14">
        <v>7.03</v>
      </c>
      <c r="YM41" s="14">
        <v>1.77</v>
      </c>
      <c r="YN41" s="14">
        <v>11.1</v>
      </c>
      <c r="YO41" s="14">
        <v>11</v>
      </c>
      <c r="YP41" s="14">
        <v>11</v>
      </c>
      <c r="YQ41" s="14">
        <v>0.1</v>
      </c>
      <c r="YR41" s="14">
        <v>18.600000000000001</v>
      </c>
      <c r="YS41" s="14">
        <v>25</v>
      </c>
      <c r="YT41" s="14">
        <v>25</v>
      </c>
      <c r="YU41" s="14">
        <v>-6.4</v>
      </c>
    </row>
    <row r="42" spans="1:671" ht="24" customHeight="1" x14ac:dyDescent="0.3">
      <c r="A42" s="1"/>
      <c r="B42" s="16" t="s">
        <v>37</v>
      </c>
      <c r="C42" s="16" t="s">
        <v>672</v>
      </c>
      <c r="D42" s="17">
        <v>201.3</v>
      </c>
      <c r="E42" s="17">
        <v>204.19512</v>
      </c>
      <c r="F42" s="17">
        <v>204.19512</v>
      </c>
      <c r="G42" s="17">
        <v>-2.8951199999999999</v>
      </c>
      <c r="H42" s="17">
        <v>443</v>
      </c>
      <c r="I42" s="17">
        <v>426.32150999999999</v>
      </c>
      <c r="J42" s="17">
        <v>445.40458999999998</v>
      </c>
      <c r="K42" s="17">
        <v>-2.4045899999999998</v>
      </c>
      <c r="L42" s="17">
        <v>135.69999999999999</v>
      </c>
      <c r="M42" s="17">
        <v>139.3665</v>
      </c>
      <c r="N42" s="17">
        <v>145.60485</v>
      </c>
      <c r="O42" s="17">
        <v>-9.9048499999999997</v>
      </c>
      <c r="P42" s="17"/>
      <c r="Q42" s="17"/>
      <c r="R42" s="17"/>
      <c r="S42" s="17">
        <v>0</v>
      </c>
      <c r="T42" s="17"/>
      <c r="U42" s="17"/>
      <c r="V42" s="17"/>
      <c r="W42" s="17">
        <v>0</v>
      </c>
      <c r="X42" s="17">
        <v>61.6</v>
      </c>
      <c r="Y42" s="17">
        <v>92.226230000000001</v>
      </c>
      <c r="Z42" s="17">
        <v>92.225629999999995</v>
      </c>
      <c r="AA42" s="17">
        <v>-30.625630000000001</v>
      </c>
      <c r="AB42" s="17">
        <v>162.5</v>
      </c>
      <c r="AC42" s="17">
        <v>170.16730999999999</v>
      </c>
      <c r="AD42" s="17">
        <v>183.97685000000001</v>
      </c>
      <c r="AE42" s="17">
        <v>-21.476849999999999</v>
      </c>
      <c r="AF42" s="17"/>
      <c r="AG42" s="17"/>
      <c r="AH42" s="17"/>
      <c r="AI42" s="17">
        <v>0</v>
      </c>
      <c r="AJ42" s="17">
        <v>78.400000000000006</v>
      </c>
      <c r="AK42" s="17">
        <v>87.667339999999996</v>
      </c>
      <c r="AL42" s="17">
        <v>87.667289999999994</v>
      </c>
      <c r="AM42" s="17">
        <v>-9.2672899999999991</v>
      </c>
      <c r="AN42" s="17">
        <v>180.3</v>
      </c>
      <c r="AO42" s="17">
        <v>177.93126000000001</v>
      </c>
      <c r="AP42" s="17">
        <v>177.93125000000001</v>
      </c>
      <c r="AQ42" s="17">
        <v>2.3687499999999999</v>
      </c>
      <c r="AR42" s="17"/>
      <c r="AS42" s="17"/>
      <c r="AT42" s="17"/>
      <c r="AU42" s="17">
        <v>0</v>
      </c>
      <c r="AV42" s="17">
        <v>200.6</v>
      </c>
      <c r="AW42" s="17">
        <v>200.25633999999999</v>
      </c>
      <c r="AX42" s="17">
        <v>200.25633999999999</v>
      </c>
      <c r="AY42" s="17">
        <v>0.34366000000000002</v>
      </c>
      <c r="AZ42" s="17"/>
      <c r="BA42" s="17"/>
      <c r="BB42" s="17"/>
      <c r="BC42" s="17">
        <v>0</v>
      </c>
      <c r="BD42" s="17">
        <v>207.1</v>
      </c>
      <c r="BE42" s="17">
        <v>206.01686000000001</v>
      </c>
      <c r="BF42" s="17">
        <v>206.01685000000001</v>
      </c>
      <c r="BG42" s="17">
        <v>1.0831500000000001</v>
      </c>
      <c r="BH42" s="17"/>
      <c r="BI42" s="17"/>
      <c r="BJ42" s="17"/>
      <c r="BK42" s="17">
        <v>0</v>
      </c>
      <c r="BL42" s="17">
        <v>143.69999999999999</v>
      </c>
      <c r="BM42" s="17">
        <v>192.93870000000001</v>
      </c>
      <c r="BN42" s="17">
        <v>104.87707</v>
      </c>
      <c r="BO42" s="17">
        <v>38.822929999999999</v>
      </c>
      <c r="BP42" s="17">
        <v>9.5</v>
      </c>
      <c r="BQ42" s="17">
        <v>3.4695499999999999</v>
      </c>
      <c r="BR42" s="17">
        <v>3.4695499999999999</v>
      </c>
      <c r="BS42" s="17">
        <v>6.0304500000000001</v>
      </c>
      <c r="BT42" s="17"/>
      <c r="BU42" s="17"/>
      <c r="BV42" s="17"/>
      <c r="BW42" s="17">
        <v>0</v>
      </c>
      <c r="BX42" s="17"/>
      <c r="BY42" s="17"/>
      <c r="BZ42" s="17"/>
      <c r="CA42" s="17">
        <v>0</v>
      </c>
      <c r="CB42" s="17"/>
      <c r="CC42" s="17"/>
      <c r="CD42" s="17"/>
      <c r="CE42" s="17">
        <v>0</v>
      </c>
      <c r="CF42" s="17"/>
      <c r="CG42" s="17"/>
      <c r="CH42" s="17"/>
      <c r="CI42" s="17">
        <v>0</v>
      </c>
      <c r="CJ42" s="17">
        <v>162.69999999999999</v>
      </c>
      <c r="CK42" s="17">
        <v>164.70732000000001</v>
      </c>
      <c r="CL42" s="17">
        <v>164.70732000000001</v>
      </c>
      <c r="CM42" s="17">
        <v>-2.00732</v>
      </c>
      <c r="CN42" s="17">
        <v>9.1</v>
      </c>
      <c r="CO42" s="17">
        <v>5.1583800000000002</v>
      </c>
      <c r="CP42" s="17">
        <v>5.1583800000000002</v>
      </c>
      <c r="CQ42" s="17">
        <v>3.9416199999999999</v>
      </c>
      <c r="CR42" s="17">
        <v>6</v>
      </c>
      <c r="CS42" s="17">
        <v>2.8315000000000001</v>
      </c>
      <c r="CT42" s="17">
        <v>2.8315000000000001</v>
      </c>
      <c r="CU42" s="17">
        <v>3.1684999999999999</v>
      </c>
      <c r="CV42" s="17">
        <v>21.3</v>
      </c>
      <c r="CW42" s="17">
        <v>22.49822</v>
      </c>
      <c r="CX42" s="17">
        <v>22.49822</v>
      </c>
      <c r="CY42" s="17">
        <v>-1.1982200000000001</v>
      </c>
      <c r="CZ42" s="17">
        <v>6.9</v>
      </c>
      <c r="DA42" s="17">
        <v>6.8787000000000003</v>
      </c>
      <c r="DB42" s="17">
        <v>6.8787000000000003</v>
      </c>
      <c r="DC42" s="17">
        <v>2.1299999999999999E-2</v>
      </c>
      <c r="DD42" s="17">
        <v>14.4</v>
      </c>
      <c r="DE42" s="17">
        <v>14.992190000000001</v>
      </c>
      <c r="DF42" s="17">
        <v>14.992190000000001</v>
      </c>
      <c r="DG42" s="17">
        <v>-0.59218999999999999</v>
      </c>
      <c r="DH42" s="17">
        <v>90.5</v>
      </c>
      <c r="DI42" s="17">
        <v>82.107650000000007</v>
      </c>
      <c r="DJ42" s="17">
        <v>82.107910000000004</v>
      </c>
      <c r="DK42" s="17">
        <v>8.3920899999999996</v>
      </c>
      <c r="DL42" s="17"/>
      <c r="DM42" s="17"/>
      <c r="DN42" s="17"/>
      <c r="DO42" s="17">
        <v>0</v>
      </c>
      <c r="DP42" s="17"/>
      <c r="DQ42" s="17"/>
      <c r="DR42" s="17"/>
      <c r="DS42" s="17">
        <v>0</v>
      </c>
      <c r="DT42" s="17"/>
      <c r="DU42" s="17"/>
      <c r="DV42" s="17"/>
      <c r="DW42" s="17">
        <v>0</v>
      </c>
      <c r="DX42" s="17"/>
      <c r="DY42" s="17"/>
      <c r="DZ42" s="17"/>
      <c r="EA42" s="17">
        <v>0</v>
      </c>
      <c r="EB42" s="17">
        <v>110.1</v>
      </c>
      <c r="EC42" s="17">
        <v>112.90537</v>
      </c>
      <c r="ED42" s="17">
        <v>112.90536</v>
      </c>
      <c r="EE42" s="17">
        <v>-2.8053599999999999</v>
      </c>
      <c r="EF42" s="17">
        <v>22.6</v>
      </c>
      <c r="EG42" s="17">
        <v>20.513359999999999</v>
      </c>
      <c r="EH42" s="17">
        <v>106.40003</v>
      </c>
      <c r="EI42" s="17">
        <v>-83.800030000000007</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8.1999999999999993</v>
      </c>
      <c r="FE42" s="17">
        <v>34.806359999999998</v>
      </c>
      <c r="FF42" s="17">
        <v>34.806359999999998</v>
      </c>
      <c r="FG42" s="17">
        <v>-26.606359999999999</v>
      </c>
      <c r="FH42" s="17">
        <v>91.8</v>
      </c>
      <c r="FI42" s="17">
        <v>57.185670000000002</v>
      </c>
      <c r="FJ42" s="17">
        <v>132.81437</v>
      </c>
      <c r="FK42" s="17">
        <v>-41.01437</v>
      </c>
      <c r="FL42" s="17">
        <v>12.1</v>
      </c>
      <c r="FM42" s="17">
        <v>16.120049999999999</v>
      </c>
      <c r="FN42" s="17">
        <v>16.120049999999999</v>
      </c>
      <c r="FO42" s="17">
        <v>-4.0200500000000003</v>
      </c>
      <c r="FP42" s="17">
        <v>16</v>
      </c>
      <c r="FQ42" s="17">
        <v>16.765409999999999</v>
      </c>
      <c r="FR42" s="17">
        <v>16.765409999999999</v>
      </c>
      <c r="FS42" s="17">
        <v>-0.76541000000000003</v>
      </c>
      <c r="FT42" s="17">
        <v>14.2</v>
      </c>
      <c r="FU42" s="17">
        <v>14.63415</v>
      </c>
      <c r="FV42" s="17">
        <v>14.63414</v>
      </c>
      <c r="FW42" s="17">
        <v>-0.43414000000000003</v>
      </c>
      <c r="FX42" s="17">
        <v>88.6</v>
      </c>
      <c r="FY42" s="17">
        <v>88.116100000000003</v>
      </c>
      <c r="FZ42" s="17">
        <v>88.116100000000003</v>
      </c>
      <c r="GA42" s="17">
        <v>0.4839</v>
      </c>
      <c r="GB42" s="17">
        <v>179.46097</v>
      </c>
      <c r="GC42" s="17">
        <v>186.54553999999999</v>
      </c>
      <c r="GD42" s="17">
        <v>186.54553999999999</v>
      </c>
      <c r="GE42" s="17">
        <v>-7.0845700000000003</v>
      </c>
      <c r="GF42" s="17">
        <v>180.11919</v>
      </c>
      <c r="GG42" s="17">
        <v>186.54553999999999</v>
      </c>
      <c r="GH42" s="17">
        <v>186.54553999999999</v>
      </c>
      <c r="GI42" s="17">
        <v>-6.4263500000000002</v>
      </c>
      <c r="GJ42" s="17">
        <v>184.64922000000001</v>
      </c>
      <c r="GK42" s="17">
        <v>187.10574</v>
      </c>
      <c r="GL42" s="17">
        <v>187.10574</v>
      </c>
      <c r="GM42" s="17">
        <v>-2.4565199999999998</v>
      </c>
      <c r="GN42" s="17">
        <v>105.651</v>
      </c>
      <c r="GO42" s="17">
        <v>110.91316999999999</v>
      </c>
      <c r="GP42" s="17">
        <v>110.91311</v>
      </c>
      <c r="GQ42" s="17">
        <v>-5.2621099999999998</v>
      </c>
      <c r="GR42" s="17">
        <v>14.48</v>
      </c>
      <c r="GS42" s="17"/>
      <c r="GT42" s="17"/>
      <c r="GU42" s="17">
        <v>14.48</v>
      </c>
      <c r="GV42" s="17">
        <v>26.484999999999999</v>
      </c>
      <c r="GW42" s="17">
        <v>27.139800000000001</v>
      </c>
      <c r="GX42" s="17">
        <v>27.139800000000001</v>
      </c>
      <c r="GY42" s="17">
        <v>-0.65480000000000005</v>
      </c>
      <c r="GZ42" s="17">
        <v>4.04</v>
      </c>
      <c r="HA42" s="17">
        <v>4.1192200000000003</v>
      </c>
      <c r="HB42" s="17">
        <v>4.1192200000000003</v>
      </c>
      <c r="HC42" s="17">
        <v>-7.9219999999999999E-2</v>
      </c>
      <c r="HD42" s="17">
        <v>32.380000000000003</v>
      </c>
      <c r="HE42" s="17">
        <v>34.419510000000002</v>
      </c>
      <c r="HF42" s="17">
        <v>34.419510000000002</v>
      </c>
      <c r="HG42" s="17">
        <v>-2.0395099999999999</v>
      </c>
      <c r="HH42" s="17">
        <v>20.597000000000001</v>
      </c>
      <c r="HI42" s="17">
        <v>20.512820000000001</v>
      </c>
      <c r="HJ42" s="17">
        <v>20.512840000000001</v>
      </c>
      <c r="HK42" s="17">
        <v>8.4159999999999999E-2</v>
      </c>
      <c r="HL42" s="17"/>
      <c r="HM42" s="17"/>
      <c r="HN42" s="17"/>
      <c r="HO42" s="17">
        <v>0</v>
      </c>
      <c r="HP42" s="17"/>
      <c r="HQ42" s="17"/>
      <c r="HR42" s="17"/>
      <c r="HS42" s="17">
        <v>0</v>
      </c>
      <c r="HT42" s="17">
        <v>46.1</v>
      </c>
      <c r="HU42" s="17">
        <v>65.912189999999995</v>
      </c>
      <c r="HV42" s="17">
        <v>77.049989999999994</v>
      </c>
      <c r="HW42" s="17">
        <v>-30.94999</v>
      </c>
      <c r="HX42" s="17"/>
      <c r="HY42" s="17"/>
      <c r="HZ42" s="17"/>
      <c r="IA42" s="17">
        <v>0</v>
      </c>
      <c r="IB42" s="17"/>
      <c r="IC42" s="17"/>
      <c r="ID42" s="17"/>
      <c r="IE42" s="17">
        <v>0</v>
      </c>
      <c r="IF42" s="17">
        <v>45.4</v>
      </c>
      <c r="IG42" s="17">
        <v>45.441949999999999</v>
      </c>
      <c r="IH42" s="17">
        <v>45.441949999999999</v>
      </c>
      <c r="II42" s="17">
        <v>-4.1950000000000001E-2</v>
      </c>
      <c r="IJ42" s="17"/>
      <c r="IK42" s="17"/>
      <c r="IL42" s="17"/>
      <c r="IM42" s="17">
        <v>0</v>
      </c>
      <c r="IN42" s="17"/>
      <c r="IO42" s="17"/>
      <c r="IP42" s="17"/>
      <c r="IQ42" s="17">
        <v>0</v>
      </c>
      <c r="IR42" s="17"/>
      <c r="IS42" s="17"/>
      <c r="IT42" s="17"/>
      <c r="IU42" s="17">
        <v>0</v>
      </c>
      <c r="IV42" s="17">
        <v>83.6</v>
      </c>
      <c r="IW42" s="17">
        <v>88.251819999999995</v>
      </c>
      <c r="IX42" s="17">
        <v>92.689689999999999</v>
      </c>
      <c r="IY42" s="17">
        <v>-9.0896899999999992</v>
      </c>
      <c r="IZ42" s="17">
        <v>164.7</v>
      </c>
      <c r="JA42" s="17">
        <v>170.94</v>
      </c>
      <c r="JB42" s="17">
        <v>170.94</v>
      </c>
      <c r="JC42" s="17">
        <v>-6.24</v>
      </c>
      <c r="JD42" s="17">
        <v>164.8</v>
      </c>
      <c r="JE42" s="17">
        <v>170.94</v>
      </c>
      <c r="JF42" s="17">
        <v>170.94</v>
      </c>
      <c r="JG42" s="17">
        <v>-6.14</v>
      </c>
      <c r="JH42" s="17">
        <v>166</v>
      </c>
      <c r="JI42" s="17">
        <v>170.94</v>
      </c>
      <c r="JJ42" s="17">
        <v>170.94</v>
      </c>
      <c r="JK42" s="17">
        <v>-4.9400000000000004</v>
      </c>
      <c r="JL42" s="17">
        <v>249.3</v>
      </c>
      <c r="JM42" s="17">
        <v>257.18</v>
      </c>
      <c r="JN42" s="17">
        <v>257.18</v>
      </c>
      <c r="JO42" s="17">
        <v>-7.88</v>
      </c>
      <c r="JP42" s="17">
        <v>73.2</v>
      </c>
      <c r="JQ42" s="17">
        <v>71.796109999999999</v>
      </c>
      <c r="JR42" s="17">
        <v>71.796109999999999</v>
      </c>
      <c r="JS42" s="17">
        <v>1.4038900000000001</v>
      </c>
      <c r="JT42" s="17">
        <v>35.700000000000003</v>
      </c>
      <c r="JU42" s="17">
        <v>36.005859999999998</v>
      </c>
      <c r="JV42" s="17">
        <v>36.005859999999998</v>
      </c>
      <c r="JW42" s="17">
        <v>-0.30586000000000002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v>0.89207999999999998</v>
      </c>
      <c r="KX42" s="17">
        <v>0.89207999999999998</v>
      </c>
      <c r="KY42" s="17">
        <v>-0.89207999999999998</v>
      </c>
      <c r="KZ42" s="17">
        <v>109.2</v>
      </c>
      <c r="LA42" s="17">
        <v>114.60386</v>
      </c>
      <c r="LB42" s="17">
        <v>113.16978</v>
      </c>
      <c r="LC42" s="17">
        <v>-3.9697800000000001</v>
      </c>
      <c r="LD42" s="17">
        <v>58.3</v>
      </c>
      <c r="LE42" s="17">
        <v>97.249930000000006</v>
      </c>
      <c r="LF42" s="17">
        <v>88.453530000000001</v>
      </c>
      <c r="LG42" s="17">
        <v>-30.15353</v>
      </c>
      <c r="LH42" s="17">
        <v>62.4</v>
      </c>
      <c r="LI42" s="17">
        <v>67.461460000000002</v>
      </c>
      <c r="LJ42" s="17">
        <v>67.461460000000002</v>
      </c>
      <c r="LK42" s="17">
        <v>-5.0614600000000003</v>
      </c>
      <c r="LL42" s="17">
        <v>64.8</v>
      </c>
      <c r="LM42" s="17">
        <v>72.373930000000001</v>
      </c>
      <c r="LN42" s="17">
        <v>70.451459999999997</v>
      </c>
      <c r="LO42" s="17">
        <v>-5.6514600000000002</v>
      </c>
      <c r="LP42" s="17">
        <v>29.1</v>
      </c>
      <c r="LQ42" s="17">
        <v>30.097560000000001</v>
      </c>
      <c r="LR42" s="17">
        <v>30.097560000000001</v>
      </c>
      <c r="LS42" s="17">
        <v>-0.99756</v>
      </c>
      <c r="LT42" s="17">
        <v>116.6</v>
      </c>
      <c r="LU42" s="17">
        <v>115.26555999999999</v>
      </c>
      <c r="LV42" s="17"/>
      <c r="LW42" s="17">
        <v>116.6</v>
      </c>
      <c r="LX42" s="17"/>
      <c r="LY42" s="17"/>
      <c r="LZ42" s="17"/>
      <c r="MA42" s="17">
        <v>0</v>
      </c>
      <c r="MB42" s="17"/>
      <c r="MC42" s="17"/>
      <c r="MD42" s="17"/>
      <c r="ME42" s="17">
        <v>0</v>
      </c>
      <c r="MF42" s="17">
        <v>142.4</v>
      </c>
      <c r="MG42" s="17">
        <v>153.12568999999999</v>
      </c>
      <c r="MH42" s="17">
        <v>153.12568999999999</v>
      </c>
      <c r="MI42" s="17">
        <v>-10.72569</v>
      </c>
      <c r="MJ42" s="17">
        <v>143.1</v>
      </c>
      <c r="MK42" s="17">
        <v>153.12568999999999</v>
      </c>
      <c r="ML42" s="17">
        <v>153.12568999999999</v>
      </c>
      <c r="MM42" s="17">
        <v>-10.025690000000001</v>
      </c>
      <c r="MN42" s="17">
        <v>169.3</v>
      </c>
      <c r="MO42" s="17">
        <v>153.58553000000001</v>
      </c>
      <c r="MP42" s="17">
        <v>153.58552</v>
      </c>
      <c r="MQ42" s="17">
        <v>15.71448</v>
      </c>
      <c r="MR42" s="17">
        <v>184</v>
      </c>
      <c r="MS42" s="17">
        <v>186.53288000000001</v>
      </c>
      <c r="MT42" s="17">
        <v>186.53288000000001</v>
      </c>
      <c r="MU42" s="17">
        <v>-2.53288</v>
      </c>
      <c r="MV42" s="17"/>
      <c r="MW42" s="17"/>
      <c r="MX42" s="17"/>
      <c r="MY42" s="17">
        <v>0</v>
      </c>
      <c r="MZ42" s="17"/>
      <c r="NA42" s="17"/>
      <c r="NB42" s="17"/>
      <c r="NC42" s="17">
        <v>0</v>
      </c>
      <c r="ND42" s="17"/>
      <c r="NE42" s="17"/>
      <c r="NF42" s="17"/>
      <c r="NG42" s="17">
        <v>0</v>
      </c>
      <c r="NH42" s="17"/>
      <c r="NI42" s="17"/>
      <c r="NJ42" s="17"/>
      <c r="NK42" s="17">
        <v>0</v>
      </c>
      <c r="NL42" s="17">
        <v>208.4</v>
      </c>
      <c r="NM42" s="17">
        <v>207.29667000000001</v>
      </c>
      <c r="NN42" s="17">
        <v>207.29667000000001</v>
      </c>
      <c r="NO42" s="17">
        <v>1.1033299999999999</v>
      </c>
      <c r="NP42" s="17">
        <v>99.6</v>
      </c>
      <c r="NQ42" s="17">
        <v>103.95959000000001</v>
      </c>
      <c r="NR42" s="17">
        <v>103.95959000000001</v>
      </c>
      <c r="NS42" s="17">
        <v>-4.3595899999999999</v>
      </c>
      <c r="NT42" s="17">
        <v>3.4</v>
      </c>
      <c r="NU42" s="17">
        <v>2.9779599999999999</v>
      </c>
      <c r="NV42" s="17">
        <v>2.9779599999999999</v>
      </c>
      <c r="NW42" s="17">
        <v>0.42204000000000003</v>
      </c>
      <c r="NX42" s="17"/>
      <c r="NY42" s="17">
        <v>3.1241599999999998</v>
      </c>
      <c r="NZ42" s="17">
        <v>3.1241599999999998</v>
      </c>
      <c r="OA42" s="17">
        <v>-3.1241599999999998</v>
      </c>
      <c r="OB42" s="17">
        <v>4.3</v>
      </c>
      <c r="OC42" s="17">
        <v>4.2</v>
      </c>
      <c r="OD42" s="17">
        <v>4.2</v>
      </c>
      <c r="OE42" s="17">
        <v>0.1</v>
      </c>
      <c r="OF42" s="17">
        <v>0.3</v>
      </c>
      <c r="OG42" s="17"/>
      <c r="OH42" s="17">
        <v>0.255</v>
      </c>
      <c r="OI42" s="17">
        <v>4.4999999999999998E-2</v>
      </c>
      <c r="OJ42" s="17">
        <v>93.8</v>
      </c>
      <c r="OK42" s="17">
        <v>78.052000000000007</v>
      </c>
      <c r="OL42" s="17">
        <v>78.052000000000007</v>
      </c>
      <c r="OM42" s="17">
        <v>15.747999999999999</v>
      </c>
      <c r="ON42" s="17">
        <v>48.9</v>
      </c>
      <c r="OO42" s="17"/>
      <c r="OP42" s="17">
        <v>30.692</v>
      </c>
      <c r="OQ42" s="17">
        <v>18.207999999999998</v>
      </c>
      <c r="OR42" s="17">
        <v>4.5</v>
      </c>
      <c r="OS42" s="17">
        <v>5.6989999999999998</v>
      </c>
      <c r="OT42" s="17">
        <v>5.6989999999999998</v>
      </c>
      <c r="OU42" s="17">
        <v>-1.1990000000000001</v>
      </c>
      <c r="OV42" s="17">
        <v>0.1</v>
      </c>
      <c r="OW42" s="17"/>
      <c r="OX42" s="17"/>
      <c r="OY42" s="17">
        <v>0.1</v>
      </c>
      <c r="OZ42" s="17">
        <v>13.9</v>
      </c>
      <c r="PA42" s="17">
        <v>8.6001100000000008</v>
      </c>
      <c r="PB42" s="17">
        <v>8.6002600000000005</v>
      </c>
      <c r="PC42" s="17">
        <v>5.2997399999999999</v>
      </c>
      <c r="PD42" s="17">
        <v>9.9</v>
      </c>
      <c r="PE42" s="17">
        <v>9</v>
      </c>
      <c r="PF42" s="17">
        <v>9.0000099999999996</v>
      </c>
      <c r="PG42" s="17">
        <v>0.89998999999999996</v>
      </c>
      <c r="PH42" s="17">
        <v>4.7</v>
      </c>
      <c r="PI42" s="17"/>
      <c r="PJ42" s="17"/>
      <c r="PK42" s="17">
        <v>4.7</v>
      </c>
      <c r="PL42" s="17">
        <v>169.4</v>
      </c>
      <c r="PM42" s="17"/>
      <c r="PN42" s="17">
        <v>98.058999999999997</v>
      </c>
      <c r="PO42" s="17">
        <v>71.340999999999994</v>
      </c>
      <c r="PP42" s="17">
        <v>0.9</v>
      </c>
      <c r="PQ42" s="17">
        <v>1</v>
      </c>
      <c r="PR42" s="17">
        <v>1</v>
      </c>
      <c r="PS42" s="17">
        <v>-0.1</v>
      </c>
      <c r="PT42" s="17">
        <v>1.6</v>
      </c>
      <c r="PU42" s="17">
        <v>1.66</v>
      </c>
      <c r="PV42" s="17">
        <v>1.66</v>
      </c>
      <c r="PW42" s="17">
        <v>-0.06</v>
      </c>
      <c r="PX42" s="17">
        <v>4.0999999999999996</v>
      </c>
      <c r="PY42" s="17">
        <v>4</v>
      </c>
      <c r="PZ42" s="17">
        <v>4</v>
      </c>
      <c r="QA42" s="17">
        <v>0.1</v>
      </c>
      <c r="QB42" s="17">
        <v>19.8</v>
      </c>
      <c r="QC42" s="17">
        <v>20.353120000000001</v>
      </c>
      <c r="QD42" s="17">
        <v>20.352969999999999</v>
      </c>
      <c r="QE42" s="17">
        <v>-0.55296999999999996</v>
      </c>
      <c r="QF42" s="17">
        <v>10</v>
      </c>
      <c r="QG42" s="17">
        <v>13.65854</v>
      </c>
      <c r="QH42" s="17">
        <v>13.658530000000001</v>
      </c>
      <c r="QI42" s="17">
        <v>-3.6585299999999998</v>
      </c>
      <c r="QJ42" s="17">
        <v>13.6</v>
      </c>
      <c r="QK42" s="17">
        <v>13.65854</v>
      </c>
      <c r="QL42" s="17">
        <v>13.658530000000001</v>
      </c>
      <c r="QM42" s="17">
        <v>-5.8529999999999999E-2</v>
      </c>
      <c r="QN42" s="17">
        <v>2.2999999999999998</v>
      </c>
      <c r="QO42" s="17">
        <v>2.5</v>
      </c>
      <c r="QP42" s="17">
        <v>2.5</v>
      </c>
      <c r="QQ42" s="17">
        <v>-0.2</v>
      </c>
      <c r="QR42" s="17">
        <v>17.100000000000001</v>
      </c>
      <c r="QS42" s="17">
        <v>17.951219999999999</v>
      </c>
      <c r="QT42" s="17">
        <v>17.951219999999999</v>
      </c>
      <c r="QU42" s="17">
        <v>-0.85121999999999998</v>
      </c>
      <c r="QV42" s="17">
        <v>7.5</v>
      </c>
      <c r="QW42" s="17"/>
      <c r="QX42" s="17">
        <v>5.0449999999999999</v>
      </c>
      <c r="QY42" s="17">
        <v>2.4550000000000001</v>
      </c>
      <c r="QZ42" s="17">
        <v>9.3000000000000007</v>
      </c>
      <c r="RA42" s="17"/>
      <c r="RB42" s="17">
        <v>8.0380000000000003</v>
      </c>
      <c r="RC42" s="17">
        <v>1.262</v>
      </c>
      <c r="RD42" s="17">
        <v>20.8</v>
      </c>
      <c r="RE42" s="17">
        <v>19.260000000000002</v>
      </c>
      <c r="RF42" s="17">
        <v>19.260000000000002</v>
      </c>
      <c r="RG42" s="17">
        <v>1.54</v>
      </c>
      <c r="RH42" s="17">
        <v>73</v>
      </c>
      <c r="RI42" s="17">
        <v>67.87</v>
      </c>
      <c r="RJ42" s="17">
        <v>67.87</v>
      </c>
      <c r="RK42" s="17">
        <v>5.13</v>
      </c>
      <c r="RL42" s="17">
        <v>2.2000000000000002</v>
      </c>
      <c r="RM42" s="17"/>
      <c r="RN42" s="17">
        <v>7.6999999999999999E-2</v>
      </c>
      <c r="RO42" s="17">
        <v>2.1230000000000002</v>
      </c>
      <c r="RP42" s="17">
        <v>2.4</v>
      </c>
      <c r="RQ42" s="17">
        <v>2.3010000000000002</v>
      </c>
      <c r="RR42" s="17">
        <v>2.3010000000000002</v>
      </c>
      <c r="RS42" s="17">
        <v>9.9000000000000005E-2</v>
      </c>
      <c r="RT42" s="17">
        <v>12</v>
      </c>
      <c r="RU42" s="17">
        <v>15.32037</v>
      </c>
      <c r="RV42" s="17">
        <v>17.909199999999998</v>
      </c>
      <c r="RW42" s="17">
        <v>-5.9092000000000002</v>
      </c>
      <c r="RX42" s="17">
        <v>3</v>
      </c>
      <c r="RY42" s="17">
        <v>2</v>
      </c>
      <c r="RZ42" s="17">
        <v>2</v>
      </c>
      <c r="SA42" s="17">
        <v>1</v>
      </c>
      <c r="SB42" s="17"/>
      <c r="SC42" s="17"/>
      <c r="SD42" s="17"/>
      <c r="SE42" s="17">
        <v>0</v>
      </c>
      <c r="SF42" s="17">
        <v>9.4E-2</v>
      </c>
      <c r="SG42" s="17"/>
      <c r="SH42" s="17">
        <v>0.14199999999999999</v>
      </c>
      <c r="SI42" s="17">
        <v>-4.8000000000000001E-2</v>
      </c>
      <c r="SJ42" s="17">
        <v>4.2</v>
      </c>
      <c r="SK42" s="17">
        <v>6.3</v>
      </c>
      <c r="SL42" s="17">
        <v>6.3</v>
      </c>
      <c r="SM42" s="17">
        <v>-2.1</v>
      </c>
      <c r="SN42" s="17">
        <v>7.7</v>
      </c>
      <c r="SO42" s="17">
        <v>7.2</v>
      </c>
      <c r="SP42" s="17">
        <v>7.2</v>
      </c>
      <c r="SQ42" s="17">
        <v>0.5</v>
      </c>
      <c r="SR42" s="17">
        <v>10.4</v>
      </c>
      <c r="SS42" s="17">
        <v>10.73171</v>
      </c>
      <c r="ST42" s="17">
        <v>10.73171</v>
      </c>
      <c r="SU42" s="17">
        <v>-0.33171</v>
      </c>
      <c r="SV42" s="17">
        <v>14.8</v>
      </c>
      <c r="SW42" s="17">
        <v>14.63415</v>
      </c>
      <c r="SX42" s="17">
        <v>14.63414</v>
      </c>
      <c r="SY42" s="17">
        <v>0.16586000000000001</v>
      </c>
      <c r="SZ42" s="17">
        <v>16.600000000000001</v>
      </c>
      <c r="TA42" s="17">
        <v>19.121949999999998</v>
      </c>
      <c r="TB42" s="17">
        <v>19.121949999999998</v>
      </c>
      <c r="TC42" s="17">
        <v>-2.5219499999999999</v>
      </c>
      <c r="TD42" s="17">
        <v>30.2</v>
      </c>
      <c r="TE42" s="17">
        <v>22.574999999999999</v>
      </c>
      <c r="TF42" s="17">
        <v>22.574999999999999</v>
      </c>
      <c r="TG42" s="17">
        <v>7.625</v>
      </c>
      <c r="TH42" s="17">
        <v>76</v>
      </c>
      <c r="TI42" s="17">
        <v>68.165000000000006</v>
      </c>
      <c r="TJ42" s="17">
        <v>68.165000000000006</v>
      </c>
      <c r="TK42" s="17">
        <v>7.835</v>
      </c>
      <c r="TL42" s="17">
        <v>4.0999999999999996</v>
      </c>
      <c r="TM42" s="17"/>
      <c r="TN42" s="17">
        <v>7.79</v>
      </c>
      <c r="TO42" s="17">
        <v>-3.69</v>
      </c>
      <c r="TP42" s="17">
        <v>90.9</v>
      </c>
      <c r="TQ42" s="17">
        <v>75.08</v>
      </c>
      <c r="TR42" s="17">
        <v>75.08</v>
      </c>
      <c r="TS42" s="17">
        <v>15.82</v>
      </c>
      <c r="TT42" s="17">
        <v>100.1</v>
      </c>
      <c r="TU42" s="17">
        <v>82.347999999999999</v>
      </c>
      <c r="TV42" s="17">
        <v>82.347999999999999</v>
      </c>
      <c r="TW42" s="17">
        <v>17.751999999999999</v>
      </c>
      <c r="TX42" s="17">
        <v>8.9</v>
      </c>
      <c r="TY42" s="17">
        <v>3.9529999999999998</v>
      </c>
      <c r="TZ42" s="17">
        <v>3.9529999999999998</v>
      </c>
      <c r="UA42" s="17">
        <v>4.9470000000000001</v>
      </c>
      <c r="UB42" s="17">
        <v>9.6999999999999993</v>
      </c>
      <c r="UC42" s="17">
        <v>6.2450000000000001</v>
      </c>
      <c r="UD42" s="17">
        <v>6.2450000000000001</v>
      </c>
      <c r="UE42" s="17">
        <v>3.4550000000000001</v>
      </c>
      <c r="UF42" s="17">
        <v>17.920000000000002</v>
      </c>
      <c r="UG42" s="17"/>
      <c r="UH42" s="17">
        <v>15</v>
      </c>
      <c r="UI42" s="17">
        <v>2.92</v>
      </c>
      <c r="UJ42" s="17">
        <v>9.3000000000000007</v>
      </c>
      <c r="UK42" s="17">
        <v>11.707319999999999</v>
      </c>
      <c r="UL42" s="17">
        <v>11.707319999999999</v>
      </c>
      <c r="UM42" s="17">
        <v>-2.4073199999999999</v>
      </c>
      <c r="UN42" s="17">
        <v>2.8</v>
      </c>
      <c r="UO42" s="17">
        <v>3.5</v>
      </c>
      <c r="UP42" s="17">
        <v>3.5</v>
      </c>
      <c r="UQ42" s="17">
        <v>-0.7</v>
      </c>
      <c r="UR42" s="17">
        <v>8.5</v>
      </c>
      <c r="US42" s="17">
        <v>8.1999999999999993</v>
      </c>
      <c r="UT42" s="17">
        <v>8.1999999999999993</v>
      </c>
      <c r="UU42" s="17">
        <v>0.3</v>
      </c>
      <c r="UV42" s="17">
        <v>20.399999999999999</v>
      </c>
      <c r="UW42" s="17">
        <v>19.51219</v>
      </c>
      <c r="UX42" s="17">
        <v>19.51219</v>
      </c>
      <c r="UY42" s="17">
        <v>0.88780999999999999</v>
      </c>
      <c r="UZ42" s="17">
        <v>20.399999999999999</v>
      </c>
      <c r="VA42" s="17">
        <v>19.51219</v>
      </c>
      <c r="VB42" s="17">
        <v>19.51219</v>
      </c>
      <c r="VC42" s="17">
        <v>0.88780999999999999</v>
      </c>
      <c r="VD42" s="17">
        <v>20.100000000000001</v>
      </c>
      <c r="VE42" s="17">
        <v>19.51219</v>
      </c>
      <c r="VF42" s="17">
        <v>19.51219</v>
      </c>
      <c r="VG42" s="17">
        <v>0.58781000000000005</v>
      </c>
      <c r="VH42" s="17">
        <v>7.5</v>
      </c>
      <c r="VI42" s="17">
        <v>5.4779999999999998</v>
      </c>
      <c r="VJ42" s="17">
        <v>5.4779999999999998</v>
      </c>
      <c r="VK42" s="17">
        <v>2.0219999999999998</v>
      </c>
      <c r="VL42" s="17">
        <v>122.6</v>
      </c>
      <c r="VM42" s="17"/>
      <c r="VN42" s="17">
        <v>140.11799999999999</v>
      </c>
      <c r="VO42" s="17">
        <v>-17.518000000000001</v>
      </c>
      <c r="VP42" s="17">
        <v>5.4</v>
      </c>
      <c r="VQ42" s="17"/>
      <c r="VR42" s="17">
        <v>1.3720000000000001</v>
      </c>
      <c r="VS42" s="17">
        <v>4.0279999999999996</v>
      </c>
      <c r="VT42" s="17">
        <v>54.9</v>
      </c>
      <c r="VU42" s="17"/>
      <c r="VV42" s="17">
        <v>27.956</v>
      </c>
      <c r="VW42" s="17">
        <v>26.943999999999999</v>
      </c>
      <c r="VX42" s="17">
        <v>0.6</v>
      </c>
      <c r="VY42" s="17">
        <v>0.6</v>
      </c>
      <c r="VZ42" s="17">
        <v>0.6</v>
      </c>
      <c r="WA42" s="17">
        <v>0</v>
      </c>
      <c r="WB42" s="17">
        <v>127.1</v>
      </c>
      <c r="WC42" s="17">
        <v>124.82</v>
      </c>
      <c r="WD42" s="17">
        <v>124.82</v>
      </c>
      <c r="WE42" s="17">
        <v>2.2799999999999998</v>
      </c>
      <c r="WF42" s="17">
        <v>107.3</v>
      </c>
      <c r="WG42" s="17">
        <v>123.95</v>
      </c>
      <c r="WH42" s="17">
        <v>123.95</v>
      </c>
      <c r="WI42" s="17">
        <v>-16.649999999999999</v>
      </c>
      <c r="WJ42" s="17">
        <v>49.7</v>
      </c>
      <c r="WK42" s="17"/>
      <c r="WL42" s="17">
        <v>23.175999999999998</v>
      </c>
      <c r="WM42" s="17">
        <v>26.524000000000001</v>
      </c>
      <c r="WN42" s="17">
        <v>4.2</v>
      </c>
      <c r="WO42" s="17">
        <v>4.2</v>
      </c>
      <c r="WP42" s="17">
        <v>4.2</v>
      </c>
      <c r="WQ42" s="17">
        <v>0</v>
      </c>
      <c r="WR42" s="17">
        <v>2.2000000000000002</v>
      </c>
      <c r="WS42" s="17">
        <v>2.4</v>
      </c>
      <c r="WT42" s="17">
        <v>2.4</v>
      </c>
      <c r="WU42" s="17">
        <v>-0.2</v>
      </c>
      <c r="WV42" s="17">
        <v>1.2</v>
      </c>
      <c r="WW42" s="17">
        <v>1.2</v>
      </c>
      <c r="WX42" s="17">
        <v>1.2</v>
      </c>
      <c r="WY42" s="17">
        <v>0</v>
      </c>
      <c r="WZ42" s="17">
        <v>1.2</v>
      </c>
      <c r="XA42" s="17">
        <v>1.4</v>
      </c>
      <c r="XB42" s="17">
        <v>1.4</v>
      </c>
      <c r="XC42" s="17">
        <v>-0.2</v>
      </c>
      <c r="XD42" s="17">
        <v>3.8</v>
      </c>
      <c r="XE42" s="17"/>
      <c r="XF42" s="17"/>
      <c r="XG42" s="17">
        <v>3.8</v>
      </c>
      <c r="XH42" s="17">
        <v>5.7</v>
      </c>
      <c r="XI42" s="17">
        <v>5.6</v>
      </c>
      <c r="XJ42" s="17">
        <v>5.6</v>
      </c>
      <c r="XK42" s="17">
        <v>0.1</v>
      </c>
      <c r="XL42" s="17">
        <v>10</v>
      </c>
      <c r="XM42" s="17">
        <v>10</v>
      </c>
      <c r="XN42" s="17">
        <v>10</v>
      </c>
      <c r="XO42" s="17">
        <v>0</v>
      </c>
      <c r="XP42" s="17">
        <v>8</v>
      </c>
      <c r="XQ42" s="17">
        <v>10.8</v>
      </c>
      <c r="XR42" s="17">
        <v>10.8</v>
      </c>
      <c r="XS42" s="17">
        <v>-2.8</v>
      </c>
      <c r="XT42" s="17">
        <v>27.5</v>
      </c>
      <c r="XU42" s="17">
        <v>25</v>
      </c>
      <c r="XV42" s="17">
        <v>25</v>
      </c>
      <c r="XW42" s="17">
        <v>2.5</v>
      </c>
      <c r="XX42" s="17">
        <v>34.4</v>
      </c>
      <c r="XY42" s="17">
        <v>25</v>
      </c>
      <c r="XZ42" s="17">
        <v>25</v>
      </c>
      <c r="YA42" s="17">
        <v>9.4</v>
      </c>
      <c r="YB42" s="17"/>
      <c r="YC42" s="17"/>
      <c r="YD42" s="17"/>
      <c r="YE42" s="17">
        <v>0</v>
      </c>
      <c r="YF42" s="17"/>
      <c r="YG42" s="17"/>
      <c r="YH42" s="17"/>
      <c r="YI42" s="17">
        <v>0</v>
      </c>
      <c r="YJ42" s="17">
        <v>7.7</v>
      </c>
      <c r="YK42" s="17">
        <v>7.03</v>
      </c>
      <c r="YL42" s="17">
        <v>7.03</v>
      </c>
      <c r="YM42" s="17">
        <v>0.67</v>
      </c>
      <c r="YN42" s="17">
        <v>11.1</v>
      </c>
      <c r="YO42" s="17">
        <v>11</v>
      </c>
      <c r="YP42" s="17">
        <v>11</v>
      </c>
      <c r="YQ42" s="17">
        <v>0.1</v>
      </c>
      <c r="YR42" s="17">
        <v>20.100000000000001</v>
      </c>
      <c r="YS42" s="17">
        <v>25</v>
      </c>
      <c r="YT42" s="17">
        <v>25</v>
      </c>
      <c r="YU42" s="17">
        <v>-4.9000000000000004</v>
      </c>
    </row>
    <row r="43" spans="1:671" ht="24" customHeight="1" x14ac:dyDescent="0.3">
      <c r="A43" s="1"/>
      <c r="B43" s="16" t="s">
        <v>37</v>
      </c>
      <c r="C43" s="16" t="s">
        <v>673</v>
      </c>
      <c r="D43" s="17">
        <v>204.4</v>
      </c>
      <c r="E43" s="17">
        <v>204.19512</v>
      </c>
      <c r="F43" s="17">
        <v>204.19512</v>
      </c>
      <c r="G43" s="17">
        <v>0.20488000000000001</v>
      </c>
      <c r="H43" s="17">
        <v>448.6</v>
      </c>
      <c r="I43" s="17">
        <v>417.24277000000001</v>
      </c>
      <c r="J43" s="17">
        <v>452.84289000000001</v>
      </c>
      <c r="K43" s="17">
        <v>-4.2428900000000001</v>
      </c>
      <c r="L43" s="17">
        <v>145.80000000000001</v>
      </c>
      <c r="M43" s="17">
        <v>136.39861999999999</v>
      </c>
      <c r="N43" s="17">
        <v>148.03646000000001</v>
      </c>
      <c r="O43" s="17">
        <v>-2.2364600000000001</v>
      </c>
      <c r="P43" s="17"/>
      <c r="Q43" s="17"/>
      <c r="R43" s="17"/>
      <c r="S43" s="17">
        <v>0</v>
      </c>
      <c r="T43" s="17"/>
      <c r="U43" s="17"/>
      <c r="V43" s="17"/>
      <c r="W43" s="17">
        <v>0</v>
      </c>
      <c r="X43" s="17">
        <v>62.3</v>
      </c>
      <c r="Y43" s="17">
        <v>92.226150000000004</v>
      </c>
      <c r="Z43" s="17">
        <v>92.225200000000001</v>
      </c>
      <c r="AA43" s="17">
        <v>-29.9252</v>
      </c>
      <c r="AB43" s="17">
        <v>167</v>
      </c>
      <c r="AC43" s="17">
        <v>169.97150999999999</v>
      </c>
      <c r="AD43" s="17">
        <v>183.76910000000001</v>
      </c>
      <c r="AE43" s="17">
        <v>-16.769100000000002</v>
      </c>
      <c r="AF43" s="17"/>
      <c r="AG43" s="17"/>
      <c r="AH43" s="17"/>
      <c r="AI43" s="17">
        <v>0</v>
      </c>
      <c r="AJ43" s="17">
        <v>78.2</v>
      </c>
      <c r="AK43" s="17">
        <v>87.667339999999996</v>
      </c>
      <c r="AL43" s="17">
        <v>87.667280000000005</v>
      </c>
      <c r="AM43" s="17">
        <v>-9.4672800000000006</v>
      </c>
      <c r="AN43" s="17">
        <v>180.8</v>
      </c>
      <c r="AO43" s="17">
        <v>177.93126000000001</v>
      </c>
      <c r="AP43" s="17">
        <v>177.93125000000001</v>
      </c>
      <c r="AQ43" s="17">
        <v>2.8687499999999999</v>
      </c>
      <c r="AR43" s="17"/>
      <c r="AS43" s="17"/>
      <c r="AT43" s="17"/>
      <c r="AU43" s="17">
        <v>0</v>
      </c>
      <c r="AV43" s="17">
        <v>200.4</v>
      </c>
      <c r="AW43" s="17">
        <v>200.25633999999999</v>
      </c>
      <c r="AX43" s="17">
        <v>200.25633999999999</v>
      </c>
      <c r="AY43" s="17">
        <v>0.14366000000000001</v>
      </c>
      <c r="AZ43" s="17"/>
      <c r="BA43" s="17"/>
      <c r="BB43" s="17"/>
      <c r="BC43" s="17">
        <v>0</v>
      </c>
      <c r="BD43" s="17">
        <v>205.7</v>
      </c>
      <c r="BE43" s="17">
        <v>206.01686000000001</v>
      </c>
      <c r="BF43" s="17">
        <v>206.01685000000001</v>
      </c>
      <c r="BG43" s="17">
        <v>-0.31685000000000002</v>
      </c>
      <c r="BH43" s="17"/>
      <c r="BI43" s="17"/>
      <c r="BJ43" s="17"/>
      <c r="BK43" s="17">
        <v>0</v>
      </c>
      <c r="BL43" s="17">
        <v>140.5</v>
      </c>
      <c r="BM43" s="17">
        <v>198.08279999999999</v>
      </c>
      <c r="BN43" s="17">
        <v>134.59039999999999</v>
      </c>
      <c r="BO43" s="17">
        <v>5.9096000000000002</v>
      </c>
      <c r="BP43" s="17">
        <v>9.6999999999999993</v>
      </c>
      <c r="BQ43" s="17">
        <v>3.4695499999999999</v>
      </c>
      <c r="BR43" s="17">
        <v>3.4695499999999999</v>
      </c>
      <c r="BS43" s="17">
        <v>6.2304500000000003</v>
      </c>
      <c r="BT43" s="17"/>
      <c r="BU43" s="17"/>
      <c r="BV43" s="17"/>
      <c r="BW43" s="17">
        <v>0</v>
      </c>
      <c r="BX43" s="17"/>
      <c r="BY43" s="17"/>
      <c r="BZ43" s="17"/>
      <c r="CA43" s="17">
        <v>0</v>
      </c>
      <c r="CB43" s="17"/>
      <c r="CC43" s="17"/>
      <c r="CD43" s="17"/>
      <c r="CE43" s="17">
        <v>0</v>
      </c>
      <c r="CF43" s="17"/>
      <c r="CG43" s="17"/>
      <c r="CH43" s="17"/>
      <c r="CI43" s="17">
        <v>0</v>
      </c>
      <c r="CJ43" s="17">
        <v>164.9</v>
      </c>
      <c r="CK43" s="17">
        <v>164.70732000000001</v>
      </c>
      <c r="CL43" s="17">
        <v>164.70732000000001</v>
      </c>
      <c r="CM43" s="17">
        <v>0.19267999999999999</v>
      </c>
      <c r="CN43" s="17">
        <v>9.6999999999999993</v>
      </c>
      <c r="CO43" s="17">
        <v>5.1583800000000002</v>
      </c>
      <c r="CP43" s="17">
        <v>5.1583800000000002</v>
      </c>
      <c r="CQ43" s="17">
        <v>4.54162</v>
      </c>
      <c r="CR43" s="17">
        <v>6.3</v>
      </c>
      <c r="CS43" s="17">
        <v>2.8315000000000001</v>
      </c>
      <c r="CT43" s="17">
        <v>2.8315000000000001</v>
      </c>
      <c r="CU43" s="17">
        <v>3.4685000000000001</v>
      </c>
      <c r="CV43" s="17">
        <v>21.6</v>
      </c>
      <c r="CW43" s="17">
        <v>22.49822</v>
      </c>
      <c r="CX43" s="17">
        <v>22.49822</v>
      </c>
      <c r="CY43" s="17">
        <v>-0.89822000000000002</v>
      </c>
      <c r="CZ43" s="17">
        <v>6.8</v>
      </c>
      <c r="DA43" s="17">
        <v>6.8787000000000003</v>
      </c>
      <c r="DB43" s="17">
        <v>6.8787000000000003</v>
      </c>
      <c r="DC43" s="17">
        <v>-7.8700000000000006E-2</v>
      </c>
      <c r="DD43" s="17">
        <v>14.3</v>
      </c>
      <c r="DE43" s="17">
        <v>14.992190000000001</v>
      </c>
      <c r="DF43" s="17">
        <v>14.992190000000001</v>
      </c>
      <c r="DG43" s="17">
        <v>-0.69218999999999997</v>
      </c>
      <c r="DH43" s="17">
        <v>90.8</v>
      </c>
      <c r="DI43" s="17">
        <v>101.24661</v>
      </c>
      <c r="DJ43" s="17">
        <v>101.24782</v>
      </c>
      <c r="DK43" s="17">
        <v>-10.44782</v>
      </c>
      <c r="DL43" s="17"/>
      <c r="DM43" s="17"/>
      <c r="DN43" s="17"/>
      <c r="DO43" s="17">
        <v>0</v>
      </c>
      <c r="DP43" s="17"/>
      <c r="DQ43" s="17"/>
      <c r="DR43" s="17"/>
      <c r="DS43" s="17">
        <v>0</v>
      </c>
      <c r="DT43" s="17"/>
      <c r="DU43" s="17"/>
      <c r="DV43" s="17"/>
      <c r="DW43" s="17">
        <v>0</v>
      </c>
      <c r="DX43" s="17"/>
      <c r="DY43" s="17"/>
      <c r="DZ43" s="17"/>
      <c r="EA43" s="17">
        <v>0</v>
      </c>
      <c r="EB43" s="17">
        <v>110.7</v>
      </c>
      <c r="EC43" s="17">
        <v>112.90537</v>
      </c>
      <c r="ED43" s="17">
        <v>112.90536</v>
      </c>
      <c r="EE43" s="17">
        <v>-2.2053600000000002</v>
      </c>
      <c r="EF43" s="17">
        <v>22.6</v>
      </c>
      <c r="EG43" s="17">
        <v>20.512930000000001</v>
      </c>
      <c r="EH43" s="17">
        <v>36.249650000000003</v>
      </c>
      <c r="EI43" s="17">
        <v>-13.649649999999999</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24.5</v>
      </c>
      <c r="FE43" s="17">
        <v>34.806359999999998</v>
      </c>
      <c r="FF43" s="17">
        <v>34.806359999999998</v>
      </c>
      <c r="FG43" s="17">
        <v>-10.30636</v>
      </c>
      <c r="FH43" s="17">
        <v>129.4</v>
      </c>
      <c r="FI43" s="17">
        <v>67.316839999999999</v>
      </c>
      <c r="FJ43" s="17">
        <v>141.94147000000001</v>
      </c>
      <c r="FK43" s="17">
        <v>-12.54147</v>
      </c>
      <c r="FL43" s="17">
        <v>12.7</v>
      </c>
      <c r="FM43" s="17">
        <v>16.120049999999999</v>
      </c>
      <c r="FN43" s="17">
        <v>16.120049999999999</v>
      </c>
      <c r="FO43" s="17">
        <v>-3.4200499999999998</v>
      </c>
      <c r="FP43" s="17">
        <v>16</v>
      </c>
      <c r="FQ43" s="17">
        <v>16.765409999999999</v>
      </c>
      <c r="FR43" s="17">
        <v>16.765409999999999</v>
      </c>
      <c r="FS43" s="17">
        <v>-0.76541000000000003</v>
      </c>
      <c r="FT43" s="17">
        <v>14.2</v>
      </c>
      <c r="FU43" s="17">
        <v>14.63415</v>
      </c>
      <c r="FV43" s="17">
        <v>14.63414</v>
      </c>
      <c r="FW43" s="17">
        <v>-0.43414000000000003</v>
      </c>
      <c r="FX43" s="17">
        <v>92.5</v>
      </c>
      <c r="FY43" s="17">
        <v>88.116100000000003</v>
      </c>
      <c r="FZ43" s="17">
        <v>88.116100000000003</v>
      </c>
      <c r="GA43" s="17">
        <v>4.3838999999999997</v>
      </c>
      <c r="GB43" s="17">
        <v>181.47469000000001</v>
      </c>
      <c r="GC43" s="17">
        <v>186.54553999999999</v>
      </c>
      <c r="GD43" s="17">
        <v>186.54553999999999</v>
      </c>
      <c r="GE43" s="17">
        <v>-5.0708500000000001</v>
      </c>
      <c r="GF43" s="17">
        <v>181.74072000000001</v>
      </c>
      <c r="GG43" s="17">
        <v>186.54553999999999</v>
      </c>
      <c r="GH43" s="17">
        <v>186.54553999999999</v>
      </c>
      <c r="GI43" s="17">
        <v>-4.8048200000000003</v>
      </c>
      <c r="GJ43" s="17">
        <v>184.20187999999999</v>
      </c>
      <c r="GK43" s="17">
        <v>187.10574</v>
      </c>
      <c r="GL43" s="17">
        <v>187.10574</v>
      </c>
      <c r="GM43" s="17">
        <v>-2.9038599999999999</v>
      </c>
      <c r="GN43" s="17">
        <v>106.827</v>
      </c>
      <c r="GO43" s="17">
        <v>110.91316999999999</v>
      </c>
      <c r="GP43" s="17">
        <v>110.91309</v>
      </c>
      <c r="GQ43" s="17">
        <v>-4.0860900000000004</v>
      </c>
      <c r="GR43" s="17">
        <v>39.185000000000002</v>
      </c>
      <c r="GS43" s="17">
        <v>44.999949999999998</v>
      </c>
      <c r="GT43" s="17">
        <v>44.99973</v>
      </c>
      <c r="GU43" s="17">
        <v>-5.81473</v>
      </c>
      <c r="GV43" s="17">
        <v>26.39</v>
      </c>
      <c r="GW43" s="17">
        <v>27.139800000000001</v>
      </c>
      <c r="GX43" s="17">
        <v>27.139800000000001</v>
      </c>
      <c r="GY43" s="17">
        <v>-0.74980000000000002</v>
      </c>
      <c r="GZ43" s="17">
        <v>4.0350000000000001</v>
      </c>
      <c r="HA43" s="17">
        <v>4.1192200000000003</v>
      </c>
      <c r="HB43" s="17">
        <v>4.1192200000000003</v>
      </c>
      <c r="HC43" s="17">
        <v>-8.4220000000000003E-2</v>
      </c>
      <c r="HD43" s="17">
        <v>33.450000000000003</v>
      </c>
      <c r="HE43" s="17">
        <v>34.419510000000002</v>
      </c>
      <c r="HF43" s="17">
        <v>34.419510000000002</v>
      </c>
      <c r="HG43" s="17">
        <v>-0.96950999999999998</v>
      </c>
      <c r="HH43" s="17">
        <v>64.521000000000001</v>
      </c>
      <c r="HI43" s="17">
        <v>69.872029999999995</v>
      </c>
      <c r="HJ43" s="17">
        <v>71.428439999999995</v>
      </c>
      <c r="HK43" s="17">
        <v>-6.9074400000000002</v>
      </c>
      <c r="HL43" s="17"/>
      <c r="HM43" s="17"/>
      <c r="HN43" s="17"/>
      <c r="HO43" s="17">
        <v>0</v>
      </c>
      <c r="HP43" s="17"/>
      <c r="HQ43" s="17"/>
      <c r="HR43" s="17"/>
      <c r="HS43" s="17">
        <v>0</v>
      </c>
      <c r="HT43" s="17">
        <v>47.2</v>
      </c>
      <c r="HU43" s="17">
        <v>45.324219999999997</v>
      </c>
      <c r="HV43" s="17">
        <v>72.051680000000005</v>
      </c>
      <c r="HW43" s="17">
        <v>-24.851680000000002</v>
      </c>
      <c r="HX43" s="17"/>
      <c r="HY43" s="17"/>
      <c r="HZ43" s="17"/>
      <c r="IA43" s="17">
        <v>0</v>
      </c>
      <c r="IB43" s="17"/>
      <c r="IC43" s="17"/>
      <c r="ID43" s="17"/>
      <c r="IE43" s="17">
        <v>0</v>
      </c>
      <c r="IF43" s="17">
        <v>45.2</v>
      </c>
      <c r="IG43" s="17">
        <v>45.441949999999999</v>
      </c>
      <c r="IH43" s="17">
        <v>45.441949999999999</v>
      </c>
      <c r="II43" s="17">
        <v>-0.24195</v>
      </c>
      <c r="IJ43" s="17"/>
      <c r="IK43" s="17"/>
      <c r="IL43" s="17"/>
      <c r="IM43" s="17">
        <v>0</v>
      </c>
      <c r="IN43" s="17"/>
      <c r="IO43" s="17"/>
      <c r="IP43" s="17"/>
      <c r="IQ43" s="17">
        <v>0</v>
      </c>
      <c r="IR43" s="17"/>
      <c r="IS43" s="17"/>
      <c r="IT43" s="17"/>
      <c r="IU43" s="17">
        <v>0</v>
      </c>
      <c r="IV43" s="17">
        <v>84.1</v>
      </c>
      <c r="IW43" s="17">
        <v>88.251729999999995</v>
      </c>
      <c r="IX43" s="17">
        <v>92.689670000000007</v>
      </c>
      <c r="IY43" s="17">
        <v>-8.5896699999999999</v>
      </c>
      <c r="IZ43" s="17">
        <v>170</v>
      </c>
      <c r="JA43" s="17">
        <v>182.71964</v>
      </c>
      <c r="JB43" s="17">
        <v>182.71964</v>
      </c>
      <c r="JC43" s="17">
        <v>-12.71964</v>
      </c>
      <c r="JD43" s="17">
        <v>167.5</v>
      </c>
      <c r="JE43" s="17">
        <v>182.71964</v>
      </c>
      <c r="JF43" s="17">
        <v>182.71964</v>
      </c>
      <c r="JG43" s="17">
        <v>-15.21964</v>
      </c>
      <c r="JH43" s="17">
        <v>200.9</v>
      </c>
      <c r="JI43" s="17">
        <v>182.71964</v>
      </c>
      <c r="JJ43" s="17">
        <v>182.71964</v>
      </c>
      <c r="JK43" s="17">
        <v>18.18036</v>
      </c>
      <c r="JL43" s="17">
        <v>262.39999999999998</v>
      </c>
      <c r="JM43" s="17">
        <v>274.90251999999998</v>
      </c>
      <c r="JN43" s="17">
        <v>274.90251999999998</v>
      </c>
      <c r="JO43" s="17">
        <v>-12.502520000000001</v>
      </c>
      <c r="JP43" s="17">
        <v>73</v>
      </c>
      <c r="JQ43" s="17">
        <v>71.796109999999999</v>
      </c>
      <c r="JR43" s="17">
        <v>71.796109999999999</v>
      </c>
      <c r="JS43" s="17">
        <v>1.2038899999999999</v>
      </c>
      <c r="JT43" s="17">
        <v>35.700000000000003</v>
      </c>
      <c r="JU43" s="17">
        <v>36.005859999999998</v>
      </c>
      <c r="JV43" s="17">
        <v>36.005859999999998</v>
      </c>
      <c r="JW43" s="17">
        <v>-0.30586000000000002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v>0.89207999999999998</v>
      </c>
      <c r="KX43" s="17">
        <v>0.89207999999999998</v>
      </c>
      <c r="KY43" s="17">
        <v>-0.89207999999999998</v>
      </c>
      <c r="KZ43" s="17">
        <v>177.9</v>
      </c>
      <c r="LA43" s="17">
        <v>205.12812</v>
      </c>
      <c r="LB43" s="17">
        <v>203.57221000000001</v>
      </c>
      <c r="LC43" s="17">
        <v>-25.67221</v>
      </c>
      <c r="LD43" s="17">
        <v>66.7</v>
      </c>
      <c r="LE43" s="17">
        <v>87.639219999999995</v>
      </c>
      <c r="LF43" s="17">
        <v>55.421779999999998</v>
      </c>
      <c r="LG43" s="17">
        <v>11.278219999999999</v>
      </c>
      <c r="LH43" s="17">
        <v>62.8</v>
      </c>
      <c r="LI43" s="17">
        <v>67.461460000000002</v>
      </c>
      <c r="LJ43" s="17">
        <v>67.461460000000002</v>
      </c>
      <c r="LK43" s="17">
        <v>-4.6614599999999999</v>
      </c>
      <c r="LL43" s="17">
        <v>66.900000000000006</v>
      </c>
      <c r="LM43" s="17">
        <v>72.373909999999995</v>
      </c>
      <c r="LN43" s="17">
        <v>59.6492</v>
      </c>
      <c r="LO43" s="17">
        <v>7.2507999999999999</v>
      </c>
      <c r="LP43" s="17">
        <v>29.4</v>
      </c>
      <c r="LQ43" s="17">
        <v>30.097560000000001</v>
      </c>
      <c r="LR43" s="17">
        <v>30.097560000000001</v>
      </c>
      <c r="LS43" s="17">
        <v>-0.69755999999999996</v>
      </c>
      <c r="LT43" s="17">
        <v>91.1</v>
      </c>
      <c r="LU43" s="17">
        <v>78.229259999999996</v>
      </c>
      <c r="LV43" s="17"/>
      <c r="LW43" s="17">
        <v>91.1</v>
      </c>
      <c r="LX43" s="17"/>
      <c r="LY43" s="17"/>
      <c r="LZ43" s="17"/>
      <c r="MA43" s="17">
        <v>0</v>
      </c>
      <c r="MB43" s="17"/>
      <c r="MC43" s="17"/>
      <c r="MD43" s="17"/>
      <c r="ME43" s="17">
        <v>0</v>
      </c>
      <c r="MF43" s="17">
        <v>141.69999999999999</v>
      </c>
      <c r="MG43" s="17">
        <v>153.12568999999999</v>
      </c>
      <c r="MH43" s="17">
        <v>153.12568999999999</v>
      </c>
      <c r="MI43" s="17">
        <v>-11.425689999999999</v>
      </c>
      <c r="MJ43" s="17">
        <v>142.5</v>
      </c>
      <c r="MK43" s="17">
        <v>153.12568999999999</v>
      </c>
      <c r="ML43" s="17">
        <v>153.12568999999999</v>
      </c>
      <c r="MM43" s="17">
        <v>-10.625690000000001</v>
      </c>
      <c r="MN43" s="17">
        <v>168.7</v>
      </c>
      <c r="MO43" s="17">
        <v>153.58553000000001</v>
      </c>
      <c r="MP43" s="17">
        <v>153.58552</v>
      </c>
      <c r="MQ43" s="17">
        <v>15.11448</v>
      </c>
      <c r="MR43" s="17">
        <v>183</v>
      </c>
      <c r="MS43" s="17">
        <v>186.53288000000001</v>
      </c>
      <c r="MT43" s="17">
        <v>186.53288000000001</v>
      </c>
      <c r="MU43" s="17">
        <v>-3.53288</v>
      </c>
      <c r="MV43" s="17"/>
      <c r="MW43" s="17"/>
      <c r="MX43" s="17"/>
      <c r="MY43" s="17">
        <v>0</v>
      </c>
      <c r="MZ43" s="17"/>
      <c r="NA43" s="17"/>
      <c r="NB43" s="17"/>
      <c r="NC43" s="17">
        <v>0</v>
      </c>
      <c r="ND43" s="17"/>
      <c r="NE43" s="17"/>
      <c r="NF43" s="17"/>
      <c r="NG43" s="17">
        <v>0</v>
      </c>
      <c r="NH43" s="17"/>
      <c r="NI43" s="17"/>
      <c r="NJ43" s="17"/>
      <c r="NK43" s="17">
        <v>0</v>
      </c>
      <c r="NL43" s="17">
        <v>209.2</v>
      </c>
      <c r="NM43" s="17">
        <v>207.29667000000001</v>
      </c>
      <c r="NN43" s="17">
        <v>207.29667000000001</v>
      </c>
      <c r="NO43" s="17">
        <v>1.90333</v>
      </c>
      <c r="NP43" s="17">
        <v>100</v>
      </c>
      <c r="NQ43" s="17">
        <v>103.95959000000001</v>
      </c>
      <c r="NR43" s="17">
        <v>103.95959000000001</v>
      </c>
      <c r="NS43" s="17">
        <v>-3.9595899999999999</v>
      </c>
      <c r="NT43" s="17">
        <v>3.4</v>
      </c>
      <c r="NU43" s="17">
        <v>2.9779599999999999</v>
      </c>
      <c r="NV43" s="17">
        <v>2.9779599999999999</v>
      </c>
      <c r="NW43" s="17">
        <v>0.42204000000000003</v>
      </c>
      <c r="NX43" s="17"/>
      <c r="NY43" s="17">
        <v>3.1241599999999998</v>
      </c>
      <c r="NZ43" s="17">
        <v>3.1241599999999998</v>
      </c>
      <c r="OA43" s="17">
        <v>-3.1241599999999998</v>
      </c>
      <c r="OB43" s="17">
        <v>4.3</v>
      </c>
      <c r="OC43" s="17">
        <v>4.2</v>
      </c>
      <c r="OD43" s="17">
        <v>4.2</v>
      </c>
      <c r="OE43" s="17">
        <v>0.1</v>
      </c>
      <c r="OF43" s="17">
        <v>0.1</v>
      </c>
      <c r="OG43" s="17"/>
      <c r="OH43" s="17">
        <v>8.7999999999999995E-2</v>
      </c>
      <c r="OI43" s="17">
        <v>1.2E-2</v>
      </c>
      <c r="OJ43" s="17">
        <v>103.6</v>
      </c>
      <c r="OK43" s="17">
        <v>77.646000000000001</v>
      </c>
      <c r="OL43" s="17">
        <v>77.646000000000001</v>
      </c>
      <c r="OM43" s="17">
        <v>25.954000000000001</v>
      </c>
      <c r="ON43" s="17">
        <v>27.3</v>
      </c>
      <c r="OO43" s="17"/>
      <c r="OP43" s="17">
        <v>11.135999999999999</v>
      </c>
      <c r="OQ43" s="17">
        <v>16.164000000000001</v>
      </c>
      <c r="OR43" s="17">
        <v>5.0999999999999996</v>
      </c>
      <c r="OS43" s="17">
        <v>5.0460000000000003</v>
      </c>
      <c r="OT43" s="17">
        <v>5.0460000000000003</v>
      </c>
      <c r="OU43" s="17">
        <v>5.3999999999999999E-2</v>
      </c>
      <c r="OV43" s="17">
        <v>0.1</v>
      </c>
      <c r="OW43" s="17"/>
      <c r="OX43" s="17"/>
      <c r="OY43" s="17">
        <v>0.1</v>
      </c>
      <c r="OZ43" s="17">
        <v>12.9</v>
      </c>
      <c r="PA43" s="17">
        <v>8.6001100000000008</v>
      </c>
      <c r="PB43" s="17">
        <v>8.6002600000000005</v>
      </c>
      <c r="PC43" s="17">
        <v>4.2997399999999999</v>
      </c>
      <c r="PD43" s="17">
        <v>9.9</v>
      </c>
      <c r="PE43" s="17">
        <v>9</v>
      </c>
      <c r="PF43" s="17">
        <v>9.0000099999999996</v>
      </c>
      <c r="PG43" s="17">
        <v>0.89998999999999996</v>
      </c>
      <c r="PH43" s="17">
        <v>4.7</v>
      </c>
      <c r="PI43" s="17"/>
      <c r="PJ43" s="17"/>
      <c r="PK43" s="17">
        <v>4.7</v>
      </c>
      <c r="PL43" s="17">
        <v>48.2</v>
      </c>
      <c r="PM43" s="17"/>
      <c r="PN43" s="17">
        <v>40.165999999999997</v>
      </c>
      <c r="PO43" s="17">
        <v>8.0340000000000007</v>
      </c>
      <c r="PP43" s="17">
        <v>1.1000000000000001</v>
      </c>
      <c r="PQ43" s="17">
        <v>1</v>
      </c>
      <c r="PR43" s="17">
        <v>1</v>
      </c>
      <c r="PS43" s="17">
        <v>0.1</v>
      </c>
      <c r="PT43" s="17">
        <v>1.6</v>
      </c>
      <c r="PU43" s="17">
        <v>1.66</v>
      </c>
      <c r="PV43" s="17">
        <v>1.66</v>
      </c>
      <c r="PW43" s="17">
        <v>-0.06</v>
      </c>
      <c r="PX43" s="17">
        <v>3.9</v>
      </c>
      <c r="PY43" s="17">
        <v>4</v>
      </c>
      <c r="PZ43" s="17">
        <v>4</v>
      </c>
      <c r="QA43" s="17">
        <v>-0.1</v>
      </c>
      <c r="QB43" s="17">
        <v>20.2</v>
      </c>
      <c r="QC43" s="17">
        <v>20.353120000000001</v>
      </c>
      <c r="QD43" s="17">
        <v>20.352969999999999</v>
      </c>
      <c r="QE43" s="17">
        <v>-0.15296999999999999</v>
      </c>
      <c r="QF43" s="17">
        <v>10</v>
      </c>
      <c r="QG43" s="17">
        <v>13.65854</v>
      </c>
      <c r="QH43" s="17">
        <v>13.658530000000001</v>
      </c>
      <c r="QI43" s="17">
        <v>-3.6585299999999998</v>
      </c>
      <c r="QJ43" s="17">
        <v>13.8</v>
      </c>
      <c r="QK43" s="17">
        <v>13.65854</v>
      </c>
      <c r="QL43" s="17">
        <v>13.658530000000001</v>
      </c>
      <c r="QM43" s="17">
        <v>0.14147000000000001</v>
      </c>
      <c r="QN43" s="17">
        <v>2.2999999999999998</v>
      </c>
      <c r="QO43" s="17">
        <v>2.5</v>
      </c>
      <c r="QP43" s="17">
        <v>2.5</v>
      </c>
      <c r="QQ43" s="17">
        <v>-0.2</v>
      </c>
      <c r="QR43" s="17">
        <v>17</v>
      </c>
      <c r="QS43" s="17">
        <v>17.951219999999999</v>
      </c>
      <c r="QT43" s="17">
        <v>17.951219999999999</v>
      </c>
      <c r="QU43" s="17">
        <v>-0.95121999999999995</v>
      </c>
      <c r="QV43" s="17">
        <v>2.2000000000000002</v>
      </c>
      <c r="QW43" s="17"/>
      <c r="QX43" s="17">
        <v>1.474</v>
      </c>
      <c r="QY43" s="17">
        <v>0.72599999999999998</v>
      </c>
      <c r="QZ43" s="17">
        <v>2.5</v>
      </c>
      <c r="RA43" s="17"/>
      <c r="RB43" s="17">
        <v>3.7949999999999999</v>
      </c>
      <c r="RC43" s="17">
        <v>-1.2949999999999999</v>
      </c>
      <c r="RD43" s="17">
        <v>25</v>
      </c>
      <c r="RE43" s="17">
        <v>19.43</v>
      </c>
      <c r="RF43" s="17">
        <v>19.43</v>
      </c>
      <c r="RG43" s="17">
        <v>5.57</v>
      </c>
      <c r="RH43" s="17">
        <v>74.400000000000006</v>
      </c>
      <c r="RI43" s="17">
        <v>67.34</v>
      </c>
      <c r="RJ43" s="17">
        <v>67.34</v>
      </c>
      <c r="RK43" s="17">
        <v>7.06</v>
      </c>
      <c r="RL43" s="17">
        <v>0</v>
      </c>
      <c r="RM43" s="17"/>
      <c r="RN43" s="17"/>
      <c r="RO43" s="17">
        <v>0</v>
      </c>
      <c r="RP43" s="17">
        <v>2.4</v>
      </c>
      <c r="RQ43" s="17">
        <v>2.3010000000000002</v>
      </c>
      <c r="RR43" s="17">
        <v>2.3010000000000002</v>
      </c>
      <c r="RS43" s="17">
        <v>9.9000000000000005E-2</v>
      </c>
      <c r="RT43" s="17">
        <v>12</v>
      </c>
      <c r="RU43" s="17">
        <v>10.534979999999999</v>
      </c>
      <c r="RV43" s="17">
        <v>16.747409999999999</v>
      </c>
      <c r="RW43" s="17">
        <v>-4.7474100000000004</v>
      </c>
      <c r="RX43" s="17">
        <v>3</v>
      </c>
      <c r="RY43" s="17">
        <v>2</v>
      </c>
      <c r="RZ43" s="17">
        <v>2</v>
      </c>
      <c r="SA43" s="17">
        <v>1</v>
      </c>
      <c r="SB43" s="17"/>
      <c r="SC43" s="17"/>
      <c r="SD43" s="17"/>
      <c r="SE43" s="17">
        <v>0</v>
      </c>
      <c r="SF43" s="17">
        <v>4.4999999999999998E-2</v>
      </c>
      <c r="SG43" s="17"/>
      <c r="SH43" s="17">
        <v>8.5999999999999993E-2</v>
      </c>
      <c r="SI43" s="17">
        <v>-4.1000000000000002E-2</v>
      </c>
      <c r="SJ43" s="17">
        <v>4.2</v>
      </c>
      <c r="SK43" s="17">
        <v>6.3</v>
      </c>
      <c r="SL43" s="17">
        <v>6.3</v>
      </c>
      <c r="SM43" s="17">
        <v>-2.1</v>
      </c>
      <c r="SN43" s="17">
        <v>7.7</v>
      </c>
      <c r="SO43" s="17">
        <v>7.2</v>
      </c>
      <c r="SP43" s="17">
        <v>7.2</v>
      </c>
      <c r="SQ43" s="17">
        <v>0.5</v>
      </c>
      <c r="SR43" s="17">
        <v>10.199999999999999</v>
      </c>
      <c r="SS43" s="17">
        <v>10.73171</v>
      </c>
      <c r="ST43" s="17">
        <v>10.73171</v>
      </c>
      <c r="SU43" s="17">
        <v>-0.53171000000000002</v>
      </c>
      <c r="SV43" s="17">
        <v>15</v>
      </c>
      <c r="SW43" s="17">
        <v>14.63415</v>
      </c>
      <c r="SX43" s="17">
        <v>14.63414</v>
      </c>
      <c r="SY43" s="17">
        <v>0.36586000000000002</v>
      </c>
      <c r="SZ43" s="17">
        <v>16.2</v>
      </c>
      <c r="TA43" s="17">
        <v>19.121949999999998</v>
      </c>
      <c r="TB43" s="17">
        <v>19.121949999999998</v>
      </c>
      <c r="TC43" s="17">
        <v>-2.9219499999999998</v>
      </c>
      <c r="TD43" s="17">
        <v>30.2</v>
      </c>
      <c r="TE43" s="17">
        <v>21.388000000000002</v>
      </c>
      <c r="TF43" s="17">
        <v>21.388000000000002</v>
      </c>
      <c r="TG43" s="17">
        <v>8.8119999999999994</v>
      </c>
      <c r="TH43" s="17">
        <v>78.3</v>
      </c>
      <c r="TI43" s="17">
        <v>65.698999999999998</v>
      </c>
      <c r="TJ43" s="17">
        <v>65.698999999999998</v>
      </c>
      <c r="TK43" s="17">
        <v>12.601000000000001</v>
      </c>
      <c r="TL43" s="17">
        <v>2.9</v>
      </c>
      <c r="TM43" s="17"/>
      <c r="TN43" s="17">
        <v>2.9630000000000001</v>
      </c>
      <c r="TO43" s="17">
        <v>-6.3E-2</v>
      </c>
      <c r="TP43" s="17">
        <v>87.5</v>
      </c>
      <c r="TQ43" s="17">
        <v>70.537000000000006</v>
      </c>
      <c r="TR43" s="17">
        <v>70.537000000000006</v>
      </c>
      <c r="TS43" s="17">
        <v>16.963000000000001</v>
      </c>
      <c r="TT43" s="17">
        <v>104</v>
      </c>
      <c r="TU43" s="17">
        <v>79.195999999999998</v>
      </c>
      <c r="TV43" s="17">
        <v>79.195999999999998</v>
      </c>
      <c r="TW43" s="17">
        <v>24.803999999999998</v>
      </c>
      <c r="TX43" s="17">
        <v>9.9</v>
      </c>
      <c r="TY43" s="17">
        <v>3.4540000000000002</v>
      </c>
      <c r="TZ43" s="17">
        <v>3.4540000000000002</v>
      </c>
      <c r="UA43" s="17">
        <v>6.4459999999999997</v>
      </c>
      <c r="UB43" s="17">
        <v>8.1</v>
      </c>
      <c r="UC43" s="17">
        <v>5.2380000000000004</v>
      </c>
      <c r="UD43" s="17">
        <v>5.2380000000000004</v>
      </c>
      <c r="UE43" s="17">
        <v>2.8620000000000001</v>
      </c>
      <c r="UF43" s="17">
        <v>6.2</v>
      </c>
      <c r="UG43" s="17"/>
      <c r="UH43" s="17">
        <v>10</v>
      </c>
      <c r="UI43" s="17">
        <v>-3.8</v>
      </c>
      <c r="UJ43" s="17">
        <v>9.4</v>
      </c>
      <c r="UK43" s="17">
        <v>11.707319999999999</v>
      </c>
      <c r="UL43" s="17">
        <v>11.707319999999999</v>
      </c>
      <c r="UM43" s="17">
        <v>-2.3073199999999998</v>
      </c>
      <c r="UN43" s="17">
        <v>2.8</v>
      </c>
      <c r="UO43" s="17">
        <v>3.5</v>
      </c>
      <c r="UP43" s="17">
        <v>3.5</v>
      </c>
      <c r="UQ43" s="17">
        <v>-0.7</v>
      </c>
      <c r="UR43" s="17">
        <v>8.3000000000000007</v>
      </c>
      <c r="US43" s="17">
        <v>8.1999999999999993</v>
      </c>
      <c r="UT43" s="17">
        <v>8.1999999999999993</v>
      </c>
      <c r="UU43" s="17">
        <v>0.1</v>
      </c>
      <c r="UV43" s="17">
        <v>20.399999999999999</v>
      </c>
      <c r="UW43" s="17">
        <v>19.51219</v>
      </c>
      <c r="UX43" s="17">
        <v>19.51219</v>
      </c>
      <c r="UY43" s="17">
        <v>0.88780999999999999</v>
      </c>
      <c r="UZ43" s="17">
        <v>20.399999999999999</v>
      </c>
      <c r="VA43" s="17">
        <v>19.51219</v>
      </c>
      <c r="VB43" s="17">
        <v>19.51219</v>
      </c>
      <c r="VC43" s="17">
        <v>0.88780999999999999</v>
      </c>
      <c r="VD43" s="17">
        <v>20.100000000000001</v>
      </c>
      <c r="VE43" s="17">
        <v>19.51219</v>
      </c>
      <c r="VF43" s="17">
        <v>19.51219</v>
      </c>
      <c r="VG43" s="17">
        <v>0.58781000000000005</v>
      </c>
      <c r="VH43" s="17">
        <v>8.8000000000000007</v>
      </c>
      <c r="VI43" s="17">
        <v>5.093</v>
      </c>
      <c r="VJ43" s="17">
        <v>5.093</v>
      </c>
      <c r="VK43" s="17">
        <v>3.7069999999999999</v>
      </c>
      <c r="VL43" s="17">
        <v>81.2</v>
      </c>
      <c r="VM43" s="17"/>
      <c r="VN43" s="17">
        <v>82.174999999999997</v>
      </c>
      <c r="VO43" s="17">
        <v>-0.97499999999999998</v>
      </c>
      <c r="VP43" s="17">
        <v>2.4</v>
      </c>
      <c r="VQ43" s="17"/>
      <c r="VR43" s="17">
        <v>0.29099999999999998</v>
      </c>
      <c r="VS43" s="17">
        <v>2.109</v>
      </c>
      <c r="VT43" s="17">
        <v>19.399999999999999</v>
      </c>
      <c r="VU43" s="17"/>
      <c r="VV43" s="17">
        <v>9.0050000000000008</v>
      </c>
      <c r="VW43" s="17">
        <v>10.395</v>
      </c>
      <c r="VX43" s="17">
        <v>0.6</v>
      </c>
      <c r="VY43" s="17">
        <v>0.6</v>
      </c>
      <c r="VZ43" s="17">
        <v>0.6</v>
      </c>
      <c r="WA43" s="17">
        <v>0</v>
      </c>
      <c r="WB43" s="17">
        <v>125.5</v>
      </c>
      <c r="WC43" s="17">
        <v>123.78</v>
      </c>
      <c r="WD43" s="17">
        <v>123.78</v>
      </c>
      <c r="WE43" s="17">
        <v>1.72</v>
      </c>
      <c r="WF43" s="17">
        <v>102.4</v>
      </c>
      <c r="WG43" s="17">
        <v>120.85</v>
      </c>
      <c r="WH43" s="17">
        <v>120.85</v>
      </c>
      <c r="WI43" s="17">
        <v>-18.45</v>
      </c>
      <c r="WJ43" s="17">
        <v>16</v>
      </c>
      <c r="WK43" s="17"/>
      <c r="WL43" s="17">
        <v>7.52</v>
      </c>
      <c r="WM43" s="17">
        <v>8.48</v>
      </c>
      <c r="WN43" s="17">
        <v>4.2</v>
      </c>
      <c r="WO43" s="17">
        <v>4.2</v>
      </c>
      <c r="WP43" s="17">
        <v>4.2</v>
      </c>
      <c r="WQ43" s="17">
        <v>0</v>
      </c>
      <c r="WR43" s="17">
        <v>2.2000000000000002</v>
      </c>
      <c r="WS43" s="17">
        <v>2.4</v>
      </c>
      <c r="WT43" s="17">
        <v>2.4</v>
      </c>
      <c r="WU43" s="17">
        <v>-0.2</v>
      </c>
      <c r="WV43" s="17">
        <v>1.2</v>
      </c>
      <c r="WW43" s="17">
        <v>1.2</v>
      </c>
      <c r="WX43" s="17">
        <v>1.2</v>
      </c>
      <c r="WY43" s="17">
        <v>0</v>
      </c>
      <c r="WZ43" s="17">
        <v>1.2</v>
      </c>
      <c r="XA43" s="17">
        <v>1.4</v>
      </c>
      <c r="XB43" s="17">
        <v>1.4</v>
      </c>
      <c r="XC43" s="17">
        <v>-0.2</v>
      </c>
      <c r="XD43" s="17">
        <v>1.8</v>
      </c>
      <c r="XE43" s="17"/>
      <c r="XF43" s="17"/>
      <c r="XG43" s="17">
        <v>1.8</v>
      </c>
      <c r="XH43" s="17">
        <v>5.7</v>
      </c>
      <c r="XI43" s="17">
        <v>5.6</v>
      </c>
      <c r="XJ43" s="17">
        <v>5.6</v>
      </c>
      <c r="XK43" s="17">
        <v>0.1</v>
      </c>
      <c r="XL43" s="17">
        <v>9.9</v>
      </c>
      <c r="XM43" s="17">
        <v>10</v>
      </c>
      <c r="XN43" s="17">
        <v>10</v>
      </c>
      <c r="XO43" s="17">
        <v>-0.1</v>
      </c>
      <c r="XP43" s="17">
        <v>9.1999999999999993</v>
      </c>
      <c r="XQ43" s="17">
        <v>10.8</v>
      </c>
      <c r="XR43" s="17">
        <v>10.8</v>
      </c>
      <c r="XS43" s="17">
        <v>-1.6</v>
      </c>
      <c r="XT43" s="17">
        <v>27.4</v>
      </c>
      <c r="XU43" s="17">
        <v>25</v>
      </c>
      <c r="XV43" s="17">
        <v>25</v>
      </c>
      <c r="XW43" s="17">
        <v>2.4</v>
      </c>
      <c r="XX43" s="17">
        <v>34.4</v>
      </c>
      <c r="XY43" s="17">
        <v>25</v>
      </c>
      <c r="XZ43" s="17">
        <v>25</v>
      </c>
      <c r="YA43" s="17">
        <v>9.4</v>
      </c>
      <c r="YB43" s="17"/>
      <c r="YC43" s="17"/>
      <c r="YD43" s="17"/>
      <c r="YE43" s="17">
        <v>0</v>
      </c>
      <c r="YF43" s="17"/>
      <c r="YG43" s="17"/>
      <c r="YH43" s="17"/>
      <c r="YI43" s="17">
        <v>0</v>
      </c>
      <c r="YJ43" s="17">
        <v>9.6</v>
      </c>
      <c r="YK43" s="17">
        <v>7.03</v>
      </c>
      <c r="YL43" s="17">
        <v>7.03</v>
      </c>
      <c r="YM43" s="17">
        <v>2.57</v>
      </c>
      <c r="YN43" s="17">
        <v>11.1</v>
      </c>
      <c r="YO43" s="17">
        <v>11</v>
      </c>
      <c r="YP43" s="17">
        <v>11</v>
      </c>
      <c r="YQ43" s="17">
        <v>0.1</v>
      </c>
      <c r="YR43" s="17">
        <v>20.100000000000001</v>
      </c>
      <c r="YS43" s="17">
        <v>25</v>
      </c>
      <c r="YT43" s="17">
        <v>25</v>
      </c>
      <c r="YU43" s="17">
        <v>-4.9000000000000004</v>
      </c>
    </row>
    <row r="44" spans="1:671" ht="24" customHeight="1" x14ac:dyDescent="0.3">
      <c r="A44" s="1"/>
      <c r="B44" s="16" t="s">
        <v>37</v>
      </c>
      <c r="C44" s="16" t="s">
        <v>674</v>
      </c>
      <c r="D44" s="17">
        <v>200.9</v>
      </c>
      <c r="E44" s="17">
        <v>204.19512</v>
      </c>
      <c r="F44" s="17">
        <v>204.19512</v>
      </c>
      <c r="G44" s="17">
        <v>-3.2951199999999998</v>
      </c>
      <c r="H44" s="17">
        <v>449.3</v>
      </c>
      <c r="I44" s="17">
        <v>439.70370000000003</v>
      </c>
      <c r="J44" s="17">
        <v>461.55372999999997</v>
      </c>
      <c r="K44" s="17">
        <v>-12.253729999999999</v>
      </c>
      <c r="L44" s="17">
        <v>145.6</v>
      </c>
      <c r="M44" s="17">
        <v>143.74119999999999</v>
      </c>
      <c r="N44" s="17">
        <v>150.88408000000001</v>
      </c>
      <c r="O44" s="17">
        <v>-5.2840800000000003</v>
      </c>
      <c r="P44" s="17"/>
      <c r="Q44" s="17"/>
      <c r="R44" s="17"/>
      <c r="S44" s="17">
        <v>0</v>
      </c>
      <c r="T44" s="17"/>
      <c r="U44" s="17"/>
      <c r="V44" s="17"/>
      <c r="W44" s="17">
        <v>0</v>
      </c>
      <c r="X44" s="17">
        <v>62.3</v>
      </c>
      <c r="Y44" s="17">
        <v>92.226119999999995</v>
      </c>
      <c r="Z44" s="17">
        <v>92.225030000000004</v>
      </c>
      <c r="AA44" s="17">
        <v>-29.92503</v>
      </c>
      <c r="AB44" s="17">
        <v>162.80000000000001</v>
      </c>
      <c r="AC44" s="17">
        <v>169.77771999999999</v>
      </c>
      <c r="AD44" s="17">
        <v>183.60448</v>
      </c>
      <c r="AE44" s="17">
        <v>-20.804480000000002</v>
      </c>
      <c r="AF44" s="17"/>
      <c r="AG44" s="17"/>
      <c r="AH44" s="17"/>
      <c r="AI44" s="17">
        <v>0</v>
      </c>
      <c r="AJ44" s="17">
        <v>78</v>
      </c>
      <c r="AK44" s="17">
        <v>87.667339999999996</v>
      </c>
      <c r="AL44" s="17">
        <v>87.667289999999994</v>
      </c>
      <c r="AM44" s="17">
        <v>-9.6672899999999995</v>
      </c>
      <c r="AN44" s="17">
        <v>181.9</v>
      </c>
      <c r="AO44" s="17">
        <v>177.93126000000001</v>
      </c>
      <c r="AP44" s="17">
        <v>177.93125000000001</v>
      </c>
      <c r="AQ44" s="17">
        <v>3.96875</v>
      </c>
      <c r="AR44" s="17"/>
      <c r="AS44" s="17"/>
      <c r="AT44" s="17"/>
      <c r="AU44" s="17">
        <v>0</v>
      </c>
      <c r="AV44" s="17">
        <v>202.8</v>
      </c>
      <c r="AW44" s="17">
        <v>200.25633999999999</v>
      </c>
      <c r="AX44" s="17">
        <v>200.25633999999999</v>
      </c>
      <c r="AY44" s="17">
        <v>2.54366</v>
      </c>
      <c r="AZ44" s="17"/>
      <c r="BA44" s="17"/>
      <c r="BB44" s="17"/>
      <c r="BC44" s="17">
        <v>0</v>
      </c>
      <c r="BD44" s="17">
        <v>208.4</v>
      </c>
      <c r="BE44" s="17">
        <v>206.01686000000001</v>
      </c>
      <c r="BF44" s="17">
        <v>206.01685000000001</v>
      </c>
      <c r="BG44" s="17">
        <v>2.3831500000000001</v>
      </c>
      <c r="BH44" s="17"/>
      <c r="BI44" s="17"/>
      <c r="BJ44" s="17"/>
      <c r="BK44" s="17">
        <v>0</v>
      </c>
      <c r="BL44" s="17">
        <v>143.6</v>
      </c>
      <c r="BM44" s="17">
        <v>229.89501000000001</v>
      </c>
      <c r="BN44" s="17">
        <v>203.56506999999999</v>
      </c>
      <c r="BO44" s="17">
        <v>-59.965069999999997</v>
      </c>
      <c r="BP44" s="17">
        <v>9.6999999999999993</v>
      </c>
      <c r="BQ44" s="17">
        <v>3.4695499999999999</v>
      </c>
      <c r="BR44" s="17">
        <v>3.4695499999999999</v>
      </c>
      <c r="BS44" s="17">
        <v>6.2304500000000003</v>
      </c>
      <c r="BT44" s="17"/>
      <c r="BU44" s="17"/>
      <c r="BV44" s="17"/>
      <c r="BW44" s="17">
        <v>0</v>
      </c>
      <c r="BX44" s="17"/>
      <c r="BY44" s="17"/>
      <c r="BZ44" s="17"/>
      <c r="CA44" s="17">
        <v>0</v>
      </c>
      <c r="CB44" s="17"/>
      <c r="CC44" s="17"/>
      <c r="CD44" s="17"/>
      <c r="CE44" s="17">
        <v>0</v>
      </c>
      <c r="CF44" s="17"/>
      <c r="CG44" s="17"/>
      <c r="CH44" s="17"/>
      <c r="CI44" s="17">
        <v>0</v>
      </c>
      <c r="CJ44" s="17">
        <v>166.2</v>
      </c>
      <c r="CK44" s="17">
        <v>164.70732000000001</v>
      </c>
      <c r="CL44" s="17">
        <v>164.70732000000001</v>
      </c>
      <c r="CM44" s="17">
        <v>1.49268</v>
      </c>
      <c r="CN44" s="17">
        <v>9.6999999999999993</v>
      </c>
      <c r="CO44" s="17">
        <v>5.1583800000000002</v>
      </c>
      <c r="CP44" s="17">
        <v>5.1583800000000002</v>
      </c>
      <c r="CQ44" s="17">
        <v>4.54162</v>
      </c>
      <c r="CR44" s="17">
        <v>6.3</v>
      </c>
      <c r="CS44" s="17">
        <v>2.8315000000000001</v>
      </c>
      <c r="CT44" s="17">
        <v>2.8315000000000001</v>
      </c>
      <c r="CU44" s="17">
        <v>3.4685000000000001</v>
      </c>
      <c r="CV44" s="17">
        <v>21.7</v>
      </c>
      <c r="CW44" s="17">
        <v>22.49822</v>
      </c>
      <c r="CX44" s="17">
        <v>22.49822</v>
      </c>
      <c r="CY44" s="17">
        <v>-0.79822000000000004</v>
      </c>
      <c r="CZ44" s="17">
        <v>6.8</v>
      </c>
      <c r="DA44" s="17">
        <v>6.8787000000000003</v>
      </c>
      <c r="DB44" s="17">
        <v>6.8787000000000003</v>
      </c>
      <c r="DC44" s="17">
        <v>-7.8700000000000006E-2</v>
      </c>
      <c r="DD44" s="17">
        <v>14.3</v>
      </c>
      <c r="DE44" s="17">
        <v>14.992190000000001</v>
      </c>
      <c r="DF44" s="17">
        <v>14.992190000000001</v>
      </c>
      <c r="DG44" s="17">
        <v>-0.69218999999999997</v>
      </c>
      <c r="DH44" s="17">
        <v>97.4</v>
      </c>
      <c r="DI44" s="17">
        <v>142.99960999999999</v>
      </c>
      <c r="DJ44" s="17">
        <v>142.99894</v>
      </c>
      <c r="DK44" s="17">
        <v>-45.598939999999999</v>
      </c>
      <c r="DL44" s="17"/>
      <c r="DM44" s="17"/>
      <c r="DN44" s="17"/>
      <c r="DO44" s="17">
        <v>0</v>
      </c>
      <c r="DP44" s="17"/>
      <c r="DQ44" s="17"/>
      <c r="DR44" s="17"/>
      <c r="DS44" s="17">
        <v>0</v>
      </c>
      <c r="DT44" s="17"/>
      <c r="DU44" s="17"/>
      <c r="DV44" s="17"/>
      <c r="DW44" s="17">
        <v>0</v>
      </c>
      <c r="DX44" s="17"/>
      <c r="DY44" s="17"/>
      <c r="DZ44" s="17"/>
      <c r="EA44" s="17">
        <v>0</v>
      </c>
      <c r="EB44" s="17">
        <v>110.7</v>
      </c>
      <c r="EC44" s="17">
        <v>112.90537</v>
      </c>
      <c r="ED44" s="17">
        <v>112.90536</v>
      </c>
      <c r="EE44" s="17">
        <v>-2.2053600000000002</v>
      </c>
      <c r="EF44" s="17">
        <v>36.4</v>
      </c>
      <c r="EG44" s="17">
        <v>20.51294</v>
      </c>
      <c r="EH44" s="17">
        <v>68.274780000000007</v>
      </c>
      <c r="EI44" s="17">
        <v>-31.874780000000001</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c r="FC44" s="17">
        <v>0</v>
      </c>
      <c r="FD44" s="17">
        <v>26</v>
      </c>
      <c r="FE44" s="17">
        <v>34.806359999999998</v>
      </c>
      <c r="FF44" s="17">
        <v>34.806359999999998</v>
      </c>
      <c r="FG44" s="17">
        <v>-8.8063599999999997</v>
      </c>
      <c r="FH44" s="17">
        <v>126.7</v>
      </c>
      <c r="FI44" s="17">
        <v>138.91936000000001</v>
      </c>
      <c r="FJ44" s="17">
        <v>142.58159000000001</v>
      </c>
      <c r="FK44" s="17">
        <v>-15.881589999999999</v>
      </c>
      <c r="FL44" s="17">
        <v>13.4</v>
      </c>
      <c r="FM44" s="17">
        <v>16.120049999999999</v>
      </c>
      <c r="FN44" s="17">
        <v>16.120049999999999</v>
      </c>
      <c r="FO44" s="17">
        <v>-2.7200500000000001</v>
      </c>
      <c r="FP44" s="17">
        <v>16</v>
      </c>
      <c r="FQ44" s="17">
        <v>16.765409999999999</v>
      </c>
      <c r="FR44" s="17">
        <v>16.765409999999999</v>
      </c>
      <c r="FS44" s="17">
        <v>-0.76541000000000003</v>
      </c>
      <c r="FT44" s="17">
        <v>14.1</v>
      </c>
      <c r="FU44" s="17">
        <v>14.63415</v>
      </c>
      <c r="FV44" s="17">
        <v>14.63414</v>
      </c>
      <c r="FW44" s="17">
        <v>-0.53413999999999995</v>
      </c>
      <c r="FX44" s="17">
        <v>89.3</v>
      </c>
      <c r="FY44" s="17">
        <v>88.116100000000003</v>
      </c>
      <c r="FZ44" s="17">
        <v>88.116100000000003</v>
      </c>
      <c r="GA44" s="17">
        <v>1.1839</v>
      </c>
      <c r="GB44" s="17">
        <v>180.50291000000001</v>
      </c>
      <c r="GC44" s="17">
        <v>186.54553999999999</v>
      </c>
      <c r="GD44" s="17">
        <v>186.54553999999999</v>
      </c>
      <c r="GE44" s="17">
        <v>-6.0426299999999999</v>
      </c>
      <c r="GF44" s="17">
        <v>181.19002</v>
      </c>
      <c r="GG44" s="17">
        <v>186.54553999999999</v>
      </c>
      <c r="GH44" s="17">
        <v>186.54553999999999</v>
      </c>
      <c r="GI44" s="17">
        <v>-5.3555200000000003</v>
      </c>
      <c r="GJ44" s="17">
        <v>184.29577</v>
      </c>
      <c r="GK44" s="17">
        <v>187.10574</v>
      </c>
      <c r="GL44" s="17">
        <v>187.10574</v>
      </c>
      <c r="GM44" s="17">
        <v>-2.8099699999999999</v>
      </c>
      <c r="GN44" s="17">
        <v>106.009</v>
      </c>
      <c r="GO44" s="17">
        <v>110.91316999999999</v>
      </c>
      <c r="GP44" s="17">
        <v>110.9131</v>
      </c>
      <c r="GQ44" s="17">
        <v>-4.9040999999999997</v>
      </c>
      <c r="GR44" s="17">
        <v>36.093000000000004</v>
      </c>
      <c r="GS44" s="17">
        <v>44.999949999999998</v>
      </c>
      <c r="GT44" s="17">
        <v>44.999639999999999</v>
      </c>
      <c r="GU44" s="17">
        <v>-8.9066399999999994</v>
      </c>
      <c r="GV44" s="17">
        <v>26.361999999999998</v>
      </c>
      <c r="GW44" s="17">
        <v>27.139800000000001</v>
      </c>
      <c r="GX44" s="17">
        <v>27.139800000000001</v>
      </c>
      <c r="GY44" s="17">
        <v>-0.77780000000000005</v>
      </c>
      <c r="GZ44" s="17">
        <v>4.0410000000000004</v>
      </c>
      <c r="HA44" s="17">
        <v>4.1192200000000003</v>
      </c>
      <c r="HB44" s="17">
        <v>4.1192200000000003</v>
      </c>
      <c r="HC44" s="17">
        <v>-7.8219999999999998E-2</v>
      </c>
      <c r="HD44" s="17">
        <v>32.67</v>
      </c>
      <c r="HE44" s="17">
        <v>34.419510000000002</v>
      </c>
      <c r="HF44" s="17">
        <v>34.419510000000002</v>
      </c>
      <c r="HG44" s="17">
        <v>-1.7495099999999999</v>
      </c>
      <c r="HH44" s="17">
        <v>60.225999999999999</v>
      </c>
      <c r="HI44" s="17">
        <v>69.872020000000006</v>
      </c>
      <c r="HJ44" s="17">
        <v>71.177490000000006</v>
      </c>
      <c r="HK44" s="17">
        <v>-10.95149</v>
      </c>
      <c r="HL44" s="17"/>
      <c r="HM44" s="17"/>
      <c r="HN44" s="17"/>
      <c r="HO44" s="17">
        <v>0</v>
      </c>
      <c r="HP44" s="17"/>
      <c r="HQ44" s="17"/>
      <c r="HR44" s="17"/>
      <c r="HS44" s="17">
        <v>0</v>
      </c>
      <c r="HT44" s="17">
        <v>85.5</v>
      </c>
      <c r="HU44" s="17">
        <v>53.346679999999999</v>
      </c>
      <c r="HV44" s="17">
        <v>77.350449999999995</v>
      </c>
      <c r="HW44" s="17">
        <v>8.1495499999999996</v>
      </c>
      <c r="HX44" s="17"/>
      <c r="HY44" s="17"/>
      <c r="HZ44" s="17"/>
      <c r="IA44" s="17">
        <v>0</v>
      </c>
      <c r="IB44" s="17"/>
      <c r="IC44" s="17"/>
      <c r="ID44" s="17"/>
      <c r="IE44" s="17">
        <v>0</v>
      </c>
      <c r="IF44" s="17">
        <v>46.1</v>
      </c>
      <c r="IG44" s="17">
        <v>45.441949999999999</v>
      </c>
      <c r="IH44" s="17">
        <v>45.441949999999999</v>
      </c>
      <c r="II44" s="17">
        <v>0.65805000000000002</v>
      </c>
      <c r="IJ44" s="17"/>
      <c r="IK44" s="17"/>
      <c r="IL44" s="17"/>
      <c r="IM44" s="17">
        <v>0</v>
      </c>
      <c r="IN44" s="17"/>
      <c r="IO44" s="17"/>
      <c r="IP44" s="17"/>
      <c r="IQ44" s="17">
        <v>0</v>
      </c>
      <c r="IR44" s="17"/>
      <c r="IS44" s="17"/>
      <c r="IT44" s="17"/>
      <c r="IU44" s="17">
        <v>0</v>
      </c>
      <c r="IV44" s="17">
        <v>84</v>
      </c>
      <c r="IW44" s="17">
        <v>88.251729999999995</v>
      </c>
      <c r="IX44" s="17">
        <v>92.689670000000007</v>
      </c>
      <c r="IY44" s="17">
        <v>-8.6896699999999996</v>
      </c>
      <c r="IZ44" s="17">
        <v>171.2</v>
      </c>
      <c r="JA44" s="17">
        <v>182.27813</v>
      </c>
      <c r="JB44" s="17">
        <v>182.27813</v>
      </c>
      <c r="JC44" s="17">
        <v>-11.07813</v>
      </c>
      <c r="JD44" s="17">
        <v>168.7</v>
      </c>
      <c r="JE44" s="17">
        <v>182.27813</v>
      </c>
      <c r="JF44" s="17">
        <v>182.27813</v>
      </c>
      <c r="JG44" s="17">
        <v>-13.57813</v>
      </c>
      <c r="JH44" s="17">
        <v>201.9</v>
      </c>
      <c r="JI44" s="17">
        <v>182.27813</v>
      </c>
      <c r="JJ44" s="17">
        <v>182.27813</v>
      </c>
      <c r="JK44" s="17">
        <v>19.621870000000001</v>
      </c>
      <c r="JL44" s="17">
        <v>264.5</v>
      </c>
      <c r="JM44" s="17">
        <v>274.23827</v>
      </c>
      <c r="JN44" s="17">
        <v>274.23827</v>
      </c>
      <c r="JO44" s="17">
        <v>-9.73827</v>
      </c>
      <c r="JP44" s="17">
        <v>73.5</v>
      </c>
      <c r="JQ44" s="17">
        <v>71.796109999999999</v>
      </c>
      <c r="JR44" s="17">
        <v>71.796109999999999</v>
      </c>
      <c r="JS44" s="17">
        <v>1.7038899999999999</v>
      </c>
      <c r="JT44" s="17">
        <v>35.799999999999997</v>
      </c>
      <c r="JU44" s="17">
        <v>36.005859999999998</v>
      </c>
      <c r="JV44" s="17">
        <v>36.005859999999998</v>
      </c>
      <c r="JW44" s="17">
        <v>-0.20585999999999999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v>0.89207999999999998</v>
      </c>
      <c r="KX44" s="17">
        <v>0.89207999999999998</v>
      </c>
      <c r="KY44" s="17">
        <v>-0.89207999999999998</v>
      </c>
      <c r="KZ44" s="17">
        <v>164.7</v>
      </c>
      <c r="LA44" s="17">
        <v>205.12812</v>
      </c>
      <c r="LB44" s="17">
        <v>203.82325</v>
      </c>
      <c r="LC44" s="17">
        <v>-39.123249999999999</v>
      </c>
      <c r="LD44" s="17">
        <v>62.5</v>
      </c>
      <c r="LE44" s="17">
        <v>74.662760000000006</v>
      </c>
      <c r="LF44" s="17">
        <v>76.104299999999995</v>
      </c>
      <c r="LG44" s="17">
        <v>-13.6043</v>
      </c>
      <c r="LH44" s="17">
        <v>62.7</v>
      </c>
      <c r="LI44" s="17">
        <v>67.461460000000002</v>
      </c>
      <c r="LJ44" s="17">
        <v>67.461460000000002</v>
      </c>
      <c r="LK44" s="17">
        <v>-4.7614599999999996</v>
      </c>
      <c r="LL44" s="17">
        <v>67</v>
      </c>
      <c r="LM44" s="17">
        <v>65.352010000000007</v>
      </c>
      <c r="LN44" s="17">
        <v>64.02458</v>
      </c>
      <c r="LO44" s="17">
        <v>2.9754200000000002</v>
      </c>
      <c r="LP44" s="17">
        <v>29.4</v>
      </c>
      <c r="LQ44" s="17">
        <v>30.097560000000001</v>
      </c>
      <c r="LR44" s="17">
        <v>30.097560000000001</v>
      </c>
      <c r="LS44" s="17">
        <v>-0.69755999999999996</v>
      </c>
      <c r="LT44" s="17">
        <v>65.599999999999994</v>
      </c>
      <c r="LU44" s="17">
        <v>99.218680000000006</v>
      </c>
      <c r="LV44" s="17"/>
      <c r="LW44" s="17">
        <v>65.599999999999994</v>
      </c>
      <c r="LX44" s="17"/>
      <c r="LY44" s="17"/>
      <c r="LZ44" s="17"/>
      <c r="MA44" s="17">
        <v>0</v>
      </c>
      <c r="MB44" s="17"/>
      <c r="MC44" s="17"/>
      <c r="MD44" s="17"/>
      <c r="ME44" s="17">
        <v>0</v>
      </c>
      <c r="MF44" s="17">
        <v>141.9</v>
      </c>
      <c r="MG44" s="17">
        <v>153.12568999999999</v>
      </c>
      <c r="MH44" s="17">
        <v>153.12568999999999</v>
      </c>
      <c r="MI44" s="17">
        <v>-11.22569</v>
      </c>
      <c r="MJ44" s="17">
        <v>143</v>
      </c>
      <c r="MK44" s="17">
        <v>153.12568999999999</v>
      </c>
      <c r="ML44" s="17">
        <v>153.12568999999999</v>
      </c>
      <c r="MM44" s="17">
        <v>-10.125690000000001</v>
      </c>
      <c r="MN44" s="17">
        <v>168.9</v>
      </c>
      <c r="MO44" s="17">
        <v>153.58553000000001</v>
      </c>
      <c r="MP44" s="17">
        <v>153.58552</v>
      </c>
      <c r="MQ44" s="17">
        <v>15.31448</v>
      </c>
      <c r="MR44" s="17">
        <v>183.8</v>
      </c>
      <c r="MS44" s="17">
        <v>186.53288000000001</v>
      </c>
      <c r="MT44" s="17">
        <v>186.53288000000001</v>
      </c>
      <c r="MU44" s="17">
        <v>-2.7328800000000002</v>
      </c>
      <c r="MV44" s="17"/>
      <c r="MW44" s="17"/>
      <c r="MX44" s="17"/>
      <c r="MY44" s="17">
        <v>0</v>
      </c>
      <c r="MZ44" s="17"/>
      <c r="NA44" s="17"/>
      <c r="NB44" s="17"/>
      <c r="NC44" s="17">
        <v>0</v>
      </c>
      <c r="ND44" s="17"/>
      <c r="NE44" s="17"/>
      <c r="NF44" s="17"/>
      <c r="NG44" s="17">
        <v>0</v>
      </c>
      <c r="NH44" s="17"/>
      <c r="NI44" s="17"/>
      <c r="NJ44" s="17"/>
      <c r="NK44" s="17">
        <v>0</v>
      </c>
      <c r="NL44" s="17">
        <v>209.9</v>
      </c>
      <c r="NM44" s="17">
        <v>207.29667000000001</v>
      </c>
      <c r="NN44" s="17">
        <v>207.29667000000001</v>
      </c>
      <c r="NO44" s="17">
        <v>2.6033300000000001</v>
      </c>
      <c r="NP44" s="17">
        <v>100.5</v>
      </c>
      <c r="NQ44" s="17">
        <v>103.95959000000001</v>
      </c>
      <c r="NR44" s="17">
        <v>103.95959000000001</v>
      </c>
      <c r="NS44" s="17">
        <v>-3.4595899999999999</v>
      </c>
      <c r="NT44" s="17">
        <v>3.4</v>
      </c>
      <c r="NU44" s="17">
        <v>2.9779599999999999</v>
      </c>
      <c r="NV44" s="17">
        <v>2.9779599999999999</v>
      </c>
      <c r="NW44" s="17">
        <v>0.42204000000000003</v>
      </c>
      <c r="NX44" s="17"/>
      <c r="NY44" s="17">
        <v>3.1241599999999998</v>
      </c>
      <c r="NZ44" s="17">
        <v>3.1241599999999998</v>
      </c>
      <c r="OA44" s="17">
        <v>-3.1241599999999998</v>
      </c>
      <c r="OB44" s="17">
        <v>4.0999999999999996</v>
      </c>
      <c r="OC44" s="17">
        <v>4.2</v>
      </c>
      <c r="OD44" s="17">
        <v>4.2</v>
      </c>
      <c r="OE44" s="17">
        <v>-0.1</v>
      </c>
      <c r="OF44" s="17">
        <v>0.1</v>
      </c>
      <c r="OG44" s="17"/>
      <c r="OH44" s="17">
        <v>4.2000000000000003E-2</v>
      </c>
      <c r="OI44" s="17">
        <v>5.8000000000000003E-2</v>
      </c>
      <c r="OJ44" s="17">
        <v>110.9</v>
      </c>
      <c r="OK44" s="17">
        <v>77.003</v>
      </c>
      <c r="OL44" s="17">
        <v>77.003</v>
      </c>
      <c r="OM44" s="17">
        <v>33.896999999999998</v>
      </c>
      <c r="ON44" s="17">
        <v>6</v>
      </c>
      <c r="OO44" s="17"/>
      <c r="OP44" s="17">
        <v>3.0190000000000001</v>
      </c>
      <c r="OQ44" s="17">
        <v>2.9809999999999999</v>
      </c>
      <c r="OR44" s="17">
        <v>4.5999999999999996</v>
      </c>
      <c r="OS44" s="17">
        <v>4.3070000000000004</v>
      </c>
      <c r="OT44" s="17">
        <v>4.3070000000000004</v>
      </c>
      <c r="OU44" s="17">
        <v>0.29299999999999998</v>
      </c>
      <c r="OV44" s="17">
        <v>0</v>
      </c>
      <c r="OW44" s="17"/>
      <c r="OX44" s="17"/>
      <c r="OY44" s="17">
        <v>0</v>
      </c>
      <c r="OZ44" s="17">
        <v>12.3</v>
      </c>
      <c r="PA44" s="17">
        <v>8.6001100000000008</v>
      </c>
      <c r="PB44" s="17">
        <v>8.6002600000000005</v>
      </c>
      <c r="PC44" s="17">
        <v>3.6997399999999998</v>
      </c>
      <c r="PD44" s="17">
        <v>10</v>
      </c>
      <c r="PE44" s="17">
        <v>9</v>
      </c>
      <c r="PF44" s="17">
        <v>9.0000099999999996</v>
      </c>
      <c r="PG44" s="17">
        <v>0.99999000000000005</v>
      </c>
      <c r="PH44" s="17">
        <v>4.8</v>
      </c>
      <c r="PI44" s="17"/>
      <c r="PJ44" s="17"/>
      <c r="PK44" s="17">
        <v>4.8</v>
      </c>
      <c r="PL44" s="17">
        <v>12.2</v>
      </c>
      <c r="PM44" s="17"/>
      <c r="PN44" s="17">
        <v>9.4700000000000006</v>
      </c>
      <c r="PO44" s="17">
        <v>2.73</v>
      </c>
      <c r="PP44" s="17">
        <v>1.2</v>
      </c>
      <c r="PQ44" s="17">
        <v>1</v>
      </c>
      <c r="PR44" s="17">
        <v>1</v>
      </c>
      <c r="PS44" s="17">
        <v>0.2</v>
      </c>
      <c r="PT44" s="17">
        <v>1.7</v>
      </c>
      <c r="PU44" s="17">
        <v>1.66</v>
      </c>
      <c r="PV44" s="17">
        <v>1.66</v>
      </c>
      <c r="PW44" s="17">
        <v>0.04</v>
      </c>
      <c r="PX44" s="17">
        <v>3.8</v>
      </c>
      <c r="PY44" s="17">
        <v>4</v>
      </c>
      <c r="PZ44" s="17">
        <v>4</v>
      </c>
      <c r="QA44" s="17">
        <v>-0.2</v>
      </c>
      <c r="QB44" s="17">
        <v>20.2</v>
      </c>
      <c r="QC44" s="17">
        <v>20.353120000000001</v>
      </c>
      <c r="QD44" s="17">
        <v>20.352969999999999</v>
      </c>
      <c r="QE44" s="17">
        <v>-0.15296999999999999</v>
      </c>
      <c r="QF44" s="17">
        <v>10</v>
      </c>
      <c r="QG44" s="17">
        <v>13.65854</v>
      </c>
      <c r="QH44" s="17">
        <v>13.658530000000001</v>
      </c>
      <c r="QI44" s="17">
        <v>-3.6585299999999998</v>
      </c>
      <c r="QJ44" s="17">
        <v>13.6</v>
      </c>
      <c r="QK44" s="17">
        <v>13.65854</v>
      </c>
      <c r="QL44" s="17">
        <v>13.658530000000001</v>
      </c>
      <c r="QM44" s="17">
        <v>-5.8529999999999999E-2</v>
      </c>
      <c r="QN44" s="17">
        <v>2.4</v>
      </c>
      <c r="QO44" s="17">
        <v>2.5</v>
      </c>
      <c r="QP44" s="17">
        <v>2.5</v>
      </c>
      <c r="QQ44" s="17">
        <v>-0.1</v>
      </c>
      <c r="QR44" s="17">
        <v>17.100000000000001</v>
      </c>
      <c r="QS44" s="17">
        <v>17.951219999999999</v>
      </c>
      <c r="QT44" s="17">
        <v>17.951219999999999</v>
      </c>
      <c r="QU44" s="17">
        <v>-0.85121999999999998</v>
      </c>
      <c r="QV44" s="17">
        <v>0.1</v>
      </c>
      <c r="QW44" s="17"/>
      <c r="QX44" s="17">
        <v>0.29599999999999999</v>
      </c>
      <c r="QY44" s="17">
        <v>-0.19600000000000001</v>
      </c>
      <c r="QZ44" s="17">
        <v>0</v>
      </c>
      <c r="RA44" s="17"/>
      <c r="RB44" s="17">
        <v>1.357</v>
      </c>
      <c r="RC44" s="17">
        <v>-1.357</v>
      </c>
      <c r="RD44" s="17">
        <v>25</v>
      </c>
      <c r="RE44" s="17">
        <v>19.53</v>
      </c>
      <c r="RF44" s="17">
        <v>19.53</v>
      </c>
      <c r="RG44" s="17">
        <v>5.47</v>
      </c>
      <c r="RH44" s="17">
        <v>76.400000000000006</v>
      </c>
      <c r="RI44" s="17">
        <v>66.11</v>
      </c>
      <c r="RJ44" s="17">
        <v>66.11</v>
      </c>
      <c r="RK44" s="17">
        <v>10.29</v>
      </c>
      <c r="RL44" s="17">
        <v>0</v>
      </c>
      <c r="RM44" s="17"/>
      <c r="RN44" s="17"/>
      <c r="RO44" s="17">
        <v>0</v>
      </c>
      <c r="RP44" s="17">
        <v>2.2999999999999998</v>
      </c>
      <c r="RQ44" s="17">
        <v>2.3010000000000002</v>
      </c>
      <c r="RR44" s="17">
        <v>2.3010000000000002</v>
      </c>
      <c r="RS44" s="17">
        <v>-1E-3</v>
      </c>
      <c r="RT44" s="17">
        <v>16</v>
      </c>
      <c r="RU44" s="17">
        <v>12.39969</v>
      </c>
      <c r="RV44" s="17">
        <v>17.979040000000001</v>
      </c>
      <c r="RW44" s="17">
        <v>-1.9790399999999999</v>
      </c>
      <c r="RX44" s="17">
        <v>3.1</v>
      </c>
      <c r="RY44" s="17">
        <v>2</v>
      </c>
      <c r="RZ44" s="17">
        <v>2</v>
      </c>
      <c r="SA44" s="17">
        <v>1.1000000000000001</v>
      </c>
      <c r="SB44" s="17"/>
      <c r="SC44" s="17"/>
      <c r="SD44" s="17"/>
      <c r="SE44" s="17">
        <v>0</v>
      </c>
      <c r="SF44" s="17">
        <v>1.6E-2</v>
      </c>
      <c r="SG44" s="17"/>
      <c r="SH44" s="17">
        <v>3.6999999999999998E-2</v>
      </c>
      <c r="SI44" s="17">
        <v>-2.1000000000000001E-2</v>
      </c>
      <c r="SJ44" s="17">
        <v>4.2</v>
      </c>
      <c r="SK44" s="17">
        <v>6.3</v>
      </c>
      <c r="SL44" s="17">
        <v>6.3</v>
      </c>
      <c r="SM44" s="17">
        <v>-2.1</v>
      </c>
      <c r="SN44" s="17">
        <v>7.7</v>
      </c>
      <c r="SO44" s="17">
        <v>7.2</v>
      </c>
      <c r="SP44" s="17">
        <v>7.2</v>
      </c>
      <c r="SQ44" s="17">
        <v>0.5</v>
      </c>
      <c r="SR44" s="17">
        <v>10.1</v>
      </c>
      <c r="SS44" s="17">
        <v>10.73171</v>
      </c>
      <c r="ST44" s="17">
        <v>10.73171</v>
      </c>
      <c r="SU44" s="17">
        <v>-0.63170999999999999</v>
      </c>
      <c r="SV44" s="17">
        <v>14.3</v>
      </c>
      <c r="SW44" s="17">
        <v>14.63415</v>
      </c>
      <c r="SX44" s="17">
        <v>14.63414</v>
      </c>
      <c r="SY44" s="17">
        <v>-0.33413999999999999</v>
      </c>
      <c r="SZ44" s="17">
        <v>16.399999999999999</v>
      </c>
      <c r="TA44" s="17">
        <v>19.121949999999998</v>
      </c>
      <c r="TB44" s="17">
        <v>19.121949999999998</v>
      </c>
      <c r="TC44" s="17">
        <v>-2.7219500000000001</v>
      </c>
      <c r="TD44" s="17">
        <v>30.1</v>
      </c>
      <c r="TE44" s="17">
        <v>19.925999999999998</v>
      </c>
      <c r="TF44" s="17">
        <v>19.925999999999998</v>
      </c>
      <c r="TG44" s="17">
        <v>10.173999999999999</v>
      </c>
      <c r="TH44" s="17">
        <v>79.599999999999994</v>
      </c>
      <c r="TI44" s="17">
        <v>63.018000000000001</v>
      </c>
      <c r="TJ44" s="17">
        <v>63.018000000000001</v>
      </c>
      <c r="TK44" s="17">
        <v>16.582000000000001</v>
      </c>
      <c r="TL44" s="17">
        <v>0.5</v>
      </c>
      <c r="TM44" s="17"/>
      <c r="TN44" s="17">
        <v>0.748</v>
      </c>
      <c r="TO44" s="17">
        <v>-0.248</v>
      </c>
      <c r="TP44" s="17">
        <v>71.3</v>
      </c>
      <c r="TQ44" s="17">
        <v>65.88</v>
      </c>
      <c r="TR44" s="17">
        <v>65.88</v>
      </c>
      <c r="TS44" s="17">
        <v>5.42</v>
      </c>
      <c r="TT44" s="17">
        <v>108.3</v>
      </c>
      <c r="TU44" s="17">
        <v>75.786000000000001</v>
      </c>
      <c r="TV44" s="17">
        <v>75.786000000000001</v>
      </c>
      <c r="TW44" s="17">
        <v>32.514000000000003</v>
      </c>
      <c r="TX44" s="17">
        <v>8.4</v>
      </c>
      <c r="TY44" s="17">
        <v>2.8439999999999999</v>
      </c>
      <c r="TZ44" s="17">
        <v>2.8439999999999999</v>
      </c>
      <c r="UA44" s="17">
        <v>5.556</v>
      </c>
      <c r="UB44" s="17">
        <v>6</v>
      </c>
      <c r="UC44" s="17">
        <v>4.04</v>
      </c>
      <c r="UD44" s="17">
        <v>4.04</v>
      </c>
      <c r="UE44" s="17">
        <v>1.96</v>
      </c>
      <c r="UF44" s="17">
        <v>4.5</v>
      </c>
      <c r="UG44" s="17"/>
      <c r="UH44" s="17">
        <v>5</v>
      </c>
      <c r="UI44" s="17">
        <v>-0.5</v>
      </c>
      <c r="UJ44" s="17">
        <v>9.4</v>
      </c>
      <c r="UK44" s="17">
        <v>11.707319999999999</v>
      </c>
      <c r="UL44" s="17">
        <v>11.707319999999999</v>
      </c>
      <c r="UM44" s="17">
        <v>-2.3073199999999998</v>
      </c>
      <c r="UN44" s="17">
        <v>2.8</v>
      </c>
      <c r="UO44" s="17">
        <v>3.5</v>
      </c>
      <c r="UP44" s="17">
        <v>3.5</v>
      </c>
      <c r="UQ44" s="17">
        <v>-0.7</v>
      </c>
      <c r="UR44" s="17">
        <v>8.4</v>
      </c>
      <c r="US44" s="17">
        <v>8.1999999999999993</v>
      </c>
      <c r="UT44" s="17">
        <v>8.1999999999999993</v>
      </c>
      <c r="UU44" s="17">
        <v>0.2</v>
      </c>
      <c r="UV44" s="17">
        <v>20.399999999999999</v>
      </c>
      <c r="UW44" s="17">
        <v>19.51219</v>
      </c>
      <c r="UX44" s="17">
        <v>19.51219</v>
      </c>
      <c r="UY44" s="17">
        <v>0.88780999999999999</v>
      </c>
      <c r="UZ44" s="17">
        <v>20.399999999999999</v>
      </c>
      <c r="VA44" s="17">
        <v>19.51219</v>
      </c>
      <c r="VB44" s="17">
        <v>19.51219</v>
      </c>
      <c r="VC44" s="17">
        <v>0.88780999999999999</v>
      </c>
      <c r="VD44" s="17">
        <v>20.100000000000001</v>
      </c>
      <c r="VE44" s="17">
        <v>19.51219</v>
      </c>
      <c r="VF44" s="17">
        <v>19.51219</v>
      </c>
      <c r="VG44" s="17">
        <v>0.58781000000000005</v>
      </c>
      <c r="VH44" s="17">
        <v>8.6</v>
      </c>
      <c r="VI44" s="17">
        <v>4.742</v>
      </c>
      <c r="VJ44" s="17">
        <v>4.742</v>
      </c>
      <c r="VK44" s="17">
        <v>3.8580000000000001</v>
      </c>
      <c r="VL44" s="17">
        <v>25.5</v>
      </c>
      <c r="VM44" s="17"/>
      <c r="VN44" s="17">
        <v>20.739000000000001</v>
      </c>
      <c r="VO44" s="17">
        <v>4.7610000000000001</v>
      </c>
      <c r="VP44" s="17">
        <v>0.5</v>
      </c>
      <c r="VQ44" s="17"/>
      <c r="VR44" s="17">
        <v>4.1000000000000002E-2</v>
      </c>
      <c r="VS44" s="17">
        <v>0.45900000000000002</v>
      </c>
      <c r="VT44" s="17">
        <v>5.9</v>
      </c>
      <c r="VU44" s="17"/>
      <c r="VV44" s="17">
        <v>2.0369999999999999</v>
      </c>
      <c r="VW44" s="17">
        <v>3.863</v>
      </c>
      <c r="VX44" s="17">
        <v>0.6</v>
      </c>
      <c r="VY44" s="17">
        <v>0.6</v>
      </c>
      <c r="VZ44" s="17">
        <v>0.6</v>
      </c>
      <c r="WA44" s="17">
        <v>0</v>
      </c>
      <c r="WB44" s="17">
        <v>123.8</v>
      </c>
      <c r="WC44" s="17">
        <v>122.48</v>
      </c>
      <c r="WD44" s="17">
        <v>122.48</v>
      </c>
      <c r="WE44" s="17">
        <v>1.32</v>
      </c>
      <c r="WF44" s="17">
        <v>93</v>
      </c>
      <c r="WG44" s="17">
        <v>116.98</v>
      </c>
      <c r="WH44" s="17">
        <v>116.98</v>
      </c>
      <c r="WI44" s="17">
        <v>-23.98</v>
      </c>
      <c r="WJ44" s="17">
        <v>5.8</v>
      </c>
      <c r="WK44" s="17"/>
      <c r="WL44" s="17">
        <v>1.732</v>
      </c>
      <c r="WM44" s="17">
        <v>4.0679999999999996</v>
      </c>
      <c r="WN44" s="17">
        <v>4.2</v>
      </c>
      <c r="WO44" s="17">
        <v>4.2</v>
      </c>
      <c r="WP44" s="17">
        <v>4.2</v>
      </c>
      <c r="WQ44" s="17">
        <v>0</v>
      </c>
      <c r="WR44" s="17">
        <v>2.2000000000000002</v>
      </c>
      <c r="WS44" s="17">
        <v>2.4</v>
      </c>
      <c r="WT44" s="17">
        <v>2.4</v>
      </c>
      <c r="WU44" s="17">
        <v>-0.2</v>
      </c>
      <c r="WV44" s="17">
        <v>1.2</v>
      </c>
      <c r="WW44" s="17">
        <v>1.2</v>
      </c>
      <c r="WX44" s="17">
        <v>1.2</v>
      </c>
      <c r="WY44" s="17">
        <v>0</v>
      </c>
      <c r="WZ44" s="17">
        <v>1.2</v>
      </c>
      <c r="XA44" s="17">
        <v>1.4</v>
      </c>
      <c r="XB44" s="17">
        <v>1.4</v>
      </c>
      <c r="XC44" s="17">
        <v>-0.2</v>
      </c>
      <c r="XD44" s="17">
        <v>0.8</v>
      </c>
      <c r="XE44" s="17"/>
      <c r="XF44" s="17"/>
      <c r="XG44" s="17">
        <v>0.8</v>
      </c>
      <c r="XH44" s="17">
        <v>5.7</v>
      </c>
      <c r="XI44" s="17">
        <v>5.6</v>
      </c>
      <c r="XJ44" s="17">
        <v>5.6</v>
      </c>
      <c r="XK44" s="17">
        <v>0.1</v>
      </c>
      <c r="XL44" s="17">
        <v>10</v>
      </c>
      <c r="XM44" s="17">
        <v>10</v>
      </c>
      <c r="XN44" s="17">
        <v>10</v>
      </c>
      <c r="XO44" s="17">
        <v>0</v>
      </c>
      <c r="XP44" s="17">
        <v>8.9</v>
      </c>
      <c r="XQ44" s="17">
        <v>10.8</v>
      </c>
      <c r="XR44" s="17">
        <v>10.8</v>
      </c>
      <c r="XS44" s="17">
        <v>-1.9</v>
      </c>
      <c r="XT44" s="17">
        <v>27.4</v>
      </c>
      <c r="XU44" s="17">
        <v>25</v>
      </c>
      <c r="XV44" s="17">
        <v>25</v>
      </c>
      <c r="XW44" s="17">
        <v>2.4</v>
      </c>
      <c r="XX44" s="17">
        <v>34.5</v>
      </c>
      <c r="XY44" s="17">
        <v>25</v>
      </c>
      <c r="XZ44" s="17">
        <v>25</v>
      </c>
      <c r="YA44" s="17">
        <v>9.5</v>
      </c>
      <c r="YB44" s="17"/>
      <c r="YC44" s="17"/>
      <c r="YD44" s="17"/>
      <c r="YE44" s="17">
        <v>0</v>
      </c>
      <c r="YF44" s="17"/>
      <c r="YG44" s="17"/>
      <c r="YH44" s="17"/>
      <c r="YI44" s="17">
        <v>0</v>
      </c>
      <c r="YJ44" s="17">
        <v>8.6</v>
      </c>
      <c r="YK44" s="17">
        <v>7.03</v>
      </c>
      <c r="YL44" s="17">
        <v>7.03</v>
      </c>
      <c r="YM44" s="17">
        <v>1.57</v>
      </c>
      <c r="YN44" s="17">
        <v>11.1</v>
      </c>
      <c r="YO44" s="17">
        <v>11</v>
      </c>
      <c r="YP44" s="17">
        <v>11</v>
      </c>
      <c r="YQ44" s="17">
        <v>0.1</v>
      </c>
      <c r="YR44" s="17">
        <v>20.5</v>
      </c>
      <c r="YS44" s="17">
        <v>25</v>
      </c>
      <c r="YT44" s="17">
        <v>25</v>
      </c>
      <c r="YU44" s="17">
        <v>-4.5</v>
      </c>
    </row>
    <row r="45" spans="1:671" ht="24" customHeight="1" x14ac:dyDescent="0.3">
      <c r="A45" s="1"/>
      <c r="B45" s="16" t="s">
        <v>37</v>
      </c>
      <c r="C45" s="16" t="s">
        <v>675</v>
      </c>
      <c r="D45" s="17">
        <v>204.4</v>
      </c>
      <c r="E45" s="17">
        <v>204.19512</v>
      </c>
      <c r="F45" s="17">
        <v>204.19512</v>
      </c>
      <c r="G45" s="17">
        <v>0.20488000000000001</v>
      </c>
      <c r="H45" s="17">
        <v>499.6</v>
      </c>
      <c r="I45" s="17">
        <v>497.82879000000003</v>
      </c>
      <c r="J45" s="17">
        <v>464.64465999999999</v>
      </c>
      <c r="K45" s="17">
        <v>34.95534</v>
      </c>
      <c r="L45" s="17">
        <v>165.5</v>
      </c>
      <c r="M45" s="17">
        <v>162.74257</v>
      </c>
      <c r="N45" s="17">
        <v>151.89452</v>
      </c>
      <c r="O45" s="17">
        <v>13.60548</v>
      </c>
      <c r="P45" s="17"/>
      <c r="Q45" s="17"/>
      <c r="R45" s="17"/>
      <c r="S45" s="17">
        <v>0</v>
      </c>
      <c r="T45" s="17"/>
      <c r="U45" s="17"/>
      <c r="V45" s="17"/>
      <c r="W45" s="17">
        <v>0</v>
      </c>
      <c r="X45" s="17">
        <v>63</v>
      </c>
      <c r="Y45" s="17">
        <v>92.22627</v>
      </c>
      <c r="Z45" s="17">
        <v>92.225629999999995</v>
      </c>
      <c r="AA45" s="17">
        <v>-29.225629999999999</v>
      </c>
      <c r="AB45" s="17">
        <v>154.80000000000001</v>
      </c>
      <c r="AC45" s="17">
        <v>169.97223</v>
      </c>
      <c r="AD45" s="17">
        <v>183.77835999999999</v>
      </c>
      <c r="AE45" s="17">
        <v>-28.978359999999999</v>
      </c>
      <c r="AF45" s="17"/>
      <c r="AG45" s="17"/>
      <c r="AH45" s="17"/>
      <c r="AI45" s="17">
        <v>0</v>
      </c>
      <c r="AJ45" s="17">
        <v>79.599999999999994</v>
      </c>
      <c r="AK45" s="17">
        <v>87.667339999999996</v>
      </c>
      <c r="AL45" s="17">
        <v>87.667280000000005</v>
      </c>
      <c r="AM45" s="17">
        <v>-8.0672800000000002</v>
      </c>
      <c r="AN45" s="17">
        <v>183.1</v>
      </c>
      <c r="AO45" s="17">
        <v>177.93126000000001</v>
      </c>
      <c r="AP45" s="17">
        <v>177.93125000000001</v>
      </c>
      <c r="AQ45" s="17">
        <v>5.1687500000000002</v>
      </c>
      <c r="AR45" s="17"/>
      <c r="AS45" s="17"/>
      <c r="AT45" s="17"/>
      <c r="AU45" s="17">
        <v>0</v>
      </c>
      <c r="AV45" s="17">
        <v>203</v>
      </c>
      <c r="AW45" s="17">
        <v>200.25633999999999</v>
      </c>
      <c r="AX45" s="17">
        <v>200.25633999999999</v>
      </c>
      <c r="AY45" s="17">
        <v>2.7436600000000002</v>
      </c>
      <c r="AZ45" s="17"/>
      <c r="BA45" s="17"/>
      <c r="BB45" s="17"/>
      <c r="BC45" s="17">
        <v>0</v>
      </c>
      <c r="BD45" s="17">
        <v>207.7</v>
      </c>
      <c r="BE45" s="17">
        <v>206.01686000000001</v>
      </c>
      <c r="BF45" s="17">
        <v>206.01685000000001</v>
      </c>
      <c r="BG45" s="17">
        <v>1.6831499999999999</v>
      </c>
      <c r="BH45" s="17"/>
      <c r="BI45" s="17"/>
      <c r="BJ45" s="17"/>
      <c r="BK45" s="17">
        <v>0</v>
      </c>
      <c r="BL45" s="17">
        <v>150.5</v>
      </c>
      <c r="BM45" s="17">
        <v>319.57702999999998</v>
      </c>
      <c r="BN45" s="17">
        <v>233.42034000000001</v>
      </c>
      <c r="BO45" s="17">
        <v>-82.920339999999996</v>
      </c>
      <c r="BP45" s="17">
        <v>9.6999999999999993</v>
      </c>
      <c r="BQ45" s="17">
        <v>3.4695499999999999</v>
      </c>
      <c r="BR45" s="17">
        <v>3.4695499999999999</v>
      </c>
      <c r="BS45" s="17">
        <v>6.2304500000000003</v>
      </c>
      <c r="BT45" s="17"/>
      <c r="BU45" s="17"/>
      <c r="BV45" s="17"/>
      <c r="BW45" s="17">
        <v>0</v>
      </c>
      <c r="BX45" s="17"/>
      <c r="BY45" s="17"/>
      <c r="BZ45" s="17"/>
      <c r="CA45" s="17">
        <v>0</v>
      </c>
      <c r="CB45" s="17"/>
      <c r="CC45" s="17"/>
      <c r="CD45" s="17"/>
      <c r="CE45" s="17">
        <v>0</v>
      </c>
      <c r="CF45" s="17"/>
      <c r="CG45" s="17"/>
      <c r="CH45" s="17"/>
      <c r="CI45" s="17">
        <v>0</v>
      </c>
      <c r="CJ45" s="17">
        <v>169.3</v>
      </c>
      <c r="CK45" s="17">
        <v>164.70732000000001</v>
      </c>
      <c r="CL45" s="17">
        <v>164.70732000000001</v>
      </c>
      <c r="CM45" s="17">
        <v>4.5926799999999997</v>
      </c>
      <c r="CN45" s="17">
        <v>9.8000000000000007</v>
      </c>
      <c r="CO45" s="17">
        <v>5.1583800000000002</v>
      </c>
      <c r="CP45" s="17">
        <v>5.1583800000000002</v>
      </c>
      <c r="CQ45" s="17">
        <v>4.6416199999999996</v>
      </c>
      <c r="CR45" s="17">
        <v>6.4</v>
      </c>
      <c r="CS45" s="17">
        <v>2.8315000000000001</v>
      </c>
      <c r="CT45" s="17">
        <v>2.8315000000000001</v>
      </c>
      <c r="CU45" s="17">
        <v>3.5684999999999998</v>
      </c>
      <c r="CV45" s="17">
        <v>21.9</v>
      </c>
      <c r="CW45" s="17">
        <v>22.49822</v>
      </c>
      <c r="CX45" s="17">
        <v>22.49822</v>
      </c>
      <c r="CY45" s="17">
        <v>-0.59821999999999997</v>
      </c>
      <c r="CZ45" s="17">
        <v>7</v>
      </c>
      <c r="DA45" s="17">
        <v>6.8787000000000003</v>
      </c>
      <c r="DB45" s="17">
        <v>6.8787000000000003</v>
      </c>
      <c r="DC45" s="17">
        <v>0.12130000000000001</v>
      </c>
      <c r="DD45" s="17">
        <v>14.3</v>
      </c>
      <c r="DE45" s="17">
        <v>14.992190000000001</v>
      </c>
      <c r="DF45" s="17">
        <v>14.992190000000001</v>
      </c>
      <c r="DG45" s="17">
        <v>-0.69218999999999997</v>
      </c>
      <c r="DH45" s="17">
        <v>98.3</v>
      </c>
      <c r="DI45" s="17">
        <v>142.99996999999999</v>
      </c>
      <c r="DJ45" s="17">
        <v>142.99986999999999</v>
      </c>
      <c r="DK45" s="17">
        <v>-44.699869999999997</v>
      </c>
      <c r="DL45" s="17"/>
      <c r="DM45" s="17"/>
      <c r="DN45" s="17"/>
      <c r="DO45" s="17">
        <v>0</v>
      </c>
      <c r="DP45" s="17"/>
      <c r="DQ45" s="17"/>
      <c r="DR45" s="17"/>
      <c r="DS45" s="17">
        <v>0</v>
      </c>
      <c r="DT45" s="17"/>
      <c r="DU45" s="17"/>
      <c r="DV45" s="17"/>
      <c r="DW45" s="17">
        <v>0</v>
      </c>
      <c r="DX45" s="17"/>
      <c r="DY45" s="17"/>
      <c r="DZ45" s="17"/>
      <c r="EA45" s="17">
        <v>0</v>
      </c>
      <c r="EB45" s="17">
        <v>111</v>
      </c>
      <c r="EC45" s="17">
        <v>112.90537</v>
      </c>
      <c r="ED45" s="17">
        <v>112.90536</v>
      </c>
      <c r="EE45" s="17">
        <v>-1.9053599999999999</v>
      </c>
      <c r="EF45" s="17">
        <v>83.6</v>
      </c>
      <c r="EG45" s="17">
        <v>56.673200000000001</v>
      </c>
      <c r="EH45" s="17">
        <v>45.857050000000001</v>
      </c>
      <c r="EI45" s="17">
        <v>37.74295</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v>143.59022999999999</v>
      </c>
      <c r="FC45" s="17">
        <v>-143.59022999999999</v>
      </c>
      <c r="FD45" s="17">
        <v>25.2</v>
      </c>
      <c r="FE45" s="17">
        <v>34.806359999999998</v>
      </c>
      <c r="FF45" s="17">
        <v>34.806359999999998</v>
      </c>
      <c r="FG45" s="17">
        <v>-9.6063600000000005</v>
      </c>
      <c r="FH45" s="17">
        <v>143.1</v>
      </c>
      <c r="FI45" s="17">
        <v>142.59634</v>
      </c>
      <c r="FJ45" s="17">
        <v>142.57858999999999</v>
      </c>
      <c r="FK45" s="17">
        <v>0.52141000000000004</v>
      </c>
      <c r="FL45" s="17">
        <v>13</v>
      </c>
      <c r="FM45" s="17">
        <v>16.120049999999999</v>
      </c>
      <c r="FN45" s="17">
        <v>16.120049999999999</v>
      </c>
      <c r="FO45" s="17">
        <v>-3.12005</v>
      </c>
      <c r="FP45" s="17">
        <v>16</v>
      </c>
      <c r="FQ45" s="17">
        <v>16.765409999999999</v>
      </c>
      <c r="FR45" s="17">
        <v>16.765409999999999</v>
      </c>
      <c r="FS45" s="17">
        <v>-0.76541000000000003</v>
      </c>
      <c r="FT45" s="17">
        <v>14.1</v>
      </c>
      <c r="FU45" s="17">
        <v>14.63415</v>
      </c>
      <c r="FV45" s="17">
        <v>14.63414</v>
      </c>
      <c r="FW45" s="17">
        <v>-0.53413999999999995</v>
      </c>
      <c r="FX45" s="17">
        <v>90.1</v>
      </c>
      <c r="FY45" s="17">
        <v>88.116100000000003</v>
      </c>
      <c r="FZ45" s="17">
        <v>88.116100000000003</v>
      </c>
      <c r="GA45" s="17">
        <v>1.9839</v>
      </c>
      <c r="GB45" s="17">
        <v>183.75923</v>
      </c>
      <c r="GC45" s="17">
        <v>186.54553999999999</v>
      </c>
      <c r="GD45" s="17">
        <v>186.54553999999999</v>
      </c>
      <c r="GE45" s="17">
        <v>-2.7863099999999998</v>
      </c>
      <c r="GF45" s="17">
        <v>183.87473</v>
      </c>
      <c r="GG45" s="17">
        <v>186.54553999999999</v>
      </c>
      <c r="GH45" s="17">
        <v>186.54553999999999</v>
      </c>
      <c r="GI45" s="17">
        <v>-2.6708099999999999</v>
      </c>
      <c r="GJ45" s="17">
        <v>184.30302</v>
      </c>
      <c r="GK45" s="17">
        <v>187.10574</v>
      </c>
      <c r="GL45" s="17">
        <v>187.10574</v>
      </c>
      <c r="GM45" s="17">
        <v>-2.8027199999999999</v>
      </c>
      <c r="GN45" s="17">
        <v>106.17400000000001</v>
      </c>
      <c r="GO45" s="17">
        <v>110.91316999999999</v>
      </c>
      <c r="GP45" s="17">
        <v>108.79825</v>
      </c>
      <c r="GQ45" s="17">
        <v>-2.62425</v>
      </c>
      <c r="GR45" s="17">
        <v>45.253999999999998</v>
      </c>
      <c r="GS45" s="17">
        <v>44.999949999999998</v>
      </c>
      <c r="GT45" s="17">
        <v>44.99924</v>
      </c>
      <c r="GU45" s="17">
        <v>0.25475999999999999</v>
      </c>
      <c r="GV45" s="17">
        <v>26.126000000000001</v>
      </c>
      <c r="GW45" s="17">
        <v>27.139800000000001</v>
      </c>
      <c r="GX45" s="17">
        <v>27.139800000000001</v>
      </c>
      <c r="GY45" s="17">
        <v>-1.0138</v>
      </c>
      <c r="GZ45" s="17">
        <v>4.04</v>
      </c>
      <c r="HA45" s="17">
        <v>4.1192200000000003</v>
      </c>
      <c r="HB45" s="17">
        <v>4.1192200000000003</v>
      </c>
      <c r="HC45" s="17">
        <v>-7.9219999999999999E-2</v>
      </c>
      <c r="HD45" s="17">
        <v>33.1</v>
      </c>
      <c r="HE45" s="17">
        <v>34.419510000000002</v>
      </c>
      <c r="HF45" s="17">
        <v>34.419510000000002</v>
      </c>
      <c r="HG45" s="17">
        <v>-1.31951</v>
      </c>
      <c r="HH45" s="17">
        <v>88.828000000000003</v>
      </c>
      <c r="HI45" s="17">
        <v>84.136610000000005</v>
      </c>
      <c r="HJ45" s="17">
        <v>80.286659999999998</v>
      </c>
      <c r="HK45" s="17">
        <v>8.5413399999999999</v>
      </c>
      <c r="HL45" s="17"/>
      <c r="HM45" s="17"/>
      <c r="HN45" s="17"/>
      <c r="HO45" s="17">
        <v>0</v>
      </c>
      <c r="HP45" s="17"/>
      <c r="HQ45" s="17"/>
      <c r="HR45" s="17"/>
      <c r="HS45" s="17">
        <v>0</v>
      </c>
      <c r="HT45" s="17">
        <v>85.9</v>
      </c>
      <c r="HU45" s="17">
        <v>85.452100000000002</v>
      </c>
      <c r="HV45" s="17">
        <v>78.949340000000007</v>
      </c>
      <c r="HW45" s="17">
        <v>6.9506600000000001</v>
      </c>
      <c r="HX45" s="17"/>
      <c r="HY45" s="17"/>
      <c r="HZ45" s="17"/>
      <c r="IA45" s="17">
        <v>0</v>
      </c>
      <c r="IB45" s="17"/>
      <c r="IC45" s="17"/>
      <c r="ID45" s="17"/>
      <c r="IE45" s="17">
        <v>0</v>
      </c>
      <c r="IF45" s="17">
        <v>46.1</v>
      </c>
      <c r="IG45" s="17">
        <v>45.441949999999999</v>
      </c>
      <c r="IH45" s="17">
        <v>45.441949999999999</v>
      </c>
      <c r="II45" s="17">
        <v>0.65805000000000002</v>
      </c>
      <c r="IJ45" s="17"/>
      <c r="IK45" s="17"/>
      <c r="IL45" s="17"/>
      <c r="IM45" s="17">
        <v>0</v>
      </c>
      <c r="IN45" s="17"/>
      <c r="IO45" s="17"/>
      <c r="IP45" s="17"/>
      <c r="IQ45" s="17">
        <v>0</v>
      </c>
      <c r="IR45" s="17"/>
      <c r="IS45" s="17"/>
      <c r="IT45" s="17"/>
      <c r="IU45" s="17">
        <v>0</v>
      </c>
      <c r="IV45" s="17">
        <v>84.2</v>
      </c>
      <c r="IW45" s="17">
        <v>88.25188</v>
      </c>
      <c r="IX45" s="17">
        <v>90.128960000000006</v>
      </c>
      <c r="IY45" s="17">
        <v>-5.92896</v>
      </c>
      <c r="IZ45" s="17">
        <v>171.4</v>
      </c>
      <c r="JA45" s="17">
        <v>182.71964</v>
      </c>
      <c r="JB45" s="17">
        <v>182.71964</v>
      </c>
      <c r="JC45" s="17">
        <v>-11.31964</v>
      </c>
      <c r="JD45" s="17">
        <v>169.1</v>
      </c>
      <c r="JE45" s="17">
        <v>182.71964</v>
      </c>
      <c r="JF45" s="17">
        <v>182.71964</v>
      </c>
      <c r="JG45" s="17">
        <v>-13.61964</v>
      </c>
      <c r="JH45" s="17">
        <v>202.4</v>
      </c>
      <c r="JI45" s="17">
        <v>182.71964</v>
      </c>
      <c r="JJ45" s="17">
        <v>182.71964</v>
      </c>
      <c r="JK45" s="17">
        <v>19.68036</v>
      </c>
      <c r="JL45" s="17">
        <v>266.3</v>
      </c>
      <c r="JM45" s="17">
        <v>274.90251999999998</v>
      </c>
      <c r="JN45" s="17">
        <v>274.90251999999998</v>
      </c>
      <c r="JO45" s="17">
        <v>-8.6025200000000002</v>
      </c>
      <c r="JP45" s="17">
        <v>73.599999999999994</v>
      </c>
      <c r="JQ45" s="17">
        <v>71.796109999999999</v>
      </c>
      <c r="JR45" s="17">
        <v>71.796109999999999</v>
      </c>
      <c r="JS45" s="17">
        <v>1.80389</v>
      </c>
      <c r="JT45" s="17">
        <v>35.9</v>
      </c>
      <c r="JU45" s="17">
        <v>36.005859999999998</v>
      </c>
      <c r="JV45" s="17">
        <v>36.005859999999998</v>
      </c>
      <c r="JW45" s="17">
        <v>-0.10586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v>0.89207999999999998</v>
      </c>
      <c r="KX45" s="17">
        <v>0.89207999999999998</v>
      </c>
      <c r="KY45" s="17">
        <v>-0.89207999999999998</v>
      </c>
      <c r="KZ45" s="17">
        <v>194.5</v>
      </c>
      <c r="LA45" s="17">
        <v>190.86355</v>
      </c>
      <c r="LB45" s="17">
        <v>194.71447000000001</v>
      </c>
      <c r="LC45" s="17">
        <v>-0.21446999999999999</v>
      </c>
      <c r="LD45" s="17">
        <v>65.2</v>
      </c>
      <c r="LE45" s="17">
        <v>59.488169999999997</v>
      </c>
      <c r="LF45" s="17">
        <v>50.945700000000002</v>
      </c>
      <c r="LG45" s="17">
        <v>14.254300000000001</v>
      </c>
      <c r="LH45" s="17">
        <v>63.1</v>
      </c>
      <c r="LI45" s="17">
        <v>67.461460000000002</v>
      </c>
      <c r="LJ45" s="17">
        <v>67.461460000000002</v>
      </c>
      <c r="LK45" s="17">
        <v>-4.3614600000000001</v>
      </c>
      <c r="LL45" s="17">
        <v>67</v>
      </c>
      <c r="LM45" s="17">
        <v>58.340730000000001</v>
      </c>
      <c r="LN45" s="17">
        <v>57.878830000000001</v>
      </c>
      <c r="LO45" s="17">
        <v>9.1211699999999993</v>
      </c>
      <c r="LP45" s="17">
        <v>28.9</v>
      </c>
      <c r="LQ45" s="17">
        <v>30.097560000000001</v>
      </c>
      <c r="LR45" s="17">
        <v>30.097560000000001</v>
      </c>
      <c r="LS45" s="17">
        <v>-1.19756</v>
      </c>
      <c r="LT45" s="17">
        <v>65.5</v>
      </c>
      <c r="LU45" s="17">
        <v>115.26557</v>
      </c>
      <c r="LV45" s="17">
        <v>115.26551000000001</v>
      </c>
      <c r="LW45" s="17">
        <v>-49.765509999999999</v>
      </c>
      <c r="LX45" s="17"/>
      <c r="LY45" s="17"/>
      <c r="LZ45" s="17"/>
      <c r="MA45" s="17">
        <v>0</v>
      </c>
      <c r="MB45" s="17"/>
      <c r="MC45" s="17"/>
      <c r="MD45" s="17"/>
      <c r="ME45" s="17">
        <v>0</v>
      </c>
      <c r="MF45" s="17">
        <v>142.4</v>
      </c>
      <c r="MG45" s="17">
        <v>153.12568999999999</v>
      </c>
      <c r="MH45" s="17">
        <v>153.12568999999999</v>
      </c>
      <c r="MI45" s="17">
        <v>-10.72569</v>
      </c>
      <c r="MJ45" s="17">
        <v>143.19999999999999</v>
      </c>
      <c r="MK45" s="17">
        <v>153.12568999999999</v>
      </c>
      <c r="ML45" s="17">
        <v>153.12568999999999</v>
      </c>
      <c r="MM45" s="17">
        <v>-9.9256899999999995</v>
      </c>
      <c r="MN45" s="17">
        <v>169.9</v>
      </c>
      <c r="MO45" s="17">
        <v>153.58553000000001</v>
      </c>
      <c r="MP45" s="17">
        <v>153.58552</v>
      </c>
      <c r="MQ45" s="17">
        <v>16.31448</v>
      </c>
      <c r="MR45" s="17">
        <v>183.8</v>
      </c>
      <c r="MS45" s="17">
        <v>186.53288000000001</v>
      </c>
      <c r="MT45" s="17">
        <v>186.53288000000001</v>
      </c>
      <c r="MU45" s="17">
        <v>-2.7328800000000002</v>
      </c>
      <c r="MV45" s="17"/>
      <c r="MW45" s="17"/>
      <c r="MX45" s="17"/>
      <c r="MY45" s="17">
        <v>0</v>
      </c>
      <c r="MZ45" s="17"/>
      <c r="NA45" s="17"/>
      <c r="NB45" s="17"/>
      <c r="NC45" s="17">
        <v>0</v>
      </c>
      <c r="ND45" s="17"/>
      <c r="NE45" s="17"/>
      <c r="NF45" s="17"/>
      <c r="NG45" s="17">
        <v>0</v>
      </c>
      <c r="NH45" s="17"/>
      <c r="NI45" s="17"/>
      <c r="NJ45" s="17"/>
      <c r="NK45" s="17">
        <v>0</v>
      </c>
      <c r="NL45" s="17">
        <v>210.7</v>
      </c>
      <c r="NM45" s="17">
        <v>207.29667000000001</v>
      </c>
      <c r="NN45" s="17">
        <v>207.29667000000001</v>
      </c>
      <c r="NO45" s="17">
        <v>3.40333</v>
      </c>
      <c r="NP45" s="17">
        <v>101.1</v>
      </c>
      <c r="NQ45" s="17">
        <v>103.95959000000001</v>
      </c>
      <c r="NR45" s="17">
        <v>103.95959000000001</v>
      </c>
      <c r="NS45" s="17">
        <v>-2.8595899999999999</v>
      </c>
      <c r="NT45" s="17">
        <v>3.4</v>
      </c>
      <c r="NU45" s="17">
        <v>2.9779599999999999</v>
      </c>
      <c r="NV45" s="17">
        <v>2.9779599999999999</v>
      </c>
      <c r="NW45" s="17">
        <v>0.42204000000000003</v>
      </c>
      <c r="NX45" s="17"/>
      <c r="NY45" s="17">
        <v>3.1241599999999998</v>
      </c>
      <c r="NZ45" s="17">
        <v>3.1241599999999998</v>
      </c>
      <c r="OA45" s="17">
        <v>-3.1241599999999998</v>
      </c>
      <c r="OB45" s="17">
        <v>4.0999999999999996</v>
      </c>
      <c r="OC45" s="17">
        <v>4.2</v>
      </c>
      <c r="OD45" s="17">
        <v>4.2</v>
      </c>
      <c r="OE45" s="17">
        <v>-0.1</v>
      </c>
      <c r="OF45" s="17">
        <v>0</v>
      </c>
      <c r="OG45" s="17"/>
      <c r="OH45" s="17"/>
      <c r="OI45" s="17">
        <v>0</v>
      </c>
      <c r="OJ45" s="17">
        <v>112.3</v>
      </c>
      <c r="OK45" s="17">
        <v>76.745000000000005</v>
      </c>
      <c r="OL45" s="17">
        <v>76.745000000000005</v>
      </c>
      <c r="OM45" s="17">
        <v>35.555</v>
      </c>
      <c r="ON45" s="17">
        <v>0</v>
      </c>
      <c r="OO45" s="17"/>
      <c r="OP45" s="17">
        <v>0.11799999999999999</v>
      </c>
      <c r="OQ45" s="17">
        <v>-0.11799999999999999</v>
      </c>
      <c r="OR45" s="17">
        <v>0</v>
      </c>
      <c r="OS45" s="17">
        <v>3.488</v>
      </c>
      <c r="OT45" s="17">
        <v>3.488</v>
      </c>
      <c r="OU45" s="17">
        <v>-3.488</v>
      </c>
      <c r="OV45" s="17">
        <v>0</v>
      </c>
      <c r="OW45" s="17"/>
      <c r="OX45" s="17"/>
      <c r="OY45" s="17">
        <v>0</v>
      </c>
      <c r="OZ45" s="17">
        <v>11.8</v>
      </c>
      <c r="PA45" s="17">
        <v>8.6001100000000008</v>
      </c>
      <c r="PB45" s="17">
        <v>8.6002600000000005</v>
      </c>
      <c r="PC45" s="17">
        <v>3.1997399999999998</v>
      </c>
      <c r="PD45" s="17">
        <v>9.9</v>
      </c>
      <c r="PE45" s="17">
        <v>9</v>
      </c>
      <c r="PF45" s="17">
        <v>9.0000099999999996</v>
      </c>
      <c r="PG45" s="17">
        <v>0.89998999999999996</v>
      </c>
      <c r="PH45" s="17">
        <v>4.8</v>
      </c>
      <c r="PI45" s="17"/>
      <c r="PJ45" s="17"/>
      <c r="PK45" s="17">
        <v>4.8</v>
      </c>
      <c r="PL45" s="17">
        <v>0.4</v>
      </c>
      <c r="PM45" s="17"/>
      <c r="PN45" s="17">
        <v>0.35599999999999998</v>
      </c>
      <c r="PO45" s="17">
        <v>4.3999999999999997E-2</v>
      </c>
      <c r="PP45" s="17">
        <v>1.2</v>
      </c>
      <c r="PQ45" s="17">
        <v>1</v>
      </c>
      <c r="PR45" s="17">
        <v>1</v>
      </c>
      <c r="PS45" s="17">
        <v>0.2</v>
      </c>
      <c r="PT45" s="17">
        <v>1.7</v>
      </c>
      <c r="PU45" s="17">
        <v>1.66</v>
      </c>
      <c r="PV45" s="17">
        <v>1.66</v>
      </c>
      <c r="PW45" s="17">
        <v>0.04</v>
      </c>
      <c r="PX45" s="17">
        <v>4.3</v>
      </c>
      <c r="PY45" s="17">
        <v>4</v>
      </c>
      <c r="PZ45" s="17">
        <v>4</v>
      </c>
      <c r="QA45" s="17">
        <v>0.3</v>
      </c>
      <c r="QB45" s="17">
        <v>20.5</v>
      </c>
      <c r="QC45" s="17">
        <v>20.353120000000001</v>
      </c>
      <c r="QD45" s="17">
        <v>20.352969999999999</v>
      </c>
      <c r="QE45" s="17">
        <v>0.14702999999999999</v>
      </c>
      <c r="QF45" s="17">
        <v>10</v>
      </c>
      <c r="QG45" s="17">
        <v>13.65854</v>
      </c>
      <c r="QH45" s="17">
        <v>13.658530000000001</v>
      </c>
      <c r="QI45" s="17">
        <v>-3.6585299999999998</v>
      </c>
      <c r="QJ45" s="17">
        <v>13.8</v>
      </c>
      <c r="QK45" s="17">
        <v>13.65854</v>
      </c>
      <c r="QL45" s="17">
        <v>13.658530000000001</v>
      </c>
      <c r="QM45" s="17">
        <v>0.14147000000000001</v>
      </c>
      <c r="QN45" s="17">
        <v>2.2999999999999998</v>
      </c>
      <c r="QO45" s="17">
        <v>2.5</v>
      </c>
      <c r="QP45" s="17">
        <v>2.5</v>
      </c>
      <c r="QQ45" s="17">
        <v>-0.2</v>
      </c>
      <c r="QR45" s="17">
        <v>17.100000000000001</v>
      </c>
      <c r="QS45" s="17">
        <v>17.951219999999999</v>
      </c>
      <c r="QT45" s="17">
        <v>17.951219999999999</v>
      </c>
      <c r="QU45" s="17">
        <v>-0.85121999999999998</v>
      </c>
      <c r="QV45" s="17">
        <v>0</v>
      </c>
      <c r="QW45" s="17"/>
      <c r="QX45" s="17">
        <v>2E-3</v>
      </c>
      <c r="QY45" s="17">
        <v>-2E-3</v>
      </c>
      <c r="QZ45" s="17">
        <v>0</v>
      </c>
      <c r="RA45" s="17"/>
      <c r="RB45" s="17">
        <v>0.127</v>
      </c>
      <c r="RC45" s="17">
        <v>-0.127</v>
      </c>
      <c r="RD45" s="17">
        <v>27.3</v>
      </c>
      <c r="RE45" s="17">
        <v>19.3</v>
      </c>
      <c r="RF45" s="17">
        <v>19.3</v>
      </c>
      <c r="RG45" s="17">
        <v>8</v>
      </c>
      <c r="RH45" s="17">
        <v>83.3</v>
      </c>
      <c r="RI45" s="17">
        <v>63.58</v>
      </c>
      <c r="RJ45" s="17">
        <v>63.58</v>
      </c>
      <c r="RK45" s="17">
        <v>19.72</v>
      </c>
      <c r="RL45" s="17">
        <v>0</v>
      </c>
      <c r="RM45" s="17"/>
      <c r="RN45" s="17"/>
      <c r="RO45" s="17">
        <v>0</v>
      </c>
      <c r="RP45" s="17">
        <v>2.2999999999999998</v>
      </c>
      <c r="RQ45" s="17">
        <v>2.3010000000000002</v>
      </c>
      <c r="RR45" s="17">
        <v>2.3010000000000002</v>
      </c>
      <c r="RS45" s="17">
        <v>-1E-3</v>
      </c>
      <c r="RT45" s="17">
        <v>20.2</v>
      </c>
      <c r="RU45" s="17">
        <v>19.86215</v>
      </c>
      <c r="RV45" s="17">
        <v>18.350680000000001</v>
      </c>
      <c r="RW45" s="17">
        <v>1.8493200000000001</v>
      </c>
      <c r="RX45" s="17">
        <v>3</v>
      </c>
      <c r="RY45" s="17">
        <v>2</v>
      </c>
      <c r="RZ45" s="17">
        <v>2</v>
      </c>
      <c r="SA45" s="17">
        <v>1</v>
      </c>
      <c r="SB45" s="17"/>
      <c r="SC45" s="17"/>
      <c r="SD45" s="17"/>
      <c r="SE45" s="17">
        <v>0</v>
      </c>
      <c r="SF45" s="17">
        <v>4.0000000000000001E-3</v>
      </c>
      <c r="SG45" s="17"/>
      <c r="SH45" s="17"/>
      <c r="SI45" s="17">
        <v>4.0000000000000001E-3</v>
      </c>
      <c r="SJ45" s="17">
        <v>4.0999999999999996</v>
      </c>
      <c r="SK45" s="17">
        <v>6.3</v>
      </c>
      <c r="SL45" s="17">
        <v>6.3</v>
      </c>
      <c r="SM45" s="17">
        <v>-2.2000000000000002</v>
      </c>
      <c r="SN45" s="17">
        <v>7.7</v>
      </c>
      <c r="SO45" s="17">
        <v>7.2</v>
      </c>
      <c r="SP45" s="17">
        <v>7.2</v>
      </c>
      <c r="SQ45" s="17">
        <v>0.5</v>
      </c>
      <c r="SR45" s="17">
        <v>10.1</v>
      </c>
      <c r="SS45" s="17">
        <v>10.73171</v>
      </c>
      <c r="ST45" s="17">
        <v>10.73171</v>
      </c>
      <c r="SU45" s="17">
        <v>-0.63170999999999999</v>
      </c>
      <c r="SV45" s="17">
        <v>14.3</v>
      </c>
      <c r="SW45" s="17">
        <v>14.63415</v>
      </c>
      <c r="SX45" s="17">
        <v>14.63414</v>
      </c>
      <c r="SY45" s="17">
        <v>-0.33413999999999999</v>
      </c>
      <c r="SZ45" s="17">
        <v>16.2</v>
      </c>
      <c r="TA45" s="17">
        <v>19.121949999999998</v>
      </c>
      <c r="TB45" s="17">
        <v>19.121949999999998</v>
      </c>
      <c r="TC45" s="17">
        <v>-2.9219499999999998</v>
      </c>
      <c r="TD45" s="17">
        <v>29.8</v>
      </c>
      <c r="TE45" s="17">
        <v>18.991</v>
      </c>
      <c r="TF45" s="17">
        <v>18.991</v>
      </c>
      <c r="TG45" s="17">
        <v>10.808999999999999</v>
      </c>
      <c r="TH45" s="17">
        <v>77.8</v>
      </c>
      <c r="TI45" s="17">
        <v>60.746000000000002</v>
      </c>
      <c r="TJ45" s="17">
        <v>60.746000000000002</v>
      </c>
      <c r="TK45" s="17">
        <v>17.053999999999998</v>
      </c>
      <c r="TL45" s="17">
        <v>0</v>
      </c>
      <c r="TM45" s="17"/>
      <c r="TN45" s="17">
        <v>1.2999999999999999E-2</v>
      </c>
      <c r="TO45" s="17">
        <v>-1.2999999999999999E-2</v>
      </c>
      <c r="TP45" s="17">
        <v>78.7</v>
      </c>
      <c r="TQ45" s="17">
        <v>62.470999999999997</v>
      </c>
      <c r="TR45" s="17">
        <v>62.470999999999997</v>
      </c>
      <c r="TS45" s="17">
        <v>16.228999999999999</v>
      </c>
      <c r="TT45" s="17">
        <v>105</v>
      </c>
      <c r="TU45" s="17">
        <v>74.466999999999999</v>
      </c>
      <c r="TV45" s="17">
        <v>74.466999999999999</v>
      </c>
      <c r="TW45" s="17">
        <v>30.533000000000001</v>
      </c>
      <c r="TX45" s="17">
        <v>5.6</v>
      </c>
      <c r="TY45" s="17">
        <v>2.4860000000000002</v>
      </c>
      <c r="TZ45" s="17">
        <v>2.4860000000000002</v>
      </c>
      <c r="UA45" s="17">
        <v>3.1139999999999999</v>
      </c>
      <c r="UB45" s="17">
        <v>2.4</v>
      </c>
      <c r="UC45" s="17">
        <v>3.448</v>
      </c>
      <c r="UD45" s="17">
        <v>3.448</v>
      </c>
      <c r="UE45" s="17">
        <v>-1.048</v>
      </c>
      <c r="UF45" s="17">
        <v>0.81</v>
      </c>
      <c r="UG45" s="17"/>
      <c r="UH45" s="17"/>
      <c r="UI45" s="17">
        <v>0.81</v>
      </c>
      <c r="UJ45" s="17">
        <v>9.4</v>
      </c>
      <c r="UK45" s="17">
        <v>11.707319999999999</v>
      </c>
      <c r="UL45" s="17">
        <v>11.707319999999999</v>
      </c>
      <c r="UM45" s="17">
        <v>-2.3073199999999998</v>
      </c>
      <c r="UN45" s="17">
        <v>2.8</v>
      </c>
      <c r="UO45" s="17">
        <v>3.5</v>
      </c>
      <c r="UP45" s="17">
        <v>3.5</v>
      </c>
      <c r="UQ45" s="17">
        <v>-0.7</v>
      </c>
      <c r="UR45" s="17">
        <v>8.9</v>
      </c>
      <c r="US45" s="17">
        <v>8.1999999999999993</v>
      </c>
      <c r="UT45" s="17">
        <v>8.1999999999999993</v>
      </c>
      <c r="UU45" s="17">
        <v>0.7</v>
      </c>
      <c r="UV45" s="17">
        <v>20.399999999999999</v>
      </c>
      <c r="UW45" s="17">
        <v>19.51219</v>
      </c>
      <c r="UX45" s="17">
        <v>19.51219</v>
      </c>
      <c r="UY45" s="17">
        <v>0.88780999999999999</v>
      </c>
      <c r="UZ45" s="17">
        <v>20.399999999999999</v>
      </c>
      <c r="VA45" s="17">
        <v>19.51219</v>
      </c>
      <c r="VB45" s="17">
        <v>19.51219</v>
      </c>
      <c r="VC45" s="17">
        <v>0.88780999999999999</v>
      </c>
      <c r="VD45" s="17">
        <v>20.100000000000001</v>
      </c>
      <c r="VE45" s="17">
        <v>19.51219</v>
      </c>
      <c r="VF45" s="17">
        <v>19.51219</v>
      </c>
      <c r="VG45" s="17">
        <v>0.58781000000000005</v>
      </c>
      <c r="VH45" s="17">
        <v>0</v>
      </c>
      <c r="VI45" s="17">
        <v>4.2779999999999996</v>
      </c>
      <c r="VJ45" s="17">
        <v>4.2779999999999996</v>
      </c>
      <c r="VK45" s="17">
        <v>-4.2779999999999996</v>
      </c>
      <c r="VL45" s="17">
        <v>0</v>
      </c>
      <c r="VM45" s="17"/>
      <c r="VN45" s="17"/>
      <c r="VO45" s="17">
        <v>0</v>
      </c>
      <c r="VP45" s="17">
        <v>0</v>
      </c>
      <c r="VQ45" s="17"/>
      <c r="VR45" s="17"/>
      <c r="VS45" s="17">
        <v>0</v>
      </c>
      <c r="VT45" s="17">
        <v>0</v>
      </c>
      <c r="VU45" s="17"/>
      <c r="VV45" s="17">
        <v>0.08</v>
      </c>
      <c r="VW45" s="17">
        <v>-0.08</v>
      </c>
      <c r="VX45" s="17">
        <v>0.6</v>
      </c>
      <c r="VY45" s="17">
        <v>0.6</v>
      </c>
      <c r="VZ45" s="17">
        <v>0.6</v>
      </c>
      <c r="WA45" s="17">
        <v>0</v>
      </c>
      <c r="WB45" s="17">
        <v>123.3</v>
      </c>
      <c r="WC45" s="17">
        <v>116.52</v>
      </c>
      <c r="WD45" s="17">
        <v>116.52</v>
      </c>
      <c r="WE45" s="17">
        <v>6.78</v>
      </c>
      <c r="WF45" s="17">
        <v>110.5</v>
      </c>
      <c r="WG45" s="17">
        <v>109.73</v>
      </c>
      <c r="WH45" s="17">
        <v>109.73</v>
      </c>
      <c r="WI45" s="17">
        <v>0.77</v>
      </c>
      <c r="WJ45" s="17">
        <v>0</v>
      </c>
      <c r="WK45" s="17"/>
      <c r="WL45" s="17">
        <v>6.4000000000000001E-2</v>
      </c>
      <c r="WM45" s="17">
        <v>-6.4000000000000001E-2</v>
      </c>
      <c r="WN45" s="17">
        <v>4.3</v>
      </c>
      <c r="WO45" s="17">
        <v>4.2</v>
      </c>
      <c r="WP45" s="17">
        <v>4.2</v>
      </c>
      <c r="WQ45" s="17">
        <v>0.1</v>
      </c>
      <c r="WR45" s="17">
        <v>2.2000000000000002</v>
      </c>
      <c r="WS45" s="17">
        <v>2.4</v>
      </c>
      <c r="WT45" s="17">
        <v>2.4</v>
      </c>
      <c r="WU45" s="17">
        <v>-0.2</v>
      </c>
      <c r="WV45" s="17">
        <v>1.2</v>
      </c>
      <c r="WW45" s="17">
        <v>1.2</v>
      </c>
      <c r="WX45" s="17">
        <v>1.2</v>
      </c>
      <c r="WY45" s="17">
        <v>0</v>
      </c>
      <c r="WZ45" s="17">
        <v>1.2</v>
      </c>
      <c r="XA45" s="17">
        <v>1.4</v>
      </c>
      <c r="XB45" s="17">
        <v>1.4</v>
      </c>
      <c r="XC45" s="17">
        <v>-0.2</v>
      </c>
      <c r="XD45" s="17">
        <v>0</v>
      </c>
      <c r="XE45" s="17"/>
      <c r="XF45" s="17"/>
      <c r="XG45" s="17">
        <v>0</v>
      </c>
      <c r="XH45" s="17">
        <v>5.7</v>
      </c>
      <c r="XI45" s="17">
        <v>5.6</v>
      </c>
      <c r="XJ45" s="17">
        <v>5.6</v>
      </c>
      <c r="XK45" s="17">
        <v>0.1</v>
      </c>
      <c r="XL45" s="17">
        <v>10</v>
      </c>
      <c r="XM45" s="17">
        <v>10</v>
      </c>
      <c r="XN45" s="17">
        <v>10</v>
      </c>
      <c r="XO45" s="17">
        <v>0</v>
      </c>
      <c r="XP45" s="17">
        <v>8.8000000000000007</v>
      </c>
      <c r="XQ45" s="17">
        <v>10.8</v>
      </c>
      <c r="XR45" s="17">
        <v>10.8</v>
      </c>
      <c r="XS45" s="17">
        <v>-2</v>
      </c>
      <c r="XT45" s="17">
        <v>27.6</v>
      </c>
      <c r="XU45" s="17">
        <v>25</v>
      </c>
      <c r="XV45" s="17">
        <v>25</v>
      </c>
      <c r="XW45" s="17">
        <v>2.6</v>
      </c>
      <c r="XX45" s="17">
        <v>34.299999999999997</v>
      </c>
      <c r="XY45" s="17">
        <v>25</v>
      </c>
      <c r="XZ45" s="17">
        <v>25</v>
      </c>
      <c r="YA45" s="17">
        <v>9.3000000000000007</v>
      </c>
      <c r="YB45" s="17"/>
      <c r="YC45" s="17"/>
      <c r="YD45" s="17"/>
      <c r="YE45" s="17">
        <v>0</v>
      </c>
      <c r="YF45" s="17"/>
      <c r="YG45" s="17"/>
      <c r="YH45" s="17"/>
      <c r="YI45" s="17">
        <v>0</v>
      </c>
      <c r="YJ45" s="17">
        <v>8.8000000000000007</v>
      </c>
      <c r="YK45" s="17">
        <v>7.03</v>
      </c>
      <c r="YL45" s="17">
        <v>7.03</v>
      </c>
      <c r="YM45" s="17">
        <v>1.77</v>
      </c>
      <c r="YN45" s="17">
        <v>11.1</v>
      </c>
      <c r="YO45" s="17">
        <v>11</v>
      </c>
      <c r="YP45" s="17">
        <v>11</v>
      </c>
      <c r="YQ45" s="17">
        <v>0.1</v>
      </c>
      <c r="YR45" s="17">
        <v>20.5</v>
      </c>
      <c r="YS45" s="17">
        <v>25</v>
      </c>
      <c r="YT45" s="17">
        <v>25</v>
      </c>
      <c r="YU45" s="17">
        <v>-4.5</v>
      </c>
    </row>
    <row r="46" spans="1:671" ht="24" customHeight="1" x14ac:dyDescent="0.3">
      <c r="A46" s="1"/>
      <c r="B46" s="16" t="s">
        <v>37</v>
      </c>
      <c r="C46" s="16" t="s">
        <v>676</v>
      </c>
      <c r="D46" s="17">
        <v>204.9</v>
      </c>
      <c r="E46" s="17">
        <v>204.19512</v>
      </c>
      <c r="F46" s="17">
        <v>204.19512</v>
      </c>
      <c r="G46" s="17">
        <v>0.70487999999999995</v>
      </c>
      <c r="H46" s="17">
        <v>548.79999999999995</v>
      </c>
      <c r="I46" s="17">
        <v>532.20217000000002</v>
      </c>
      <c r="J46" s="17">
        <v>498.11279000000002</v>
      </c>
      <c r="K46" s="17">
        <v>50.68721</v>
      </c>
      <c r="L46" s="17">
        <v>184</v>
      </c>
      <c r="M46" s="17">
        <v>173.97939</v>
      </c>
      <c r="N46" s="17">
        <v>162.83539999999999</v>
      </c>
      <c r="O46" s="17">
        <v>21.1646</v>
      </c>
      <c r="P46" s="17"/>
      <c r="Q46" s="17"/>
      <c r="R46" s="17"/>
      <c r="S46" s="17">
        <v>0</v>
      </c>
      <c r="T46" s="17"/>
      <c r="U46" s="17"/>
      <c r="V46" s="17"/>
      <c r="W46" s="17">
        <v>0</v>
      </c>
      <c r="X46" s="17">
        <v>90.2</v>
      </c>
      <c r="Y46" s="17">
        <v>92.226299999999995</v>
      </c>
      <c r="Z46" s="17">
        <v>92.226060000000004</v>
      </c>
      <c r="AA46" s="17">
        <v>-2.0260600000000002</v>
      </c>
      <c r="AB46" s="17">
        <v>154.30000000000001</v>
      </c>
      <c r="AC46" s="17">
        <v>169.97212999999999</v>
      </c>
      <c r="AD46" s="17">
        <v>183.78219999999999</v>
      </c>
      <c r="AE46" s="17">
        <v>-29.482199999999999</v>
      </c>
      <c r="AF46" s="17"/>
      <c r="AG46" s="17"/>
      <c r="AH46" s="17"/>
      <c r="AI46" s="17">
        <v>0</v>
      </c>
      <c r="AJ46" s="17">
        <v>79.2</v>
      </c>
      <c r="AK46" s="17">
        <v>87.667339999999996</v>
      </c>
      <c r="AL46" s="17">
        <v>87.667299999999997</v>
      </c>
      <c r="AM46" s="17">
        <v>-8.4672999999999998</v>
      </c>
      <c r="AN46" s="17">
        <v>183.6</v>
      </c>
      <c r="AO46" s="17">
        <v>177.93126000000001</v>
      </c>
      <c r="AP46" s="17">
        <v>177.93125000000001</v>
      </c>
      <c r="AQ46" s="17">
        <v>5.6687500000000002</v>
      </c>
      <c r="AR46" s="17"/>
      <c r="AS46" s="17"/>
      <c r="AT46" s="17"/>
      <c r="AU46" s="17">
        <v>0</v>
      </c>
      <c r="AV46" s="17">
        <v>204.2</v>
      </c>
      <c r="AW46" s="17">
        <v>200.25633999999999</v>
      </c>
      <c r="AX46" s="17">
        <v>200.25633999999999</v>
      </c>
      <c r="AY46" s="17">
        <v>3.9436599999999999</v>
      </c>
      <c r="AZ46" s="17"/>
      <c r="BA46" s="17"/>
      <c r="BB46" s="17"/>
      <c r="BC46" s="17">
        <v>0</v>
      </c>
      <c r="BD46" s="17">
        <v>209.8</v>
      </c>
      <c r="BE46" s="17">
        <v>206.01686000000001</v>
      </c>
      <c r="BF46" s="17">
        <v>206.01685000000001</v>
      </c>
      <c r="BG46" s="17">
        <v>3.78315</v>
      </c>
      <c r="BH46" s="17"/>
      <c r="BI46" s="17"/>
      <c r="BJ46" s="17"/>
      <c r="BK46" s="17">
        <v>0</v>
      </c>
      <c r="BL46" s="17">
        <v>192.5</v>
      </c>
      <c r="BM46" s="17">
        <v>365.03095999999999</v>
      </c>
      <c r="BN46" s="17">
        <v>276.52377999999999</v>
      </c>
      <c r="BO46" s="17">
        <v>-84.023780000000002</v>
      </c>
      <c r="BP46" s="17">
        <v>9.6999999999999993</v>
      </c>
      <c r="BQ46" s="17">
        <v>3.4695499999999999</v>
      </c>
      <c r="BR46" s="17">
        <v>3.4695499999999999</v>
      </c>
      <c r="BS46" s="17">
        <v>6.2304500000000003</v>
      </c>
      <c r="BT46" s="17"/>
      <c r="BU46" s="17"/>
      <c r="BV46" s="17"/>
      <c r="BW46" s="17">
        <v>0</v>
      </c>
      <c r="BX46" s="17"/>
      <c r="BY46" s="17"/>
      <c r="BZ46" s="17"/>
      <c r="CA46" s="17">
        <v>0</v>
      </c>
      <c r="CB46" s="17"/>
      <c r="CC46" s="17"/>
      <c r="CD46" s="17"/>
      <c r="CE46" s="17">
        <v>0</v>
      </c>
      <c r="CF46" s="17"/>
      <c r="CG46" s="17"/>
      <c r="CH46" s="17"/>
      <c r="CI46" s="17">
        <v>0</v>
      </c>
      <c r="CJ46" s="17">
        <v>165.4</v>
      </c>
      <c r="CK46" s="17">
        <v>164.70732000000001</v>
      </c>
      <c r="CL46" s="17">
        <v>164.70732000000001</v>
      </c>
      <c r="CM46" s="17">
        <v>0.69267999999999996</v>
      </c>
      <c r="CN46" s="17">
        <v>9.6</v>
      </c>
      <c r="CO46" s="17">
        <v>5.1583800000000002</v>
      </c>
      <c r="CP46" s="17">
        <v>5.1583800000000002</v>
      </c>
      <c r="CQ46" s="17">
        <v>4.4416200000000003</v>
      </c>
      <c r="CR46" s="17">
        <v>6.4</v>
      </c>
      <c r="CS46" s="17">
        <v>2.8315000000000001</v>
      </c>
      <c r="CT46" s="17">
        <v>2.8315000000000001</v>
      </c>
      <c r="CU46" s="17">
        <v>3.5684999999999998</v>
      </c>
      <c r="CV46" s="17">
        <v>22.1</v>
      </c>
      <c r="CW46" s="17">
        <v>22.49822</v>
      </c>
      <c r="CX46" s="17">
        <v>22.49822</v>
      </c>
      <c r="CY46" s="17">
        <v>-0.39822000000000002</v>
      </c>
      <c r="CZ46" s="17">
        <v>6.8</v>
      </c>
      <c r="DA46" s="17">
        <v>6.8787000000000003</v>
      </c>
      <c r="DB46" s="17">
        <v>6.8787000000000003</v>
      </c>
      <c r="DC46" s="17">
        <v>-7.8700000000000006E-2</v>
      </c>
      <c r="DD46" s="17">
        <v>14.3</v>
      </c>
      <c r="DE46" s="17">
        <v>14.992190000000001</v>
      </c>
      <c r="DF46" s="17">
        <v>14.992190000000001</v>
      </c>
      <c r="DG46" s="17">
        <v>-0.69218999999999997</v>
      </c>
      <c r="DH46" s="17">
        <v>142.30000000000001</v>
      </c>
      <c r="DI46" s="17">
        <v>142.99997999999999</v>
      </c>
      <c r="DJ46" s="17">
        <v>142.9999</v>
      </c>
      <c r="DK46" s="17">
        <v>-0.69989999999999997</v>
      </c>
      <c r="DL46" s="17"/>
      <c r="DM46" s="17"/>
      <c r="DN46" s="17"/>
      <c r="DO46" s="17">
        <v>0</v>
      </c>
      <c r="DP46" s="17"/>
      <c r="DQ46" s="17"/>
      <c r="DR46" s="17"/>
      <c r="DS46" s="17">
        <v>0</v>
      </c>
      <c r="DT46" s="17"/>
      <c r="DU46" s="17"/>
      <c r="DV46" s="17"/>
      <c r="DW46" s="17">
        <v>0</v>
      </c>
      <c r="DX46" s="17"/>
      <c r="DY46" s="17"/>
      <c r="DZ46" s="17"/>
      <c r="EA46" s="17">
        <v>0</v>
      </c>
      <c r="EB46" s="17">
        <v>110.9</v>
      </c>
      <c r="EC46" s="17">
        <v>112.90537</v>
      </c>
      <c r="ED46" s="17">
        <v>112.90536</v>
      </c>
      <c r="EE46" s="17">
        <v>-2.00536</v>
      </c>
      <c r="EF46" s="17">
        <v>162.6</v>
      </c>
      <c r="EG46" s="17">
        <v>179.45499000000001</v>
      </c>
      <c r="EH46" s="17">
        <v>163.59049999999999</v>
      </c>
      <c r="EI46" s="17">
        <v>-0.99050000000000005</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v>143.60362000000001</v>
      </c>
      <c r="FC46" s="17">
        <v>-143.60362000000001</v>
      </c>
      <c r="FD46" s="17">
        <v>25.8</v>
      </c>
      <c r="FE46" s="17">
        <v>34.806359999999998</v>
      </c>
      <c r="FF46" s="17">
        <v>34.806359999999998</v>
      </c>
      <c r="FG46" s="17">
        <v>-9.0063600000000008</v>
      </c>
      <c r="FH46" s="17">
        <v>142.30000000000001</v>
      </c>
      <c r="FI46" s="17">
        <v>142.59639999999999</v>
      </c>
      <c r="FJ46" s="17">
        <v>142.59294</v>
      </c>
      <c r="FK46" s="17">
        <v>-0.29293999999999998</v>
      </c>
      <c r="FL46" s="17">
        <v>13.3</v>
      </c>
      <c r="FM46" s="17">
        <v>16.120049999999999</v>
      </c>
      <c r="FN46" s="17">
        <v>16.120049999999999</v>
      </c>
      <c r="FO46" s="17">
        <v>-2.8200500000000002</v>
      </c>
      <c r="FP46" s="17">
        <v>16</v>
      </c>
      <c r="FQ46" s="17">
        <v>16.765409999999999</v>
      </c>
      <c r="FR46" s="17">
        <v>16.765409999999999</v>
      </c>
      <c r="FS46" s="17">
        <v>-0.76541000000000003</v>
      </c>
      <c r="FT46" s="17">
        <v>14</v>
      </c>
      <c r="FU46" s="17">
        <v>14.63415</v>
      </c>
      <c r="FV46" s="17">
        <v>14.63414</v>
      </c>
      <c r="FW46" s="17">
        <v>-0.63414000000000004</v>
      </c>
      <c r="FX46" s="17">
        <v>90.5</v>
      </c>
      <c r="FY46" s="17">
        <v>88.116100000000003</v>
      </c>
      <c r="FZ46" s="17">
        <v>88.116100000000003</v>
      </c>
      <c r="GA46" s="17">
        <v>2.3839000000000001</v>
      </c>
      <c r="GB46" s="17">
        <v>181.44113999999999</v>
      </c>
      <c r="GC46" s="17">
        <v>186.54553999999999</v>
      </c>
      <c r="GD46" s="17">
        <v>186.54553999999999</v>
      </c>
      <c r="GE46" s="17">
        <v>-5.1044</v>
      </c>
      <c r="GF46" s="17">
        <v>181.67731000000001</v>
      </c>
      <c r="GG46" s="17">
        <v>186.54553999999999</v>
      </c>
      <c r="GH46" s="17">
        <v>186.54553999999999</v>
      </c>
      <c r="GI46" s="17">
        <v>-4.8682299999999996</v>
      </c>
      <c r="GJ46" s="17">
        <v>185.05969999999999</v>
      </c>
      <c r="GK46" s="17">
        <v>187.10574</v>
      </c>
      <c r="GL46" s="17">
        <v>187.10574</v>
      </c>
      <c r="GM46" s="17">
        <v>-2.0460400000000001</v>
      </c>
      <c r="GN46" s="17">
        <v>105.38200000000001</v>
      </c>
      <c r="GO46" s="17">
        <v>110.91316999999999</v>
      </c>
      <c r="GP46" s="17">
        <v>110.91289</v>
      </c>
      <c r="GQ46" s="17">
        <v>-5.5308900000000003</v>
      </c>
      <c r="GR46" s="17">
        <v>44.643000000000001</v>
      </c>
      <c r="GS46" s="17">
        <v>44.999929999999999</v>
      </c>
      <c r="GT46" s="17">
        <v>37.260649999999998</v>
      </c>
      <c r="GU46" s="17">
        <v>7.3823499999999997</v>
      </c>
      <c r="GV46" s="17">
        <v>25.959</v>
      </c>
      <c r="GW46" s="17">
        <v>27.139800000000001</v>
      </c>
      <c r="GX46" s="17">
        <v>27.139800000000001</v>
      </c>
      <c r="GY46" s="17">
        <v>-1.1808000000000001</v>
      </c>
      <c r="GZ46" s="17">
        <v>4.04</v>
      </c>
      <c r="HA46" s="17">
        <v>4.1192200000000003</v>
      </c>
      <c r="HB46" s="17">
        <v>4.1192200000000003</v>
      </c>
      <c r="HC46" s="17">
        <v>-7.9219999999999999E-2</v>
      </c>
      <c r="HD46" s="17">
        <v>32.549999999999997</v>
      </c>
      <c r="HE46" s="17">
        <v>34.419510000000002</v>
      </c>
      <c r="HF46" s="17">
        <v>34.419510000000002</v>
      </c>
      <c r="HG46" s="17">
        <v>-1.86951</v>
      </c>
      <c r="HH46" s="17">
        <v>95.992000000000004</v>
      </c>
      <c r="HI46" s="17">
        <v>87.153409999999994</v>
      </c>
      <c r="HJ46" s="17">
        <v>93.782870000000003</v>
      </c>
      <c r="HK46" s="17">
        <v>2.20913</v>
      </c>
      <c r="HL46" s="17"/>
      <c r="HM46" s="17"/>
      <c r="HN46" s="17"/>
      <c r="HO46" s="17">
        <v>0</v>
      </c>
      <c r="HP46" s="17"/>
      <c r="HQ46" s="17"/>
      <c r="HR46" s="17"/>
      <c r="HS46" s="17">
        <v>0</v>
      </c>
      <c r="HT46" s="17">
        <v>85.4</v>
      </c>
      <c r="HU46" s="17">
        <v>85.48245</v>
      </c>
      <c r="HV46" s="17">
        <v>85.481700000000004</v>
      </c>
      <c r="HW46" s="17">
        <v>-8.1699999999999995E-2</v>
      </c>
      <c r="HX46" s="17"/>
      <c r="HY46" s="17"/>
      <c r="HZ46" s="17"/>
      <c r="IA46" s="17">
        <v>0</v>
      </c>
      <c r="IB46" s="17"/>
      <c r="IC46" s="17"/>
      <c r="ID46" s="17"/>
      <c r="IE46" s="17">
        <v>0</v>
      </c>
      <c r="IF46" s="17">
        <v>46.4</v>
      </c>
      <c r="IG46" s="17">
        <v>45.441949999999999</v>
      </c>
      <c r="IH46" s="17">
        <v>45.441949999999999</v>
      </c>
      <c r="II46" s="17">
        <v>0.95804999999999996</v>
      </c>
      <c r="IJ46" s="17"/>
      <c r="IK46" s="17"/>
      <c r="IL46" s="17"/>
      <c r="IM46" s="17">
        <v>0</v>
      </c>
      <c r="IN46" s="17"/>
      <c r="IO46" s="17"/>
      <c r="IP46" s="17"/>
      <c r="IQ46" s="17">
        <v>0</v>
      </c>
      <c r="IR46" s="17"/>
      <c r="IS46" s="17"/>
      <c r="IT46" s="17"/>
      <c r="IU46" s="17">
        <v>0</v>
      </c>
      <c r="IV46" s="17">
        <v>83.9</v>
      </c>
      <c r="IW46" s="17">
        <v>98.378590000000003</v>
      </c>
      <c r="IX46" s="17">
        <v>92.689419999999998</v>
      </c>
      <c r="IY46" s="17">
        <v>-8.7894199999999998</v>
      </c>
      <c r="IZ46" s="17">
        <v>172.1</v>
      </c>
      <c r="JA46" s="17">
        <v>183.12710999999999</v>
      </c>
      <c r="JB46" s="17">
        <v>183.12710999999999</v>
      </c>
      <c r="JC46" s="17">
        <v>-11.02711</v>
      </c>
      <c r="JD46" s="17">
        <v>170</v>
      </c>
      <c r="JE46" s="17">
        <v>183.12710999999999</v>
      </c>
      <c r="JF46" s="17">
        <v>183.12710999999999</v>
      </c>
      <c r="JG46" s="17">
        <v>-13.12711</v>
      </c>
      <c r="JH46" s="17">
        <v>203.5</v>
      </c>
      <c r="JI46" s="17">
        <v>183.12710999999999</v>
      </c>
      <c r="JJ46" s="17">
        <v>183.12710999999999</v>
      </c>
      <c r="JK46" s="17">
        <v>20.372890000000002</v>
      </c>
      <c r="JL46" s="17">
        <v>267.60000000000002</v>
      </c>
      <c r="JM46" s="17">
        <v>275.51555999999999</v>
      </c>
      <c r="JN46" s="17">
        <v>275.51555999999999</v>
      </c>
      <c r="JO46" s="17">
        <v>-7.9155600000000002</v>
      </c>
      <c r="JP46" s="17">
        <v>73.7</v>
      </c>
      <c r="JQ46" s="17">
        <v>71.796109999999999</v>
      </c>
      <c r="JR46" s="17">
        <v>71.796109999999999</v>
      </c>
      <c r="JS46" s="17">
        <v>1.9038900000000001</v>
      </c>
      <c r="JT46" s="17">
        <v>36</v>
      </c>
      <c r="JU46" s="17">
        <v>36.005859999999998</v>
      </c>
      <c r="JV46" s="17">
        <v>36.005859999999998</v>
      </c>
      <c r="JW46" s="17">
        <v>-5.8599999999999998E-3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v>0.89207999999999998</v>
      </c>
      <c r="KX46" s="17">
        <v>0.89207999999999998</v>
      </c>
      <c r="KY46" s="17">
        <v>-0.89207999999999998</v>
      </c>
      <c r="KZ46" s="17">
        <v>196.8</v>
      </c>
      <c r="LA46" s="17">
        <v>187.84676999999999</v>
      </c>
      <c r="LB46" s="17">
        <v>188.95688999999999</v>
      </c>
      <c r="LC46" s="17">
        <v>7.8431100000000002</v>
      </c>
      <c r="LD46" s="17">
        <v>69.3</v>
      </c>
      <c r="LE46" s="17">
        <v>73.813270000000003</v>
      </c>
      <c r="LF46" s="17">
        <v>71.953010000000006</v>
      </c>
      <c r="LG46" s="17">
        <v>-2.6530100000000001</v>
      </c>
      <c r="LH46" s="17">
        <v>62.9</v>
      </c>
      <c r="LI46" s="17">
        <v>67.461460000000002</v>
      </c>
      <c r="LJ46" s="17">
        <v>67.461460000000002</v>
      </c>
      <c r="LK46" s="17">
        <v>-4.5614600000000003</v>
      </c>
      <c r="LL46" s="17">
        <v>63.9</v>
      </c>
      <c r="LM46" s="17">
        <v>66.033150000000006</v>
      </c>
      <c r="LN46" s="17">
        <v>64.273309999999995</v>
      </c>
      <c r="LO46" s="17">
        <v>-0.37330999999999998</v>
      </c>
      <c r="LP46" s="17">
        <v>28.7</v>
      </c>
      <c r="LQ46" s="17">
        <v>30.097560000000001</v>
      </c>
      <c r="LR46" s="17">
        <v>30.097560000000001</v>
      </c>
      <c r="LS46" s="17">
        <v>-1.3975599999999999</v>
      </c>
      <c r="LT46" s="17">
        <v>118.3</v>
      </c>
      <c r="LU46" s="17">
        <v>115.26563</v>
      </c>
      <c r="LV46" s="17">
        <v>115.26555</v>
      </c>
      <c r="LW46" s="17">
        <v>3.0344500000000001</v>
      </c>
      <c r="LX46" s="17"/>
      <c r="LY46" s="17"/>
      <c r="LZ46" s="17"/>
      <c r="MA46" s="17">
        <v>0</v>
      </c>
      <c r="MB46" s="17"/>
      <c r="MC46" s="17"/>
      <c r="MD46" s="17"/>
      <c r="ME46" s="17">
        <v>0</v>
      </c>
      <c r="MF46" s="17">
        <v>142.9</v>
      </c>
      <c r="MG46" s="17">
        <v>153.12568999999999</v>
      </c>
      <c r="MH46" s="17">
        <v>153.12568999999999</v>
      </c>
      <c r="MI46" s="17">
        <v>-10.22569</v>
      </c>
      <c r="MJ46" s="17">
        <v>143.80000000000001</v>
      </c>
      <c r="MK46" s="17">
        <v>153.12568999999999</v>
      </c>
      <c r="ML46" s="17">
        <v>153.12568999999999</v>
      </c>
      <c r="MM46" s="17">
        <v>-9.3256899999999998</v>
      </c>
      <c r="MN46" s="17">
        <v>170.3</v>
      </c>
      <c r="MO46" s="17">
        <v>153.58553000000001</v>
      </c>
      <c r="MP46" s="17">
        <v>153.58552</v>
      </c>
      <c r="MQ46" s="17">
        <v>16.714479999999998</v>
      </c>
      <c r="MR46" s="17">
        <v>185.4</v>
      </c>
      <c r="MS46" s="17">
        <v>186.53288000000001</v>
      </c>
      <c r="MT46" s="17">
        <v>186.53288000000001</v>
      </c>
      <c r="MU46" s="17">
        <v>-1.1328800000000001</v>
      </c>
      <c r="MV46" s="17"/>
      <c r="MW46" s="17"/>
      <c r="MX46" s="17"/>
      <c r="MY46" s="17">
        <v>0</v>
      </c>
      <c r="MZ46" s="17"/>
      <c r="NA46" s="17"/>
      <c r="NB46" s="17"/>
      <c r="NC46" s="17">
        <v>0</v>
      </c>
      <c r="ND46" s="17"/>
      <c r="NE46" s="17"/>
      <c r="NF46" s="17"/>
      <c r="NG46" s="17">
        <v>0</v>
      </c>
      <c r="NH46" s="17"/>
      <c r="NI46" s="17"/>
      <c r="NJ46" s="17"/>
      <c r="NK46" s="17">
        <v>0</v>
      </c>
      <c r="NL46" s="17">
        <v>211.1</v>
      </c>
      <c r="NM46" s="17">
        <v>207.29667000000001</v>
      </c>
      <c r="NN46" s="17">
        <v>207.29667000000001</v>
      </c>
      <c r="NO46" s="17">
        <v>3.8033299999999999</v>
      </c>
      <c r="NP46" s="17">
        <v>101.5</v>
      </c>
      <c r="NQ46" s="17">
        <v>103.95959000000001</v>
      </c>
      <c r="NR46" s="17">
        <v>103.95959000000001</v>
      </c>
      <c r="NS46" s="17">
        <v>-2.4595899999999999</v>
      </c>
      <c r="NT46" s="17">
        <v>3.4</v>
      </c>
      <c r="NU46" s="17">
        <v>2.9779599999999999</v>
      </c>
      <c r="NV46" s="17">
        <v>2.9779599999999999</v>
      </c>
      <c r="NW46" s="17">
        <v>0.42204000000000003</v>
      </c>
      <c r="NX46" s="17"/>
      <c r="NY46" s="17">
        <v>3.1241599999999998</v>
      </c>
      <c r="NZ46" s="17">
        <v>3.1241599999999998</v>
      </c>
      <c r="OA46" s="17">
        <v>-3.1241599999999998</v>
      </c>
      <c r="OB46" s="17">
        <v>4.0999999999999996</v>
      </c>
      <c r="OC46" s="17">
        <v>4.2</v>
      </c>
      <c r="OD46" s="17">
        <v>4.2</v>
      </c>
      <c r="OE46" s="17">
        <v>-0.1</v>
      </c>
      <c r="OF46" s="17">
        <v>0</v>
      </c>
      <c r="OG46" s="17"/>
      <c r="OH46" s="17"/>
      <c r="OI46" s="17">
        <v>0</v>
      </c>
      <c r="OJ46" s="17">
        <v>99.7</v>
      </c>
      <c r="OK46" s="17">
        <v>76.614000000000004</v>
      </c>
      <c r="OL46" s="17">
        <v>76.614000000000004</v>
      </c>
      <c r="OM46" s="17">
        <v>23.085999999999999</v>
      </c>
      <c r="ON46" s="17">
        <v>0</v>
      </c>
      <c r="OO46" s="17"/>
      <c r="OP46" s="17"/>
      <c r="OQ46" s="17">
        <v>0</v>
      </c>
      <c r="OR46" s="17">
        <v>0</v>
      </c>
      <c r="OS46" s="17">
        <v>2.6419999999999999</v>
      </c>
      <c r="OT46" s="17">
        <v>2.6419999999999999</v>
      </c>
      <c r="OU46" s="17">
        <v>-2.6419999999999999</v>
      </c>
      <c r="OV46" s="17">
        <v>0</v>
      </c>
      <c r="OW46" s="17"/>
      <c r="OX46" s="17"/>
      <c r="OY46" s="17">
        <v>0</v>
      </c>
      <c r="OZ46" s="17">
        <v>10.7</v>
      </c>
      <c r="PA46" s="17">
        <v>8.6001100000000008</v>
      </c>
      <c r="PB46" s="17">
        <v>8.6002600000000005</v>
      </c>
      <c r="PC46" s="17">
        <v>2.0997400000000002</v>
      </c>
      <c r="PD46" s="17">
        <v>9.9</v>
      </c>
      <c r="PE46" s="17">
        <v>9</v>
      </c>
      <c r="PF46" s="17">
        <v>9.0000199999999992</v>
      </c>
      <c r="PG46" s="17">
        <v>0.89998</v>
      </c>
      <c r="PH46" s="17">
        <v>5.4</v>
      </c>
      <c r="PI46" s="17"/>
      <c r="PJ46" s="17"/>
      <c r="PK46" s="17">
        <v>5.4</v>
      </c>
      <c r="PL46" s="17">
        <v>0</v>
      </c>
      <c r="PM46" s="17"/>
      <c r="PN46" s="17"/>
      <c r="PO46" s="17">
        <v>0</v>
      </c>
      <c r="PP46" s="17">
        <v>1.2</v>
      </c>
      <c r="PQ46" s="17">
        <v>1</v>
      </c>
      <c r="PR46" s="17">
        <v>1</v>
      </c>
      <c r="PS46" s="17">
        <v>0.2</v>
      </c>
      <c r="PT46" s="17">
        <v>1.7</v>
      </c>
      <c r="PU46" s="17">
        <v>1.66</v>
      </c>
      <c r="PV46" s="17">
        <v>1.66</v>
      </c>
      <c r="PW46" s="17">
        <v>0.04</v>
      </c>
      <c r="PX46" s="17">
        <v>4.3</v>
      </c>
      <c r="PY46" s="17">
        <v>4</v>
      </c>
      <c r="PZ46" s="17">
        <v>4</v>
      </c>
      <c r="QA46" s="17">
        <v>0.3</v>
      </c>
      <c r="QB46" s="17">
        <v>20.3</v>
      </c>
      <c r="QC46" s="17">
        <v>20.353120000000001</v>
      </c>
      <c r="QD46" s="17">
        <v>20.352969999999999</v>
      </c>
      <c r="QE46" s="17">
        <v>-5.2970000000000003E-2</v>
      </c>
      <c r="QF46" s="17">
        <v>10</v>
      </c>
      <c r="QG46" s="17">
        <v>13.65854</v>
      </c>
      <c r="QH46" s="17">
        <v>13.658530000000001</v>
      </c>
      <c r="QI46" s="17">
        <v>-3.6585299999999998</v>
      </c>
      <c r="QJ46" s="17">
        <v>13.6</v>
      </c>
      <c r="QK46" s="17">
        <v>13.65854</v>
      </c>
      <c r="QL46" s="17">
        <v>13.658530000000001</v>
      </c>
      <c r="QM46" s="17">
        <v>-5.8529999999999999E-2</v>
      </c>
      <c r="QN46" s="17">
        <v>2.4</v>
      </c>
      <c r="QO46" s="17">
        <v>2.5</v>
      </c>
      <c r="QP46" s="17">
        <v>2.5</v>
      </c>
      <c r="QQ46" s="17">
        <v>-0.1</v>
      </c>
      <c r="QR46" s="17">
        <v>17.100000000000001</v>
      </c>
      <c r="QS46" s="17">
        <v>17.951219999999999</v>
      </c>
      <c r="QT46" s="17">
        <v>17.951219999999999</v>
      </c>
      <c r="QU46" s="17">
        <v>-0.85121999999999998</v>
      </c>
      <c r="QV46" s="17">
        <v>0</v>
      </c>
      <c r="QW46" s="17"/>
      <c r="QX46" s="17"/>
      <c r="QY46" s="17">
        <v>0</v>
      </c>
      <c r="QZ46" s="17">
        <v>0</v>
      </c>
      <c r="RA46" s="17"/>
      <c r="RB46" s="17"/>
      <c r="RC46" s="17">
        <v>0</v>
      </c>
      <c r="RD46" s="17">
        <v>27.7</v>
      </c>
      <c r="RE46" s="17">
        <v>18.97</v>
      </c>
      <c r="RF46" s="17">
        <v>18.97</v>
      </c>
      <c r="RG46" s="17">
        <v>8.73</v>
      </c>
      <c r="RH46" s="17">
        <v>82.2</v>
      </c>
      <c r="RI46" s="17">
        <v>60.62</v>
      </c>
      <c r="RJ46" s="17">
        <v>60.62</v>
      </c>
      <c r="RK46" s="17">
        <v>21.58</v>
      </c>
      <c r="RL46" s="17">
        <v>0</v>
      </c>
      <c r="RM46" s="17"/>
      <c r="RN46" s="17"/>
      <c r="RO46" s="17">
        <v>0</v>
      </c>
      <c r="RP46" s="17">
        <v>2.2999999999999998</v>
      </c>
      <c r="RQ46" s="17">
        <v>2.3010000000000002</v>
      </c>
      <c r="RR46" s="17">
        <v>2.3010000000000002</v>
      </c>
      <c r="RS46" s="17">
        <v>-1E-3</v>
      </c>
      <c r="RT46" s="17">
        <v>20.2</v>
      </c>
      <c r="RU46" s="17">
        <v>19.869209999999999</v>
      </c>
      <c r="RV46" s="17">
        <v>19.869029999999999</v>
      </c>
      <c r="RW46" s="17">
        <v>0.33096999999999999</v>
      </c>
      <c r="RX46" s="17">
        <v>3.1</v>
      </c>
      <c r="RY46" s="17">
        <v>2</v>
      </c>
      <c r="RZ46" s="17">
        <v>2</v>
      </c>
      <c r="SA46" s="17">
        <v>1.1000000000000001</v>
      </c>
      <c r="SB46" s="17"/>
      <c r="SC46" s="17"/>
      <c r="SD46" s="17"/>
      <c r="SE46" s="17">
        <v>0</v>
      </c>
      <c r="SF46" s="17">
        <v>0</v>
      </c>
      <c r="SG46" s="17"/>
      <c r="SH46" s="17"/>
      <c r="SI46" s="17">
        <v>0</v>
      </c>
      <c r="SJ46" s="17">
        <v>4.0999999999999996</v>
      </c>
      <c r="SK46" s="17">
        <v>6.3</v>
      </c>
      <c r="SL46" s="17">
        <v>6.3</v>
      </c>
      <c r="SM46" s="17">
        <v>-2.2000000000000002</v>
      </c>
      <c r="SN46" s="17">
        <v>7.7</v>
      </c>
      <c r="SO46" s="17">
        <v>7.2</v>
      </c>
      <c r="SP46" s="17">
        <v>7.2</v>
      </c>
      <c r="SQ46" s="17">
        <v>0.5</v>
      </c>
      <c r="SR46" s="17">
        <v>10</v>
      </c>
      <c r="SS46" s="17">
        <v>10.73171</v>
      </c>
      <c r="ST46" s="17">
        <v>10.73171</v>
      </c>
      <c r="SU46" s="17">
        <v>-0.73170999999999997</v>
      </c>
      <c r="SV46" s="17">
        <v>14.3</v>
      </c>
      <c r="SW46" s="17">
        <v>14.63415</v>
      </c>
      <c r="SX46" s="17">
        <v>14.63414</v>
      </c>
      <c r="SY46" s="17">
        <v>-0.33413999999999999</v>
      </c>
      <c r="SZ46" s="17">
        <v>16.399999999999999</v>
      </c>
      <c r="TA46" s="17">
        <v>19.121949999999998</v>
      </c>
      <c r="TB46" s="17">
        <v>19.121949999999998</v>
      </c>
      <c r="TC46" s="17">
        <v>-2.7219500000000001</v>
      </c>
      <c r="TD46" s="17">
        <v>29</v>
      </c>
      <c r="TE46" s="17">
        <v>18.231999999999999</v>
      </c>
      <c r="TF46" s="17">
        <v>18.231999999999999</v>
      </c>
      <c r="TG46" s="17">
        <v>10.768000000000001</v>
      </c>
      <c r="TH46" s="17">
        <v>77.7</v>
      </c>
      <c r="TI46" s="17">
        <v>58.610999999999997</v>
      </c>
      <c r="TJ46" s="17">
        <v>58.610999999999997</v>
      </c>
      <c r="TK46" s="17">
        <v>19.088999999999999</v>
      </c>
      <c r="TL46" s="17">
        <v>0</v>
      </c>
      <c r="TM46" s="17"/>
      <c r="TN46" s="17"/>
      <c r="TO46" s="17">
        <v>0</v>
      </c>
      <c r="TP46" s="17">
        <v>63.1</v>
      </c>
      <c r="TQ46" s="17">
        <v>59.478999999999999</v>
      </c>
      <c r="TR46" s="17">
        <v>59.478999999999999</v>
      </c>
      <c r="TS46" s="17">
        <v>3.621</v>
      </c>
      <c r="TT46" s="17">
        <v>108.7</v>
      </c>
      <c r="TU46" s="17">
        <v>73.846999999999994</v>
      </c>
      <c r="TV46" s="17">
        <v>73.846999999999994</v>
      </c>
      <c r="TW46" s="17">
        <v>34.853000000000002</v>
      </c>
      <c r="TX46" s="17">
        <v>5.0999999999999996</v>
      </c>
      <c r="TY46" s="17">
        <v>2.2130000000000001</v>
      </c>
      <c r="TZ46" s="17">
        <v>2.2130000000000001</v>
      </c>
      <c r="UA46" s="17">
        <v>2.887</v>
      </c>
      <c r="UB46" s="17">
        <v>2.6</v>
      </c>
      <c r="UC46" s="17">
        <v>3.0590000000000002</v>
      </c>
      <c r="UD46" s="17">
        <v>3.0590000000000002</v>
      </c>
      <c r="UE46" s="17">
        <v>-0.45900000000000002</v>
      </c>
      <c r="UF46" s="17">
        <v>0</v>
      </c>
      <c r="UG46" s="17"/>
      <c r="UH46" s="17"/>
      <c r="UI46" s="17">
        <v>0</v>
      </c>
      <c r="UJ46" s="17">
        <v>9.4</v>
      </c>
      <c r="UK46" s="17">
        <v>11.707319999999999</v>
      </c>
      <c r="UL46" s="17">
        <v>11.707319999999999</v>
      </c>
      <c r="UM46" s="17">
        <v>-2.3073199999999998</v>
      </c>
      <c r="UN46" s="17">
        <v>2.8</v>
      </c>
      <c r="UO46" s="17">
        <v>3.5</v>
      </c>
      <c r="UP46" s="17">
        <v>3.5</v>
      </c>
      <c r="UQ46" s="17">
        <v>-0.7</v>
      </c>
      <c r="UR46" s="17">
        <v>8.6999999999999993</v>
      </c>
      <c r="US46" s="17">
        <v>8.1999999999999993</v>
      </c>
      <c r="UT46" s="17">
        <v>8.1999999999999993</v>
      </c>
      <c r="UU46" s="17">
        <v>0.5</v>
      </c>
      <c r="UV46" s="17">
        <v>20.399999999999999</v>
      </c>
      <c r="UW46" s="17">
        <v>19.51219</v>
      </c>
      <c r="UX46" s="17">
        <v>19.51219</v>
      </c>
      <c r="UY46" s="17">
        <v>0.88780999999999999</v>
      </c>
      <c r="UZ46" s="17">
        <v>20.399999999999999</v>
      </c>
      <c r="VA46" s="17">
        <v>19.51219</v>
      </c>
      <c r="VB46" s="17">
        <v>19.51219</v>
      </c>
      <c r="VC46" s="17">
        <v>0.88780999999999999</v>
      </c>
      <c r="VD46" s="17">
        <v>20.100000000000001</v>
      </c>
      <c r="VE46" s="17">
        <v>19.51219</v>
      </c>
      <c r="VF46" s="17">
        <v>19.51219</v>
      </c>
      <c r="VG46" s="17">
        <v>0.58781000000000005</v>
      </c>
      <c r="VH46" s="17">
        <v>0</v>
      </c>
      <c r="VI46" s="17">
        <v>3.7749999999999999</v>
      </c>
      <c r="VJ46" s="17">
        <v>3.7749999999999999</v>
      </c>
      <c r="VK46" s="17">
        <v>-3.7749999999999999</v>
      </c>
      <c r="VL46" s="17">
        <v>0</v>
      </c>
      <c r="VM46" s="17"/>
      <c r="VN46" s="17"/>
      <c r="VO46" s="17">
        <v>0</v>
      </c>
      <c r="VP46" s="17">
        <v>0</v>
      </c>
      <c r="VQ46" s="17"/>
      <c r="VR46" s="17"/>
      <c r="VS46" s="17">
        <v>0</v>
      </c>
      <c r="VT46" s="17">
        <v>0</v>
      </c>
      <c r="VU46" s="17"/>
      <c r="VV46" s="17"/>
      <c r="VW46" s="17">
        <v>0</v>
      </c>
      <c r="VX46" s="17">
        <v>0.6</v>
      </c>
      <c r="VY46" s="17">
        <v>0.6</v>
      </c>
      <c r="VZ46" s="17">
        <v>0.6</v>
      </c>
      <c r="WA46" s="17">
        <v>0</v>
      </c>
      <c r="WB46" s="17">
        <v>121.6</v>
      </c>
      <c r="WC46" s="17">
        <v>109.02</v>
      </c>
      <c r="WD46" s="17">
        <v>109.02</v>
      </c>
      <c r="WE46" s="17">
        <v>12.58</v>
      </c>
      <c r="WF46" s="17">
        <v>121.7</v>
      </c>
      <c r="WG46" s="17">
        <v>101.35</v>
      </c>
      <c r="WH46" s="17">
        <v>101.35</v>
      </c>
      <c r="WI46" s="17">
        <v>20.350000000000001</v>
      </c>
      <c r="WJ46" s="17">
        <v>0</v>
      </c>
      <c r="WK46" s="17"/>
      <c r="WL46" s="17"/>
      <c r="WM46" s="17">
        <v>0</v>
      </c>
      <c r="WN46" s="17">
        <v>4.3</v>
      </c>
      <c r="WO46" s="17">
        <v>4.2</v>
      </c>
      <c r="WP46" s="17">
        <v>4.2</v>
      </c>
      <c r="WQ46" s="17">
        <v>0.1</v>
      </c>
      <c r="WR46" s="17">
        <v>2.2000000000000002</v>
      </c>
      <c r="WS46" s="17">
        <v>2.4</v>
      </c>
      <c r="WT46" s="17">
        <v>2.4</v>
      </c>
      <c r="WU46" s="17">
        <v>-0.2</v>
      </c>
      <c r="WV46" s="17">
        <v>1.2</v>
      </c>
      <c r="WW46" s="17">
        <v>1.2</v>
      </c>
      <c r="WX46" s="17">
        <v>1.2</v>
      </c>
      <c r="WY46" s="17">
        <v>0</v>
      </c>
      <c r="WZ46" s="17">
        <v>1.2</v>
      </c>
      <c r="XA46" s="17">
        <v>1.4</v>
      </c>
      <c r="XB46" s="17">
        <v>1.4</v>
      </c>
      <c r="XC46" s="17">
        <v>-0.2</v>
      </c>
      <c r="XD46" s="17">
        <v>0</v>
      </c>
      <c r="XE46" s="17"/>
      <c r="XF46" s="17"/>
      <c r="XG46" s="17">
        <v>0</v>
      </c>
      <c r="XH46" s="17">
        <v>5.8</v>
      </c>
      <c r="XI46" s="17">
        <v>5.6</v>
      </c>
      <c r="XJ46" s="17">
        <v>5.6</v>
      </c>
      <c r="XK46" s="17">
        <v>0.2</v>
      </c>
      <c r="XL46" s="17">
        <v>10</v>
      </c>
      <c r="XM46" s="17">
        <v>10</v>
      </c>
      <c r="XN46" s="17">
        <v>10</v>
      </c>
      <c r="XO46" s="17">
        <v>0</v>
      </c>
      <c r="XP46" s="17">
        <v>9.3000000000000007</v>
      </c>
      <c r="XQ46" s="17">
        <v>10.8</v>
      </c>
      <c r="XR46" s="17">
        <v>10.8</v>
      </c>
      <c r="XS46" s="17">
        <v>-1.5</v>
      </c>
      <c r="XT46" s="17">
        <v>27.6</v>
      </c>
      <c r="XU46" s="17">
        <v>25</v>
      </c>
      <c r="XV46" s="17">
        <v>25</v>
      </c>
      <c r="XW46" s="17">
        <v>2.6</v>
      </c>
      <c r="XX46" s="17">
        <v>34.299999999999997</v>
      </c>
      <c r="XY46" s="17">
        <v>25</v>
      </c>
      <c r="XZ46" s="17">
        <v>25</v>
      </c>
      <c r="YA46" s="17">
        <v>9.3000000000000007</v>
      </c>
      <c r="YB46" s="17"/>
      <c r="YC46" s="17"/>
      <c r="YD46" s="17"/>
      <c r="YE46" s="17">
        <v>0</v>
      </c>
      <c r="YF46" s="17"/>
      <c r="YG46" s="17"/>
      <c r="YH46" s="17"/>
      <c r="YI46" s="17">
        <v>0</v>
      </c>
      <c r="YJ46" s="17">
        <v>8.1</v>
      </c>
      <c r="YK46" s="17">
        <v>7.03</v>
      </c>
      <c r="YL46" s="17">
        <v>7.03</v>
      </c>
      <c r="YM46" s="17">
        <v>1.07</v>
      </c>
      <c r="YN46" s="17">
        <v>11.1</v>
      </c>
      <c r="YO46" s="17">
        <v>11</v>
      </c>
      <c r="YP46" s="17">
        <v>11</v>
      </c>
      <c r="YQ46" s="17">
        <v>0.1</v>
      </c>
      <c r="YR46" s="17">
        <v>20.2</v>
      </c>
      <c r="YS46" s="17">
        <v>25</v>
      </c>
      <c r="YT46" s="17">
        <v>25</v>
      </c>
      <c r="YU46" s="17">
        <v>-4.8</v>
      </c>
    </row>
    <row r="47" spans="1:671" ht="24" customHeight="1" x14ac:dyDescent="0.3">
      <c r="A47" s="1"/>
      <c r="B47" s="16" t="s">
        <v>37</v>
      </c>
      <c r="C47" s="16" t="s">
        <v>677</v>
      </c>
      <c r="D47" s="17">
        <v>204.8</v>
      </c>
      <c r="E47" s="17">
        <v>204.19512</v>
      </c>
      <c r="F47" s="17">
        <v>204.19512</v>
      </c>
      <c r="G47" s="17">
        <v>0.60487999999999997</v>
      </c>
      <c r="H47" s="17">
        <v>547.79999999999995</v>
      </c>
      <c r="I47" s="17">
        <v>561.33785</v>
      </c>
      <c r="J47" s="17">
        <v>523.61152000000004</v>
      </c>
      <c r="K47" s="17">
        <v>24.188479999999998</v>
      </c>
      <c r="L47" s="17">
        <v>183.2</v>
      </c>
      <c r="M47" s="17">
        <v>183.50397000000001</v>
      </c>
      <c r="N47" s="17">
        <v>171.17106000000001</v>
      </c>
      <c r="O47" s="17">
        <v>12.02894</v>
      </c>
      <c r="P47" s="17"/>
      <c r="Q47" s="17"/>
      <c r="R47" s="17"/>
      <c r="S47" s="17">
        <v>0</v>
      </c>
      <c r="T47" s="17"/>
      <c r="U47" s="17"/>
      <c r="V47" s="17"/>
      <c r="W47" s="17">
        <v>0</v>
      </c>
      <c r="X47" s="17">
        <v>90.1</v>
      </c>
      <c r="Y47" s="17">
        <v>92.226309999999998</v>
      </c>
      <c r="Z47" s="17">
        <v>92.226110000000006</v>
      </c>
      <c r="AA47" s="17">
        <v>-2.1261100000000002</v>
      </c>
      <c r="AB47" s="17">
        <v>158.30000000000001</v>
      </c>
      <c r="AC47" s="17">
        <v>170.16466</v>
      </c>
      <c r="AD47" s="17">
        <v>183.78219999999999</v>
      </c>
      <c r="AE47" s="17">
        <v>-25.482199999999999</v>
      </c>
      <c r="AF47" s="17"/>
      <c r="AG47" s="17"/>
      <c r="AH47" s="17"/>
      <c r="AI47" s="17">
        <v>0</v>
      </c>
      <c r="AJ47" s="17">
        <v>79.900000000000006</v>
      </c>
      <c r="AK47" s="17">
        <v>87.667339999999996</v>
      </c>
      <c r="AL47" s="17">
        <v>87.667299999999997</v>
      </c>
      <c r="AM47" s="17">
        <v>-7.7672999999999996</v>
      </c>
      <c r="AN47" s="17">
        <v>184</v>
      </c>
      <c r="AO47" s="17">
        <v>177.93126000000001</v>
      </c>
      <c r="AP47" s="17">
        <v>177.93125000000001</v>
      </c>
      <c r="AQ47" s="17">
        <v>6.0687499999999996</v>
      </c>
      <c r="AR47" s="17"/>
      <c r="AS47" s="17"/>
      <c r="AT47" s="17"/>
      <c r="AU47" s="17">
        <v>0</v>
      </c>
      <c r="AV47" s="17">
        <v>203.8</v>
      </c>
      <c r="AW47" s="17">
        <v>200.25633999999999</v>
      </c>
      <c r="AX47" s="17">
        <v>200.25633999999999</v>
      </c>
      <c r="AY47" s="17">
        <v>3.54366</v>
      </c>
      <c r="AZ47" s="17"/>
      <c r="BA47" s="17"/>
      <c r="BB47" s="17"/>
      <c r="BC47" s="17">
        <v>0</v>
      </c>
      <c r="BD47" s="17">
        <v>208.6</v>
      </c>
      <c r="BE47" s="17">
        <v>206.01686000000001</v>
      </c>
      <c r="BF47" s="17">
        <v>206.01685000000001</v>
      </c>
      <c r="BG47" s="17">
        <v>2.5831499999999998</v>
      </c>
      <c r="BH47" s="17"/>
      <c r="BI47" s="17"/>
      <c r="BJ47" s="17"/>
      <c r="BK47" s="17">
        <v>0</v>
      </c>
      <c r="BL47" s="17">
        <v>302.39999999999998</v>
      </c>
      <c r="BM47" s="17">
        <v>405.63249999999999</v>
      </c>
      <c r="BN47" s="17">
        <v>302.34969999999998</v>
      </c>
      <c r="BO47" s="17">
        <v>5.0299999999999997E-2</v>
      </c>
      <c r="BP47" s="17">
        <v>9.6</v>
      </c>
      <c r="BQ47" s="17">
        <v>3.4695499999999999</v>
      </c>
      <c r="BR47" s="17">
        <v>3.4695499999999999</v>
      </c>
      <c r="BS47" s="17">
        <v>6.1304499999999997</v>
      </c>
      <c r="BT47" s="17"/>
      <c r="BU47" s="17"/>
      <c r="BV47" s="17"/>
      <c r="BW47" s="17">
        <v>0</v>
      </c>
      <c r="BX47" s="17"/>
      <c r="BY47" s="17"/>
      <c r="BZ47" s="17"/>
      <c r="CA47" s="17">
        <v>0</v>
      </c>
      <c r="CB47" s="17"/>
      <c r="CC47" s="17"/>
      <c r="CD47" s="17"/>
      <c r="CE47" s="17">
        <v>0</v>
      </c>
      <c r="CF47" s="17"/>
      <c r="CG47" s="17"/>
      <c r="CH47" s="17"/>
      <c r="CI47" s="17">
        <v>0</v>
      </c>
      <c r="CJ47" s="17">
        <v>168.5</v>
      </c>
      <c r="CK47" s="17">
        <v>164.70732000000001</v>
      </c>
      <c r="CL47" s="17">
        <v>164.70732000000001</v>
      </c>
      <c r="CM47" s="17">
        <v>3.7926799999999998</v>
      </c>
      <c r="CN47" s="17">
        <v>9.5</v>
      </c>
      <c r="CO47" s="17">
        <v>5.1583800000000002</v>
      </c>
      <c r="CP47" s="17">
        <v>5.1583800000000002</v>
      </c>
      <c r="CQ47" s="17">
        <v>4.3416199999999998</v>
      </c>
      <c r="CR47" s="17">
        <v>6.4</v>
      </c>
      <c r="CS47" s="17">
        <v>2.8315000000000001</v>
      </c>
      <c r="CT47" s="17">
        <v>2.8315000000000001</v>
      </c>
      <c r="CU47" s="17">
        <v>3.5684999999999998</v>
      </c>
      <c r="CV47" s="17">
        <v>22.1</v>
      </c>
      <c r="CW47" s="17">
        <v>22.49822</v>
      </c>
      <c r="CX47" s="17">
        <v>22.49822</v>
      </c>
      <c r="CY47" s="17">
        <v>-0.39822000000000002</v>
      </c>
      <c r="CZ47" s="17">
        <v>6.8</v>
      </c>
      <c r="DA47" s="17">
        <v>6.8787000000000003</v>
      </c>
      <c r="DB47" s="17">
        <v>6.8787000000000003</v>
      </c>
      <c r="DC47" s="17">
        <v>-7.8700000000000006E-2</v>
      </c>
      <c r="DD47" s="17">
        <v>14.6</v>
      </c>
      <c r="DE47" s="17">
        <v>14.992190000000001</v>
      </c>
      <c r="DF47" s="17">
        <v>14.992190000000001</v>
      </c>
      <c r="DG47" s="17">
        <v>-0.39218999999999998</v>
      </c>
      <c r="DH47" s="17">
        <v>142</v>
      </c>
      <c r="DI47" s="17">
        <v>142.99997999999999</v>
      </c>
      <c r="DJ47" s="17">
        <v>142.99991</v>
      </c>
      <c r="DK47" s="17">
        <v>-0.99990999999999997</v>
      </c>
      <c r="DL47" s="17"/>
      <c r="DM47" s="17"/>
      <c r="DN47" s="17"/>
      <c r="DO47" s="17">
        <v>0</v>
      </c>
      <c r="DP47" s="17"/>
      <c r="DQ47" s="17"/>
      <c r="DR47" s="17"/>
      <c r="DS47" s="17">
        <v>0</v>
      </c>
      <c r="DT47" s="17"/>
      <c r="DU47" s="17"/>
      <c r="DV47" s="17"/>
      <c r="DW47" s="17">
        <v>0</v>
      </c>
      <c r="DX47" s="17"/>
      <c r="DY47" s="17"/>
      <c r="DZ47" s="17"/>
      <c r="EA47" s="17">
        <v>0</v>
      </c>
      <c r="EB47" s="17">
        <v>110.9</v>
      </c>
      <c r="EC47" s="17">
        <v>112.90537</v>
      </c>
      <c r="ED47" s="17">
        <v>112.90536</v>
      </c>
      <c r="EE47" s="17">
        <v>-2.00536</v>
      </c>
      <c r="EF47" s="17">
        <v>162.4</v>
      </c>
      <c r="EG47" s="17">
        <v>221.55556000000001</v>
      </c>
      <c r="EH47" s="17">
        <v>221.49202</v>
      </c>
      <c r="EI47" s="17">
        <v>-59.092019999999998</v>
      </c>
      <c r="EJ47" s="17"/>
      <c r="EK47" s="17"/>
      <c r="EL47" s="17"/>
      <c r="EM47" s="17">
        <v>0</v>
      </c>
      <c r="EN47" s="17"/>
      <c r="EO47" s="17"/>
      <c r="EP47" s="17"/>
      <c r="EQ47" s="17">
        <v>0</v>
      </c>
      <c r="ER47" s="17"/>
      <c r="ES47" s="17"/>
      <c r="ET47" s="17"/>
      <c r="EU47" s="17">
        <v>0</v>
      </c>
      <c r="EV47" s="17">
        <v>6.5</v>
      </c>
      <c r="EW47" s="17">
        <v>6.39</v>
      </c>
      <c r="EX47" s="17">
        <v>6.39</v>
      </c>
      <c r="EY47" s="17">
        <v>0.11</v>
      </c>
      <c r="EZ47" s="17">
        <v>0</v>
      </c>
      <c r="FA47" s="17"/>
      <c r="FB47" s="17">
        <v>156.64814000000001</v>
      </c>
      <c r="FC47" s="17">
        <v>-156.64814000000001</v>
      </c>
      <c r="FD47" s="17">
        <v>26</v>
      </c>
      <c r="FE47" s="17">
        <v>34.806359999999998</v>
      </c>
      <c r="FF47" s="17">
        <v>34.806359999999998</v>
      </c>
      <c r="FG47" s="17">
        <v>-8.8063599999999997</v>
      </c>
      <c r="FH47" s="17">
        <v>145.30000000000001</v>
      </c>
      <c r="FI47" s="17">
        <v>141.94832</v>
      </c>
      <c r="FJ47" s="17">
        <v>150.27887000000001</v>
      </c>
      <c r="FK47" s="17">
        <v>-4.9788699999999997</v>
      </c>
      <c r="FL47" s="17">
        <v>13.4</v>
      </c>
      <c r="FM47" s="17">
        <v>16.120049999999999</v>
      </c>
      <c r="FN47" s="17">
        <v>16.120049999999999</v>
      </c>
      <c r="FO47" s="17">
        <v>-2.7200500000000001</v>
      </c>
      <c r="FP47" s="17">
        <v>16</v>
      </c>
      <c r="FQ47" s="17">
        <v>16.765409999999999</v>
      </c>
      <c r="FR47" s="17">
        <v>16.765409999999999</v>
      </c>
      <c r="FS47" s="17">
        <v>-0.76541000000000003</v>
      </c>
      <c r="FT47" s="17">
        <v>13.9</v>
      </c>
      <c r="FU47" s="17">
        <v>14.63415</v>
      </c>
      <c r="FV47" s="17">
        <v>14.63414</v>
      </c>
      <c r="FW47" s="17">
        <v>-0.73414000000000001</v>
      </c>
      <c r="FX47" s="17">
        <v>92.4</v>
      </c>
      <c r="FY47" s="17">
        <v>88.116100000000003</v>
      </c>
      <c r="FZ47" s="17">
        <v>88.116100000000003</v>
      </c>
      <c r="GA47" s="17">
        <v>4.2839</v>
      </c>
      <c r="GB47" s="17">
        <v>182.52457999999999</v>
      </c>
      <c r="GC47" s="17">
        <v>186.54553999999999</v>
      </c>
      <c r="GD47" s="17">
        <v>186.54553999999999</v>
      </c>
      <c r="GE47" s="17">
        <v>-4.0209599999999996</v>
      </c>
      <c r="GF47" s="17">
        <v>182.90314000000001</v>
      </c>
      <c r="GG47" s="17">
        <v>186.54553999999999</v>
      </c>
      <c r="GH47" s="17">
        <v>186.54553999999999</v>
      </c>
      <c r="GI47" s="17">
        <v>-3.6423999999999999</v>
      </c>
      <c r="GJ47" s="17">
        <v>184.56198000000001</v>
      </c>
      <c r="GK47" s="17">
        <v>187.10574</v>
      </c>
      <c r="GL47" s="17">
        <v>187.10574</v>
      </c>
      <c r="GM47" s="17">
        <v>-2.5437599999999998</v>
      </c>
      <c r="GN47" s="17">
        <v>105.024</v>
      </c>
      <c r="GO47" s="17">
        <v>110.91316999999999</v>
      </c>
      <c r="GP47" s="17">
        <v>110.91301</v>
      </c>
      <c r="GQ47" s="17">
        <v>-5.8890099999999999</v>
      </c>
      <c r="GR47" s="17">
        <v>39.048999999999999</v>
      </c>
      <c r="GS47" s="17">
        <v>33.841270000000002</v>
      </c>
      <c r="GT47" s="17"/>
      <c r="GU47" s="17">
        <v>39.048999999999999</v>
      </c>
      <c r="GV47" s="17">
        <v>26.045999999999999</v>
      </c>
      <c r="GW47" s="17">
        <v>27.139800000000001</v>
      </c>
      <c r="GX47" s="17">
        <v>27.139800000000001</v>
      </c>
      <c r="GY47" s="17">
        <v>-1.0938000000000001</v>
      </c>
      <c r="GZ47" s="17">
        <v>4.0389999999999997</v>
      </c>
      <c r="HA47" s="17">
        <v>4.1192200000000003</v>
      </c>
      <c r="HB47" s="17">
        <v>4.1192200000000003</v>
      </c>
      <c r="HC47" s="17">
        <v>-8.022E-2</v>
      </c>
      <c r="HD47" s="17">
        <v>32.74</v>
      </c>
      <c r="HE47" s="17">
        <v>34.419510000000002</v>
      </c>
      <c r="HF47" s="17">
        <v>34.419510000000002</v>
      </c>
      <c r="HG47" s="17">
        <v>-1.6795100000000001</v>
      </c>
      <c r="HH47" s="17">
        <v>99.52</v>
      </c>
      <c r="HI47" s="17">
        <v>56.562930000000001</v>
      </c>
      <c r="HJ47" s="17">
        <v>104.05381</v>
      </c>
      <c r="HK47" s="17">
        <v>-4.5338099999999999</v>
      </c>
      <c r="HL47" s="17"/>
      <c r="HM47" s="17"/>
      <c r="HN47" s="17"/>
      <c r="HO47" s="17">
        <v>0</v>
      </c>
      <c r="HP47" s="17"/>
      <c r="HQ47" s="17"/>
      <c r="HR47" s="17"/>
      <c r="HS47" s="17">
        <v>0</v>
      </c>
      <c r="HT47" s="17">
        <v>85.4</v>
      </c>
      <c r="HU47" s="17">
        <v>85.482510000000005</v>
      </c>
      <c r="HV47" s="17">
        <v>85.482020000000006</v>
      </c>
      <c r="HW47" s="17">
        <v>-8.2019999999999996E-2</v>
      </c>
      <c r="HX47" s="17"/>
      <c r="HY47" s="17"/>
      <c r="HZ47" s="17"/>
      <c r="IA47" s="17">
        <v>0</v>
      </c>
      <c r="IB47" s="17"/>
      <c r="IC47" s="17"/>
      <c r="ID47" s="17"/>
      <c r="IE47" s="17">
        <v>0</v>
      </c>
      <c r="IF47" s="17">
        <v>46.4</v>
      </c>
      <c r="IG47" s="17">
        <v>45.441949999999999</v>
      </c>
      <c r="IH47" s="17">
        <v>45.441949999999999</v>
      </c>
      <c r="II47" s="17">
        <v>0.95804999999999996</v>
      </c>
      <c r="IJ47" s="17"/>
      <c r="IK47" s="17"/>
      <c r="IL47" s="17"/>
      <c r="IM47" s="17">
        <v>0</v>
      </c>
      <c r="IN47" s="17"/>
      <c r="IO47" s="17"/>
      <c r="IP47" s="17"/>
      <c r="IQ47" s="17">
        <v>0</v>
      </c>
      <c r="IR47" s="17"/>
      <c r="IS47" s="17"/>
      <c r="IT47" s="17"/>
      <c r="IU47" s="17">
        <v>0</v>
      </c>
      <c r="IV47" s="17">
        <v>84</v>
      </c>
      <c r="IW47" s="17">
        <v>121.12374</v>
      </c>
      <c r="IX47" s="17">
        <v>92.68956</v>
      </c>
      <c r="IY47" s="17">
        <v>-8.6895600000000002</v>
      </c>
      <c r="IZ47" s="17">
        <v>172.5</v>
      </c>
      <c r="JA47" s="17">
        <v>183.12710999999999</v>
      </c>
      <c r="JB47" s="17">
        <v>183.12710999999999</v>
      </c>
      <c r="JC47" s="17">
        <v>-10.62711</v>
      </c>
      <c r="JD47" s="17">
        <v>170.2</v>
      </c>
      <c r="JE47" s="17">
        <v>183.12710999999999</v>
      </c>
      <c r="JF47" s="17">
        <v>183.12710999999999</v>
      </c>
      <c r="JG47" s="17">
        <v>-12.927110000000001</v>
      </c>
      <c r="JH47" s="17">
        <v>203.8</v>
      </c>
      <c r="JI47" s="17">
        <v>183.12710999999999</v>
      </c>
      <c r="JJ47" s="17">
        <v>183.12710999999999</v>
      </c>
      <c r="JK47" s="17">
        <v>20.672889999999999</v>
      </c>
      <c r="JL47" s="17">
        <v>267.60000000000002</v>
      </c>
      <c r="JM47" s="17">
        <v>275.51555999999999</v>
      </c>
      <c r="JN47" s="17">
        <v>275.51555999999999</v>
      </c>
      <c r="JO47" s="17">
        <v>-7.9155600000000002</v>
      </c>
      <c r="JP47" s="17">
        <v>74.2</v>
      </c>
      <c r="JQ47" s="17">
        <v>71.796109999999999</v>
      </c>
      <c r="JR47" s="17">
        <v>71.796109999999999</v>
      </c>
      <c r="JS47" s="17">
        <v>2.4038900000000001</v>
      </c>
      <c r="JT47" s="17">
        <v>35.9</v>
      </c>
      <c r="JU47" s="17">
        <v>36.005859999999998</v>
      </c>
      <c r="JV47" s="17">
        <v>36.005859999999998</v>
      </c>
      <c r="JW47" s="17">
        <v>-0.10586</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v>0.89207999999999998</v>
      </c>
      <c r="KX47" s="17">
        <v>0.89207999999999998</v>
      </c>
      <c r="KY47" s="17">
        <v>-0.89207999999999998</v>
      </c>
      <c r="KZ47" s="17">
        <v>225.7</v>
      </c>
      <c r="LA47" s="17">
        <v>180.36514</v>
      </c>
      <c r="LB47" s="17">
        <v>174.92094</v>
      </c>
      <c r="LC47" s="17">
        <v>50.779060000000001</v>
      </c>
      <c r="LD47" s="17">
        <v>76</v>
      </c>
      <c r="LE47" s="17">
        <v>91.209819999999993</v>
      </c>
      <c r="LF47" s="17">
        <v>85.770079999999993</v>
      </c>
      <c r="LG47" s="17">
        <v>-9.7700800000000001</v>
      </c>
      <c r="LH47" s="17">
        <v>63</v>
      </c>
      <c r="LI47" s="17">
        <v>67.461460000000002</v>
      </c>
      <c r="LJ47" s="17">
        <v>67.461460000000002</v>
      </c>
      <c r="LK47" s="17">
        <v>-4.4614599999999998</v>
      </c>
      <c r="LL47" s="17">
        <v>59.9</v>
      </c>
      <c r="LM47" s="17">
        <v>71.841319999999996</v>
      </c>
      <c r="LN47" s="17">
        <v>69.668520000000001</v>
      </c>
      <c r="LO47" s="17">
        <v>-9.7685200000000005</v>
      </c>
      <c r="LP47" s="17">
        <v>28.7</v>
      </c>
      <c r="LQ47" s="17">
        <v>30.097560000000001</v>
      </c>
      <c r="LR47" s="17">
        <v>30.097560000000001</v>
      </c>
      <c r="LS47" s="17">
        <v>-1.3975599999999999</v>
      </c>
      <c r="LT47" s="17">
        <v>118.2</v>
      </c>
      <c r="LU47" s="17">
        <v>115.26564999999999</v>
      </c>
      <c r="LV47" s="17">
        <v>115.26555999999999</v>
      </c>
      <c r="LW47" s="17">
        <v>2.9344399999999999</v>
      </c>
      <c r="LX47" s="17"/>
      <c r="LY47" s="17"/>
      <c r="LZ47" s="17"/>
      <c r="MA47" s="17">
        <v>0</v>
      </c>
      <c r="MB47" s="17"/>
      <c r="MC47" s="17"/>
      <c r="MD47" s="17"/>
      <c r="ME47" s="17">
        <v>0</v>
      </c>
      <c r="MF47" s="17">
        <v>142.69999999999999</v>
      </c>
      <c r="MG47" s="17">
        <v>153.12568999999999</v>
      </c>
      <c r="MH47" s="17">
        <v>153.12568999999999</v>
      </c>
      <c r="MI47" s="17">
        <v>-10.425689999999999</v>
      </c>
      <c r="MJ47" s="17">
        <v>143.6</v>
      </c>
      <c r="MK47" s="17">
        <v>153.12568999999999</v>
      </c>
      <c r="ML47" s="17">
        <v>153.12568999999999</v>
      </c>
      <c r="MM47" s="17">
        <v>-9.5256900000000009</v>
      </c>
      <c r="MN47" s="17">
        <v>169.8</v>
      </c>
      <c r="MO47" s="17">
        <v>153.58553000000001</v>
      </c>
      <c r="MP47" s="17">
        <v>153.58552</v>
      </c>
      <c r="MQ47" s="17">
        <v>16.214479999999998</v>
      </c>
      <c r="MR47" s="17">
        <v>186.3</v>
      </c>
      <c r="MS47" s="17">
        <v>186.53289000000001</v>
      </c>
      <c r="MT47" s="17">
        <v>186.53288000000001</v>
      </c>
      <c r="MU47" s="17">
        <v>-0.23288</v>
      </c>
      <c r="MV47" s="17"/>
      <c r="MW47" s="17"/>
      <c r="MX47" s="17"/>
      <c r="MY47" s="17">
        <v>0</v>
      </c>
      <c r="MZ47" s="17"/>
      <c r="NA47" s="17"/>
      <c r="NB47" s="17"/>
      <c r="NC47" s="17">
        <v>0</v>
      </c>
      <c r="ND47" s="17"/>
      <c r="NE47" s="17"/>
      <c r="NF47" s="17"/>
      <c r="NG47" s="17">
        <v>0</v>
      </c>
      <c r="NH47" s="17"/>
      <c r="NI47" s="17"/>
      <c r="NJ47" s="17"/>
      <c r="NK47" s="17">
        <v>0</v>
      </c>
      <c r="NL47" s="17">
        <v>211.5</v>
      </c>
      <c r="NM47" s="17">
        <v>207.29667000000001</v>
      </c>
      <c r="NN47" s="17">
        <v>207.29667000000001</v>
      </c>
      <c r="NO47" s="17">
        <v>4.2033300000000002</v>
      </c>
      <c r="NP47" s="17">
        <v>101.5</v>
      </c>
      <c r="NQ47" s="17">
        <v>103.95959000000001</v>
      </c>
      <c r="NR47" s="17">
        <v>103.95959000000001</v>
      </c>
      <c r="NS47" s="17">
        <v>-2.4595899999999999</v>
      </c>
      <c r="NT47" s="17">
        <v>3.4</v>
      </c>
      <c r="NU47" s="17">
        <v>2.9779599999999999</v>
      </c>
      <c r="NV47" s="17">
        <v>2.9779599999999999</v>
      </c>
      <c r="NW47" s="17">
        <v>0.42204000000000003</v>
      </c>
      <c r="NX47" s="17"/>
      <c r="NY47" s="17">
        <v>3.1241599999999998</v>
      </c>
      <c r="NZ47" s="17">
        <v>3.1241599999999998</v>
      </c>
      <c r="OA47" s="17">
        <v>-3.1241599999999998</v>
      </c>
      <c r="OB47" s="17">
        <v>4.0999999999999996</v>
      </c>
      <c r="OC47" s="17">
        <v>4.2</v>
      </c>
      <c r="OD47" s="17">
        <v>4.2</v>
      </c>
      <c r="OE47" s="17">
        <v>-0.1</v>
      </c>
      <c r="OF47" s="17">
        <v>0</v>
      </c>
      <c r="OG47" s="17"/>
      <c r="OH47" s="17"/>
      <c r="OI47" s="17">
        <v>0</v>
      </c>
      <c r="OJ47" s="17">
        <v>93.7</v>
      </c>
      <c r="OK47" s="17">
        <v>76.870999999999995</v>
      </c>
      <c r="OL47" s="17">
        <v>76.870999999999995</v>
      </c>
      <c r="OM47" s="17">
        <v>16.829000000000001</v>
      </c>
      <c r="ON47" s="17">
        <v>0</v>
      </c>
      <c r="OO47" s="17"/>
      <c r="OP47" s="17"/>
      <c r="OQ47" s="17">
        <v>0</v>
      </c>
      <c r="OR47" s="17">
        <v>0</v>
      </c>
      <c r="OS47" s="17">
        <v>1.998</v>
      </c>
      <c r="OT47" s="17">
        <v>1.998</v>
      </c>
      <c r="OU47" s="17">
        <v>-1.998</v>
      </c>
      <c r="OV47" s="17">
        <v>0</v>
      </c>
      <c r="OW47" s="17"/>
      <c r="OX47" s="17"/>
      <c r="OY47" s="17">
        <v>0</v>
      </c>
      <c r="OZ47" s="17">
        <v>10.9</v>
      </c>
      <c r="PA47" s="17">
        <v>8.6001100000000008</v>
      </c>
      <c r="PB47" s="17">
        <v>8.6002600000000005</v>
      </c>
      <c r="PC47" s="17">
        <v>2.2997399999999999</v>
      </c>
      <c r="PD47" s="17">
        <v>9.9</v>
      </c>
      <c r="PE47" s="17">
        <v>9</v>
      </c>
      <c r="PF47" s="17">
        <v>9.0000199999999992</v>
      </c>
      <c r="PG47" s="17">
        <v>0.89998</v>
      </c>
      <c r="PH47" s="17">
        <v>5.4</v>
      </c>
      <c r="PI47" s="17"/>
      <c r="PJ47" s="17"/>
      <c r="PK47" s="17">
        <v>5.4</v>
      </c>
      <c r="PL47" s="17">
        <v>0</v>
      </c>
      <c r="PM47" s="17"/>
      <c r="PN47" s="17"/>
      <c r="PO47" s="17">
        <v>0</v>
      </c>
      <c r="PP47" s="17">
        <v>1.2</v>
      </c>
      <c r="PQ47" s="17">
        <v>1</v>
      </c>
      <c r="PR47" s="17">
        <v>1</v>
      </c>
      <c r="PS47" s="17">
        <v>0.2</v>
      </c>
      <c r="PT47" s="17">
        <v>1.7</v>
      </c>
      <c r="PU47" s="17">
        <v>1.66</v>
      </c>
      <c r="PV47" s="17">
        <v>1.66</v>
      </c>
      <c r="PW47" s="17">
        <v>0.04</v>
      </c>
      <c r="PX47" s="17">
        <v>4.2</v>
      </c>
      <c r="PY47" s="17">
        <v>4</v>
      </c>
      <c r="PZ47" s="17">
        <v>4</v>
      </c>
      <c r="QA47" s="17">
        <v>0.2</v>
      </c>
      <c r="QB47" s="17">
        <v>20.2</v>
      </c>
      <c r="QC47" s="17">
        <v>20.353120000000001</v>
      </c>
      <c r="QD47" s="17">
        <v>20.352969999999999</v>
      </c>
      <c r="QE47" s="17">
        <v>-0.15296999999999999</v>
      </c>
      <c r="QF47" s="17">
        <v>10</v>
      </c>
      <c r="QG47" s="17">
        <v>13.65854</v>
      </c>
      <c r="QH47" s="17">
        <v>13.658530000000001</v>
      </c>
      <c r="QI47" s="17">
        <v>-3.6585299999999998</v>
      </c>
      <c r="QJ47" s="17">
        <v>13.6</v>
      </c>
      <c r="QK47" s="17">
        <v>13.65854</v>
      </c>
      <c r="QL47" s="17">
        <v>13.658530000000001</v>
      </c>
      <c r="QM47" s="17">
        <v>-5.8529999999999999E-2</v>
      </c>
      <c r="QN47" s="17">
        <v>2.2999999999999998</v>
      </c>
      <c r="QO47" s="17">
        <v>2.5</v>
      </c>
      <c r="QP47" s="17">
        <v>2.5</v>
      </c>
      <c r="QQ47" s="17">
        <v>-0.2</v>
      </c>
      <c r="QR47" s="17">
        <v>17</v>
      </c>
      <c r="QS47" s="17">
        <v>17.951219999999999</v>
      </c>
      <c r="QT47" s="17">
        <v>17.951219999999999</v>
      </c>
      <c r="QU47" s="17">
        <v>-0.95121999999999995</v>
      </c>
      <c r="QV47" s="17">
        <v>0</v>
      </c>
      <c r="QW47" s="17"/>
      <c r="QX47" s="17"/>
      <c r="QY47" s="17">
        <v>0</v>
      </c>
      <c r="QZ47" s="17">
        <v>0</v>
      </c>
      <c r="RA47" s="17"/>
      <c r="RB47" s="17"/>
      <c r="RC47" s="17">
        <v>0</v>
      </c>
      <c r="RD47" s="17">
        <v>27.5</v>
      </c>
      <c r="RE47" s="17">
        <v>19.36</v>
      </c>
      <c r="RF47" s="17">
        <v>19.36</v>
      </c>
      <c r="RG47" s="17">
        <v>8.14</v>
      </c>
      <c r="RH47" s="17">
        <v>81.7</v>
      </c>
      <c r="RI47" s="17">
        <v>59.71</v>
      </c>
      <c r="RJ47" s="17">
        <v>59.71</v>
      </c>
      <c r="RK47" s="17">
        <v>21.99</v>
      </c>
      <c r="RL47" s="17">
        <v>0</v>
      </c>
      <c r="RM47" s="17"/>
      <c r="RN47" s="17"/>
      <c r="RO47" s="17">
        <v>0</v>
      </c>
      <c r="RP47" s="17">
        <v>2.2999999999999998</v>
      </c>
      <c r="RQ47" s="17">
        <v>2.3010000000000002</v>
      </c>
      <c r="RR47" s="17">
        <v>2.3010000000000002</v>
      </c>
      <c r="RS47" s="17">
        <v>-1E-3</v>
      </c>
      <c r="RT47" s="17">
        <v>20.2</v>
      </c>
      <c r="RU47" s="17">
        <v>19.869219999999999</v>
      </c>
      <c r="RV47" s="17">
        <v>19.869109999999999</v>
      </c>
      <c r="RW47" s="17">
        <v>0.33089000000000002</v>
      </c>
      <c r="RX47" s="17">
        <v>3</v>
      </c>
      <c r="RY47" s="17">
        <v>2</v>
      </c>
      <c r="RZ47" s="17">
        <v>2</v>
      </c>
      <c r="SA47" s="17">
        <v>1</v>
      </c>
      <c r="SB47" s="17"/>
      <c r="SC47" s="17"/>
      <c r="SD47" s="17"/>
      <c r="SE47" s="17">
        <v>0</v>
      </c>
      <c r="SF47" s="17">
        <v>0</v>
      </c>
      <c r="SG47" s="17"/>
      <c r="SH47" s="17"/>
      <c r="SI47" s="17">
        <v>0</v>
      </c>
      <c r="SJ47" s="17">
        <v>4.0999999999999996</v>
      </c>
      <c r="SK47" s="17">
        <v>6.3</v>
      </c>
      <c r="SL47" s="17">
        <v>6.3</v>
      </c>
      <c r="SM47" s="17">
        <v>-2.2000000000000002</v>
      </c>
      <c r="SN47" s="17">
        <v>7.7</v>
      </c>
      <c r="SO47" s="17">
        <v>7.2</v>
      </c>
      <c r="SP47" s="17">
        <v>7.2</v>
      </c>
      <c r="SQ47" s="17">
        <v>0.5</v>
      </c>
      <c r="SR47" s="17">
        <v>9.9</v>
      </c>
      <c r="SS47" s="17">
        <v>10.73171</v>
      </c>
      <c r="ST47" s="17">
        <v>10.73171</v>
      </c>
      <c r="SU47" s="17">
        <v>-0.83170999999999995</v>
      </c>
      <c r="SV47" s="17">
        <v>14.2</v>
      </c>
      <c r="SW47" s="17">
        <v>14.63415</v>
      </c>
      <c r="SX47" s="17">
        <v>14.63414</v>
      </c>
      <c r="SY47" s="17">
        <v>-0.43414000000000003</v>
      </c>
      <c r="SZ47" s="17">
        <v>16.600000000000001</v>
      </c>
      <c r="TA47" s="17">
        <v>19.121949999999998</v>
      </c>
      <c r="TB47" s="17">
        <v>19.121949999999998</v>
      </c>
      <c r="TC47" s="17">
        <v>-2.5219499999999999</v>
      </c>
      <c r="TD47" s="17">
        <v>28.1</v>
      </c>
      <c r="TE47" s="17">
        <v>17.251999999999999</v>
      </c>
      <c r="TF47" s="17">
        <v>17.251999999999999</v>
      </c>
      <c r="TG47" s="17">
        <v>10.848000000000001</v>
      </c>
      <c r="TH47" s="17">
        <v>68</v>
      </c>
      <c r="TI47" s="17">
        <v>54.844000000000001</v>
      </c>
      <c r="TJ47" s="17">
        <v>54.844000000000001</v>
      </c>
      <c r="TK47" s="17">
        <v>13.156000000000001</v>
      </c>
      <c r="TL47" s="17">
        <v>0</v>
      </c>
      <c r="TM47" s="17"/>
      <c r="TN47" s="17"/>
      <c r="TO47" s="17">
        <v>0</v>
      </c>
      <c r="TP47" s="17">
        <v>62.9</v>
      </c>
      <c r="TQ47" s="17">
        <v>56.926000000000002</v>
      </c>
      <c r="TR47" s="17">
        <v>56.926000000000002</v>
      </c>
      <c r="TS47" s="17">
        <v>5.9740000000000002</v>
      </c>
      <c r="TT47" s="17">
        <v>107.1</v>
      </c>
      <c r="TU47" s="17">
        <v>73.085999999999999</v>
      </c>
      <c r="TV47" s="17">
        <v>73.085999999999999</v>
      </c>
      <c r="TW47" s="17">
        <v>34.014000000000003</v>
      </c>
      <c r="TX47" s="17">
        <v>5.8</v>
      </c>
      <c r="TY47" s="17">
        <v>2.0510000000000002</v>
      </c>
      <c r="TZ47" s="17">
        <v>2.0510000000000002</v>
      </c>
      <c r="UA47" s="17">
        <v>3.7490000000000001</v>
      </c>
      <c r="UB47" s="17">
        <v>2.8</v>
      </c>
      <c r="UC47" s="17">
        <v>2.778</v>
      </c>
      <c r="UD47" s="17">
        <v>2.778</v>
      </c>
      <c r="UE47" s="17">
        <v>2.1999999999999999E-2</v>
      </c>
      <c r="UF47" s="17">
        <v>0</v>
      </c>
      <c r="UG47" s="17"/>
      <c r="UH47" s="17"/>
      <c r="UI47" s="17">
        <v>0</v>
      </c>
      <c r="UJ47" s="17">
        <v>9.4</v>
      </c>
      <c r="UK47" s="17">
        <v>11.707319999999999</v>
      </c>
      <c r="UL47" s="17">
        <v>11.707319999999999</v>
      </c>
      <c r="UM47" s="17">
        <v>-2.3073199999999998</v>
      </c>
      <c r="UN47" s="17">
        <v>2.8</v>
      </c>
      <c r="UO47" s="17">
        <v>3.5</v>
      </c>
      <c r="UP47" s="17">
        <v>3.5</v>
      </c>
      <c r="UQ47" s="17">
        <v>-0.7</v>
      </c>
      <c r="UR47" s="17">
        <v>8.4</v>
      </c>
      <c r="US47" s="17">
        <v>8.1999999999999993</v>
      </c>
      <c r="UT47" s="17">
        <v>8.1999999999999993</v>
      </c>
      <c r="UU47" s="17">
        <v>0.2</v>
      </c>
      <c r="UV47" s="17">
        <v>20.399999999999999</v>
      </c>
      <c r="UW47" s="17">
        <v>19.51219</v>
      </c>
      <c r="UX47" s="17">
        <v>19.51219</v>
      </c>
      <c r="UY47" s="17">
        <v>0.88780999999999999</v>
      </c>
      <c r="UZ47" s="17">
        <v>20.399999999999999</v>
      </c>
      <c r="VA47" s="17">
        <v>19.51219</v>
      </c>
      <c r="VB47" s="17">
        <v>19.51219</v>
      </c>
      <c r="VC47" s="17">
        <v>0.88780999999999999</v>
      </c>
      <c r="VD47" s="17">
        <v>20.100000000000001</v>
      </c>
      <c r="VE47" s="17">
        <v>19.51219</v>
      </c>
      <c r="VF47" s="17">
        <v>19.51219</v>
      </c>
      <c r="VG47" s="17">
        <v>0.58781000000000005</v>
      </c>
      <c r="VH47" s="17">
        <v>0</v>
      </c>
      <c r="VI47" s="17">
        <v>2.9620000000000002</v>
      </c>
      <c r="VJ47" s="17">
        <v>2.9620000000000002</v>
      </c>
      <c r="VK47" s="17">
        <v>-2.9620000000000002</v>
      </c>
      <c r="VL47" s="17">
        <v>0</v>
      </c>
      <c r="VM47" s="17"/>
      <c r="VN47" s="17"/>
      <c r="VO47" s="17">
        <v>0</v>
      </c>
      <c r="VP47" s="17">
        <v>0</v>
      </c>
      <c r="VQ47" s="17"/>
      <c r="VR47" s="17"/>
      <c r="VS47" s="17">
        <v>0</v>
      </c>
      <c r="VT47" s="17">
        <v>0</v>
      </c>
      <c r="VU47" s="17"/>
      <c r="VV47" s="17"/>
      <c r="VW47" s="17">
        <v>0</v>
      </c>
      <c r="VX47" s="17">
        <v>0.6</v>
      </c>
      <c r="VY47" s="17">
        <v>0.6</v>
      </c>
      <c r="VZ47" s="17">
        <v>0.6</v>
      </c>
      <c r="WA47" s="17">
        <v>0</v>
      </c>
      <c r="WB47" s="17">
        <v>115.1</v>
      </c>
      <c r="WC47" s="17">
        <v>93.21</v>
      </c>
      <c r="WD47" s="17">
        <v>93.21</v>
      </c>
      <c r="WE47" s="17">
        <v>21.89</v>
      </c>
      <c r="WF47" s="17">
        <v>95.1</v>
      </c>
      <c r="WG47" s="17">
        <v>85.81</v>
      </c>
      <c r="WH47" s="17">
        <v>85.81</v>
      </c>
      <c r="WI47" s="17">
        <v>9.2899999999999991</v>
      </c>
      <c r="WJ47" s="17">
        <v>0</v>
      </c>
      <c r="WK47" s="17"/>
      <c r="WL47" s="17"/>
      <c r="WM47" s="17">
        <v>0</v>
      </c>
      <c r="WN47" s="17">
        <v>4.3</v>
      </c>
      <c r="WO47" s="17">
        <v>4.2</v>
      </c>
      <c r="WP47" s="17">
        <v>4.2</v>
      </c>
      <c r="WQ47" s="17">
        <v>0.1</v>
      </c>
      <c r="WR47" s="17">
        <v>2.2000000000000002</v>
      </c>
      <c r="WS47" s="17">
        <v>2.4</v>
      </c>
      <c r="WT47" s="17">
        <v>2.4</v>
      </c>
      <c r="WU47" s="17">
        <v>-0.2</v>
      </c>
      <c r="WV47" s="17">
        <v>1.2</v>
      </c>
      <c r="WW47" s="17">
        <v>1.2</v>
      </c>
      <c r="WX47" s="17">
        <v>1.2</v>
      </c>
      <c r="WY47" s="17">
        <v>0</v>
      </c>
      <c r="WZ47" s="17">
        <v>1.2</v>
      </c>
      <c r="XA47" s="17">
        <v>1.4</v>
      </c>
      <c r="XB47" s="17">
        <v>1.4</v>
      </c>
      <c r="XC47" s="17">
        <v>-0.2</v>
      </c>
      <c r="XD47" s="17">
        <v>0</v>
      </c>
      <c r="XE47" s="17"/>
      <c r="XF47" s="17"/>
      <c r="XG47" s="17">
        <v>0</v>
      </c>
      <c r="XH47" s="17">
        <v>5.7</v>
      </c>
      <c r="XI47" s="17">
        <v>5.6</v>
      </c>
      <c r="XJ47" s="17">
        <v>5.6</v>
      </c>
      <c r="XK47" s="17">
        <v>0.1</v>
      </c>
      <c r="XL47" s="17">
        <v>10.1</v>
      </c>
      <c r="XM47" s="17">
        <v>10</v>
      </c>
      <c r="XN47" s="17">
        <v>10</v>
      </c>
      <c r="XO47" s="17">
        <v>0.1</v>
      </c>
      <c r="XP47" s="17">
        <v>8.8000000000000007</v>
      </c>
      <c r="XQ47" s="17">
        <v>10.8</v>
      </c>
      <c r="XR47" s="17">
        <v>10.8</v>
      </c>
      <c r="XS47" s="17">
        <v>-2</v>
      </c>
      <c r="XT47" s="17">
        <v>27.6</v>
      </c>
      <c r="XU47" s="17">
        <v>25</v>
      </c>
      <c r="XV47" s="17">
        <v>25</v>
      </c>
      <c r="XW47" s="17">
        <v>2.6</v>
      </c>
      <c r="XX47" s="17">
        <v>34.299999999999997</v>
      </c>
      <c r="XY47" s="17">
        <v>25</v>
      </c>
      <c r="XZ47" s="17">
        <v>25</v>
      </c>
      <c r="YA47" s="17">
        <v>9.3000000000000007</v>
      </c>
      <c r="YB47" s="17"/>
      <c r="YC47" s="17"/>
      <c r="YD47" s="17"/>
      <c r="YE47" s="17">
        <v>0</v>
      </c>
      <c r="YF47" s="17"/>
      <c r="YG47" s="17"/>
      <c r="YH47" s="17"/>
      <c r="YI47" s="17">
        <v>0</v>
      </c>
      <c r="YJ47" s="17">
        <v>8.9</v>
      </c>
      <c r="YK47" s="17">
        <v>7.03</v>
      </c>
      <c r="YL47" s="17">
        <v>7.03</v>
      </c>
      <c r="YM47" s="17">
        <v>1.87</v>
      </c>
      <c r="YN47" s="17">
        <v>11.1</v>
      </c>
      <c r="YO47" s="17">
        <v>11</v>
      </c>
      <c r="YP47" s="17">
        <v>11</v>
      </c>
      <c r="YQ47" s="17">
        <v>0.1</v>
      </c>
      <c r="YR47" s="17">
        <v>20.100000000000001</v>
      </c>
      <c r="YS47" s="17">
        <v>25</v>
      </c>
      <c r="YT47" s="17">
        <v>25</v>
      </c>
      <c r="YU47" s="17">
        <v>-4.9000000000000004</v>
      </c>
    </row>
    <row r="48" spans="1:671" ht="24" customHeight="1" x14ac:dyDescent="0.3">
      <c r="A48" s="1"/>
      <c r="B48" s="18" t="s">
        <v>37</v>
      </c>
      <c r="C48" s="18" t="s">
        <v>678</v>
      </c>
      <c r="D48" s="19">
        <v>200.1</v>
      </c>
      <c r="E48" s="19">
        <v>204.19512</v>
      </c>
      <c r="F48" s="19">
        <v>204.19512</v>
      </c>
      <c r="G48" s="19">
        <v>-4.0951199999999996</v>
      </c>
      <c r="H48" s="19">
        <v>543.9</v>
      </c>
      <c r="I48" s="19">
        <v>574.27103</v>
      </c>
      <c r="J48" s="19">
        <v>539.80958999999996</v>
      </c>
      <c r="K48" s="19">
        <v>4.0904100000000003</v>
      </c>
      <c r="L48" s="19">
        <v>183.6</v>
      </c>
      <c r="M48" s="19">
        <v>187.73188999999999</v>
      </c>
      <c r="N48" s="19">
        <v>176.46628000000001</v>
      </c>
      <c r="O48" s="19">
        <v>7.1337200000000003</v>
      </c>
      <c r="P48" s="19"/>
      <c r="Q48" s="19"/>
      <c r="R48" s="19"/>
      <c r="S48" s="19">
        <v>0</v>
      </c>
      <c r="T48" s="19"/>
      <c r="U48" s="19"/>
      <c r="V48" s="19"/>
      <c r="W48" s="19">
        <v>0</v>
      </c>
      <c r="X48" s="19">
        <v>90</v>
      </c>
      <c r="Y48" s="19">
        <v>92.226309999999998</v>
      </c>
      <c r="Z48" s="19">
        <v>92.226129999999998</v>
      </c>
      <c r="AA48" s="19">
        <v>-2.2261299999999999</v>
      </c>
      <c r="AB48" s="19">
        <v>159.6</v>
      </c>
      <c r="AC48" s="19">
        <v>169.78004000000001</v>
      </c>
      <c r="AD48" s="19">
        <v>183.97601</v>
      </c>
      <c r="AE48" s="19">
        <v>-24.376010000000001</v>
      </c>
      <c r="AF48" s="19"/>
      <c r="AG48" s="19"/>
      <c r="AH48" s="19"/>
      <c r="AI48" s="19">
        <v>0</v>
      </c>
      <c r="AJ48" s="19">
        <v>77</v>
      </c>
      <c r="AK48" s="19">
        <v>87.667339999999996</v>
      </c>
      <c r="AL48" s="19">
        <v>87.667299999999997</v>
      </c>
      <c r="AM48" s="19">
        <v>-10.667299999999999</v>
      </c>
      <c r="AN48" s="19">
        <v>183.5</v>
      </c>
      <c r="AO48" s="19">
        <v>177.93126000000001</v>
      </c>
      <c r="AP48" s="19">
        <v>177.93125000000001</v>
      </c>
      <c r="AQ48" s="19">
        <v>5.5687499999999996</v>
      </c>
      <c r="AR48" s="19"/>
      <c r="AS48" s="19"/>
      <c r="AT48" s="19"/>
      <c r="AU48" s="19">
        <v>0</v>
      </c>
      <c r="AV48" s="19">
        <v>204.7</v>
      </c>
      <c r="AW48" s="19">
        <v>200.25633999999999</v>
      </c>
      <c r="AX48" s="19">
        <v>200.25633999999999</v>
      </c>
      <c r="AY48" s="19">
        <v>4.4436600000000004</v>
      </c>
      <c r="AZ48" s="19"/>
      <c r="BA48" s="19"/>
      <c r="BB48" s="19"/>
      <c r="BC48" s="19">
        <v>0</v>
      </c>
      <c r="BD48" s="19">
        <v>210.7</v>
      </c>
      <c r="BE48" s="19">
        <v>206.01686000000001</v>
      </c>
      <c r="BF48" s="19">
        <v>206.01685000000001</v>
      </c>
      <c r="BG48" s="19">
        <v>4.6831500000000004</v>
      </c>
      <c r="BH48" s="19"/>
      <c r="BI48" s="19"/>
      <c r="BJ48" s="19"/>
      <c r="BK48" s="19">
        <v>0</v>
      </c>
      <c r="BL48" s="19">
        <v>370.5</v>
      </c>
      <c r="BM48" s="19">
        <v>417.91806000000003</v>
      </c>
      <c r="BN48" s="19">
        <v>327.75546000000003</v>
      </c>
      <c r="BO48" s="19">
        <v>42.744540000000001</v>
      </c>
      <c r="BP48" s="19">
        <v>9.6</v>
      </c>
      <c r="BQ48" s="19">
        <v>3.4695499999999999</v>
      </c>
      <c r="BR48" s="19">
        <v>3.4695499999999999</v>
      </c>
      <c r="BS48" s="19">
        <v>6.1304499999999997</v>
      </c>
      <c r="BT48" s="19"/>
      <c r="BU48" s="19"/>
      <c r="BV48" s="19"/>
      <c r="BW48" s="19">
        <v>0</v>
      </c>
      <c r="BX48" s="19"/>
      <c r="BY48" s="19"/>
      <c r="BZ48" s="19"/>
      <c r="CA48" s="19">
        <v>0</v>
      </c>
      <c r="CB48" s="19"/>
      <c r="CC48" s="19"/>
      <c r="CD48" s="19"/>
      <c r="CE48" s="19">
        <v>0</v>
      </c>
      <c r="CF48" s="19"/>
      <c r="CG48" s="19"/>
      <c r="CH48" s="19"/>
      <c r="CI48" s="19">
        <v>0</v>
      </c>
      <c r="CJ48" s="19">
        <v>166.8</v>
      </c>
      <c r="CK48" s="19">
        <v>164.70732000000001</v>
      </c>
      <c r="CL48" s="19">
        <v>164.70732000000001</v>
      </c>
      <c r="CM48" s="19">
        <v>2.0926800000000001</v>
      </c>
      <c r="CN48" s="19">
        <v>9.5</v>
      </c>
      <c r="CO48" s="19">
        <v>5.1583800000000002</v>
      </c>
      <c r="CP48" s="19">
        <v>5.1583800000000002</v>
      </c>
      <c r="CQ48" s="19">
        <v>4.3416199999999998</v>
      </c>
      <c r="CR48" s="19">
        <v>6.4</v>
      </c>
      <c r="CS48" s="19">
        <v>2.8315000000000001</v>
      </c>
      <c r="CT48" s="19">
        <v>2.8315000000000001</v>
      </c>
      <c r="CU48" s="19">
        <v>3.5684999999999998</v>
      </c>
      <c r="CV48" s="19">
        <v>22.1</v>
      </c>
      <c r="CW48" s="19">
        <v>22.49822</v>
      </c>
      <c r="CX48" s="19">
        <v>22.49822</v>
      </c>
      <c r="CY48" s="19">
        <v>-0.39822000000000002</v>
      </c>
      <c r="CZ48" s="19">
        <v>6.8</v>
      </c>
      <c r="DA48" s="19">
        <v>6.8787000000000003</v>
      </c>
      <c r="DB48" s="19">
        <v>6.8787000000000003</v>
      </c>
      <c r="DC48" s="19">
        <v>-7.8700000000000006E-2</v>
      </c>
      <c r="DD48" s="19">
        <v>14.6</v>
      </c>
      <c r="DE48" s="19">
        <v>14.992190000000001</v>
      </c>
      <c r="DF48" s="19">
        <v>14.992190000000001</v>
      </c>
      <c r="DG48" s="19">
        <v>-0.39218999999999998</v>
      </c>
      <c r="DH48" s="19">
        <v>141.19999999999999</v>
      </c>
      <c r="DI48" s="19">
        <v>142.99997999999999</v>
      </c>
      <c r="DJ48" s="19">
        <v>142.99992</v>
      </c>
      <c r="DK48" s="19">
        <v>-1.79992</v>
      </c>
      <c r="DL48" s="19"/>
      <c r="DM48" s="19"/>
      <c r="DN48" s="19"/>
      <c r="DO48" s="19">
        <v>0</v>
      </c>
      <c r="DP48" s="19"/>
      <c r="DQ48" s="19"/>
      <c r="DR48" s="19"/>
      <c r="DS48" s="19">
        <v>0</v>
      </c>
      <c r="DT48" s="19"/>
      <c r="DU48" s="19"/>
      <c r="DV48" s="19"/>
      <c r="DW48" s="19">
        <v>0</v>
      </c>
      <c r="DX48" s="19"/>
      <c r="DY48" s="19"/>
      <c r="DZ48" s="19"/>
      <c r="EA48" s="19">
        <v>0</v>
      </c>
      <c r="EB48" s="19">
        <v>110.7</v>
      </c>
      <c r="EC48" s="19">
        <v>112.90537</v>
      </c>
      <c r="ED48" s="19">
        <v>112.90536</v>
      </c>
      <c r="EE48" s="19">
        <v>-2.2053600000000002</v>
      </c>
      <c r="EF48" s="19">
        <v>161.9</v>
      </c>
      <c r="EG48" s="19">
        <v>221.55572000000001</v>
      </c>
      <c r="EH48" s="19">
        <v>221.55304000000001</v>
      </c>
      <c r="EI48" s="19">
        <v>-59.653039999999997</v>
      </c>
      <c r="EJ48" s="19"/>
      <c r="EK48" s="19"/>
      <c r="EL48" s="19"/>
      <c r="EM48" s="19">
        <v>0</v>
      </c>
      <c r="EN48" s="19"/>
      <c r="EO48" s="19"/>
      <c r="EP48" s="19"/>
      <c r="EQ48" s="19">
        <v>0</v>
      </c>
      <c r="ER48" s="19"/>
      <c r="ES48" s="19"/>
      <c r="ET48" s="19"/>
      <c r="EU48" s="19">
        <v>0</v>
      </c>
      <c r="EV48" s="19">
        <v>6.5</v>
      </c>
      <c r="EW48" s="19">
        <v>6.39</v>
      </c>
      <c r="EX48" s="19">
        <v>6.39</v>
      </c>
      <c r="EY48" s="19">
        <v>0.11</v>
      </c>
      <c r="EZ48" s="19">
        <v>159.1</v>
      </c>
      <c r="FA48" s="19"/>
      <c r="FB48" s="19">
        <v>160.08249000000001</v>
      </c>
      <c r="FC48" s="19">
        <v>-0.98248999999999997</v>
      </c>
      <c r="FD48" s="19">
        <v>26</v>
      </c>
      <c r="FE48" s="19">
        <v>34.806359999999998</v>
      </c>
      <c r="FF48" s="19">
        <v>34.806359999999998</v>
      </c>
      <c r="FG48" s="19">
        <v>-8.8063599999999997</v>
      </c>
      <c r="FH48" s="19">
        <v>142.80000000000001</v>
      </c>
      <c r="FI48" s="19">
        <v>150.27970999999999</v>
      </c>
      <c r="FJ48" s="19">
        <v>150.27905000000001</v>
      </c>
      <c r="FK48" s="19">
        <v>-7.47905</v>
      </c>
      <c r="FL48" s="19">
        <v>13</v>
      </c>
      <c r="FM48" s="19">
        <v>16.120049999999999</v>
      </c>
      <c r="FN48" s="19">
        <v>16.120049999999999</v>
      </c>
      <c r="FO48" s="19">
        <v>-3.12005</v>
      </c>
      <c r="FP48" s="19">
        <v>15.6</v>
      </c>
      <c r="FQ48" s="19">
        <v>16.765409999999999</v>
      </c>
      <c r="FR48" s="19">
        <v>16.765409999999999</v>
      </c>
      <c r="FS48" s="19">
        <v>-1.1654100000000001</v>
      </c>
      <c r="FT48" s="19">
        <v>14</v>
      </c>
      <c r="FU48" s="19">
        <v>14.63415</v>
      </c>
      <c r="FV48" s="19">
        <v>14.63414</v>
      </c>
      <c r="FW48" s="19">
        <v>-0.63414000000000004</v>
      </c>
      <c r="FX48" s="19">
        <v>89</v>
      </c>
      <c r="FY48" s="19">
        <v>88.116100000000003</v>
      </c>
      <c r="FZ48" s="19">
        <v>88.116100000000003</v>
      </c>
      <c r="GA48" s="19">
        <v>0.88390000000000002</v>
      </c>
      <c r="GB48" s="19">
        <v>180.43538000000001</v>
      </c>
      <c r="GC48" s="19">
        <v>186.54553999999999</v>
      </c>
      <c r="GD48" s="19">
        <v>186.54553999999999</v>
      </c>
      <c r="GE48" s="19">
        <v>-6.1101599999999996</v>
      </c>
      <c r="GF48" s="19">
        <v>180.66293999999999</v>
      </c>
      <c r="GG48" s="19">
        <v>186.54553999999999</v>
      </c>
      <c r="GH48" s="19">
        <v>186.54553999999999</v>
      </c>
      <c r="GI48" s="19">
        <v>-5.8826000000000001</v>
      </c>
      <c r="GJ48" s="19">
        <v>183.66406000000001</v>
      </c>
      <c r="GK48" s="19">
        <v>187.10574</v>
      </c>
      <c r="GL48" s="19">
        <v>187.10574</v>
      </c>
      <c r="GM48" s="19">
        <v>-3.4416799999999999</v>
      </c>
      <c r="GN48" s="19">
        <v>104.741</v>
      </c>
      <c r="GO48" s="19">
        <v>110.91316999999999</v>
      </c>
      <c r="GP48" s="19">
        <v>110.91302</v>
      </c>
      <c r="GQ48" s="19">
        <v>-6.1720199999999998</v>
      </c>
      <c r="GR48" s="19">
        <v>14.584</v>
      </c>
      <c r="GS48" s="19">
        <v>4.1025799999999997</v>
      </c>
      <c r="GT48" s="19"/>
      <c r="GU48" s="19">
        <v>14.584</v>
      </c>
      <c r="GV48" s="19">
        <v>25.841999999999999</v>
      </c>
      <c r="GW48" s="19">
        <v>27.139800000000001</v>
      </c>
      <c r="GX48" s="19">
        <v>27.139800000000001</v>
      </c>
      <c r="GY48" s="19">
        <v>-1.2978000000000001</v>
      </c>
      <c r="GZ48" s="19">
        <v>4.0380000000000003</v>
      </c>
      <c r="HA48" s="19">
        <v>4.1192200000000003</v>
      </c>
      <c r="HB48" s="19">
        <v>4.1192200000000003</v>
      </c>
      <c r="HC48" s="19">
        <v>-8.1220000000000001E-2</v>
      </c>
      <c r="HD48" s="19">
        <v>32.58</v>
      </c>
      <c r="HE48" s="19">
        <v>34.419510000000002</v>
      </c>
      <c r="HF48" s="19">
        <v>34.419510000000002</v>
      </c>
      <c r="HG48" s="19">
        <v>-1.83951</v>
      </c>
      <c r="HH48" s="19">
        <v>83.236000000000004</v>
      </c>
      <c r="HI48" s="19">
        <v>109.09057</v>
      </c>
      <c r="HJ48" s="19">
        <v>106.12405</v>
      </c>
      <c r="HK48" s="19">
        <v>-22.88805</v>
      </c>
      <c r="HL48" s="19"/>
      <c r="HM48" s="19"/>
      <c r="HN48" s="19"/>
      <c r="HO48" s="19">
        <v>0</v>
      </c>
      <c r="HP48" s="19"/>
      <c r="HQ48" s="19"/>
      <c r="HR48" s="19"/>
      <c r="HS48" s="19">
        <v>0</v>
      </c>
      <c r="HT48" s="19">
        <v>85.3</v>
      </c>
      <c r="HU48" s="19">
        <v>85.482500000000002</v>
      </c>
      <c r="HV48" s="19">
        <v>85.482140000000001</v>
      </c>
      <c r="HW48" s="19">
        <v>-0.18214</v>
      </c>
      <c r="HX48" s="19"/>
      <c r="HY48" s="19"/>
      <c r="HZ48" s="19"/>
      <c r="IA48" s="19">
        <v>0</v>
      </c>
      <c r="IB48" s="19"/>
      <c r="IC48" s="19"/>
      <c r="ID48" s="19"/>
      <c r="IE48" s="19">
        <v>0</v>
      </c>
      <c r="IF48" s="19">
        <v>46.6</v>
      </c>
      <c r="IG48" s="19">
        <v>45.441949999999999</v>
      </c>
      <c r="IH48" s="19">
        <v>45.441949999999999</v>
      </c>
      <c r="II48" s="19">
        <v>1.15805</v>
      </c>
      <c r="IJ48" s="19"/>
      <c r="IK48" s="19"/>
      <c r="IL48" s="19"/>
      <c r="IM48" s="19">
        <v>0</v>
      </c>
      <c r="IN48" s="19"/>
      <c r="IO48" s="19"/>
      <c r="IP48" s="19"/>
      <c r="IQ48" s="19">
        <v>0</v>
      </c>
      <c r="IR48" s="19"/>
      <c r="IS48" s="19"/>
      <c r="IT48" s="19"/>
      <c r="IU48" s="19">
        <v>0</v>
      </c>
      <c r="IV48" s="19">
        <v>84.2</v>
      </c>
      <c r="IW48" s="19">
        <v>123.90885</v>
      </c>
      <c r="IX48" s="19">
        <v>92.689580000000007</v>
      </c>
      <c r="IY48" s="19">
        <v>-8.4895800000000001</v>
      </c>
      <c r="IZ48" s="19">
        <v>172.1</v>
      </c>
      <c r="JA48" s="19">
        <v>182.429</v>
      </c>
      <c r="JB48" s="19">
        <v>182.429</v>
      </c>
      <c r="JC48" s="19">
        <v>-10.329000000000001</v>
      </c>
      <c r="JD48" s="19">
        <v>169.7</v>
      </c>
      <c r="JE48" s="19">
        <v>182.429</v>
      </c>
      <c r="JF48" s="19">
        <v>182.429</v>
      </c>
      <c r="JG48" s="19">
        <v>-12.728999999999999</v>
      </c>
      <c r="JH48" s="19">
        <v>203.5</v>
      </c>
      <c r="JI48" s="19">
        <v>182.429</v>
      </c>
      <c r="JJ48" s="19">
        <v>182.429</v>
      </c>
      <c r="JK48" s="19">
        <v>21.071000000000002</v>
      </c>
      <c r="JL48" s="19">
        <v>267.3</v>
      </c>
      <c r="JM48" s="19">
        <v>274.46526</v>
      </c>
      <c r="JN48" s="19">
        <v>274.46525000000003</v>
      </c>
      <c r="JO48" s="19">
        <v>-7.1652500000000003</v>
      </c>
      <c r="JP48" s="19">
        <v>73.8</v>
      </c>
      <c r="JQ48" s="19">
        <v>71.796109999999999</v>
      </c>
      <c r="JR48" s="19">
        <v>71.796109999999999</v>
      </c>
      <c r="JS48" s="19">
        <v>2.0038900000000002</v>
      </c>
      <c r="JT48" s="19">
        <v>36.1</v>
      </c>
      <c r="JU48" s="19">
        <v>36.005859999999998</v>
      </c>
      <c r="JV48" s="19">
        <v>36.005859999999998</v>
      </c>
      <c r="JW48" s="19">
        <v>9.4140000000000001E-2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v>0.89207999999999998</v>
      </c>
      <c r="KX48" s="19">
        <v>0.89207999999999998</v>
      </c>
      <c r="KY48" s="19">
        <v>-0.89207999999999998</v>
      </c>
      <c r="KZ48" s="19">
        <v>132.5</v>
      </c>
      <c r="LA48" s="19">
        <v>169.88390000000001</v>
      </c>
      <c r="LB48" s="19">
        <v>172.85070999999999</v>
      </c>
      <c r="LC48" s="19">
        <v>-40.350709999999999</v>
      </c>
      <c r="LD48" s="19">
        <v>63.5</v>
      </c>
      <c r="LE48" s="19">
        <v>95.609579999999994</v>
      </c>
      <c r="LF48" s="19">
        <v>93.233919999999998</v>
      </c>
      <c r="LG48" s="19">
        <v>-29.733920000000001</v>
      </c>
      <c r="LH48" s="19">
        <v>65.7</v>
      </c>
      <c r="LI48" s="19">
        <v>67.461460000000002</v>
      </c>
      <c r="LJ48" s="19">
        <v>67.461460000000002</v>
      </c>
      <c r="LK48" s="19">
        <v>-1.76146</v>
      </c>
      <c r="LL48" s="19">
        <v>60</v>
      </c>
      <c r="LM48" s="19">
        <v>73.354550000000003</v>
      </c>
      <c r="LN48" s="19">
        <v>71.585470000000001</v>
      </c>
      <c r="LO48" s="19">
        <v>-11.585470000000001</v>
      </c>
      <c r="LP48" s="19">
        <v>28.7</v>
      </c>
      <c r="LQ48" s="19">
        <v>30.097560000000001</v>
      </c>
      <c r="LR48" s="19">
        <v>30.097560000000001</v>
      </c>
      <c r="LS48" s="19">
        <v>-1.3975599999999999</v>
      </c>
      <c r="LT48" s="19">
        <v>118.3</v>
      </c>
      <c r="LU48" s="19">
        <v>115.26564999999999</v>
      </c>
      <c r="LV48" s="19">
        <v>115.26558</v>
      </c>
      <c r="LW48" s="19">
        <v>3.0344199999999999</v>
      </c>
      <c r="LX48" s="19"/>
      <c r="LY48" s="19"/>
      <c r="LZ48" s="19"/>
      <c r="MA48" s="19">
        <v>0</v>
      </c>
      <c r="MB48" s="19"/>
      <c r="MC48" s="19"/>
      <c r="MD48" s="19"/>
      <c r="ME48" s="19">
        <v>0</v>
      </c>
      <c r="MF48" s="19">
        <v>143.30000000000001</v>
      </c>
      <c r="MG48" s="19">
        <v>153.12568999999999</v>
      </c>
      <c r="MH48" s="19">
        <v>153.12568999999999</v>
      </c>
      <c r="MI48" s="19">
        <v>-9.8256899999999998</v>
      </c>
      <c r="MJ48" s="19">
        <v>144.30000000000001</v>
      </c>
      <c r="MK48" s="19">
        <v>153.12568999999999</v>
      </c>
      <c r="ML48" s="19">
        <v>153.12568999999999</v>
      </c>
      <c r="MM48" s="19">
        <v>-8.8256899999999998</v>
      </c>
      <c r="MN48" s="19">
        <v>169.3</v>
      </c>
      <c r="MO48" s="19">
        <v>153.58553000000001</v>
      </c>
      <c r="MP48" s="19">
        <v>153.58552</v>
      </c>
      <c r="MQ48" s="19">
        <v>15.71448</v>
      </c>
      <c r="MR48" s="19">
        <v>186.8</v>
      </c>
      <c r="MS48" s="19">
        <v>186.53289000000001</v>
      </c>
      <c r="MT48" s="19">
        <v>186.53288000000001</v>
      </c>
      <c r="MU48" s="19">
        <v>0.26712000000000002</v>
      </c>
      <c r="MV48" s="19"/>
      <c r="MW48" s="19"/>
      <c r="MX48" s="19"/>
      <c r="MY48" s="19">
        <v>0</v>
      </c>
      <c r="MZ48" s="19"/>
      <c r="NA48" s="19"/>
      <c r="NB48" s="19"/>
      <c r="NC48" s="19">
        <v>0</v>
      </c>
      <c r="ND48" s="19"/>
      <c r="NE48" s="19"/>
      <c r="NF48" s="19"/>
      <c r="NG48" s="19">
        <v>0</v>
      </c>
      <c r="NH48" s="19"/>
      <c r="NI48" s="19"/>
      <c r="NJ48" s="19"/>
      <c r="NK48" s="19">
        <v>0</v>
      </c>
      <c r="NL48" s="19">
        <v>211.9</v>
      </c>
      <c r="NM48" s="19">
        <v>207.29667000000001</v>
      </c>
      <c r="NN48" s="19">
        <v>207.29667000000001</v>
      </c>
      <c r="NO48" s="19">
        <v>4.6033299999999997</v>
      </c>
      <c r="NP48" s="19">
        <v>101.7</v>
      </c>
      <c r="NQ48" s="19">
        <v>103.95959000000001</v>
      </c>
      <c r="NR48" s="19">
        <v>103.95959000000001</v>
      </c>
      <c r="NS48" s="19">
        <v>-2.2595900000000002</v>
      </c>
      <c r="NT48" s="19">
        <v>3.4</v>
      </c>
      <c r="NU48" s="19">
        <v>2.9779599999999999</v>
      </c>
      <c r="NV48" s="19">
        <v>2.9779599999999999</v>
      </c>
      <c r="NW48" s="19">
        <v>0.42204000000000003</v>
      </c>
      <c r="NX48" s="19"/>
      <c r="NY48" s="19">
        <v>3.1241599999999998</v>
      </c>
      <c r="NZ48" s="19">
        <v>3.1241599999999998</v>
      </c>
      <c r="OA48" s="19">
        <v>-3.1241599999999998</v>
      </c>
      <c r="OB48" s="19">
        <v>4.0999999999999996</v>
      </c>
      <c r="OC48" s="19">
        <v>4.2</v>
      </c>
      <c r="OD48" s="19">
        <v>4.2</v>
      </c>
      <c r="OE48" s="19">
        <v>-0.1</v>
      </c>
      <c r="OF48" s="19">
        <v>0</v>
      </c>
      <c r="OG48" s="19"/>
      <c r="OH48" s="19"/>
      <c r="OI48" s="19">
        <v>0</v>
      </c>
      <c r="OJ48" s="19">
        <v>99.3</v>
      </c>
      <c r="OK48" s="19">
        <v>77.257000000000005</v>
      </c>
      <c r="OL48" s="19">
        <v>77.257000000000005</v>
      </c>
      <c r="OM48" s="19">
        <v>22.042999999999999</v>
      </c>
      <c r="ON48" s="19">
        <v>0</v>
      </c>
      <c r="OO48" s="19"/>
      <c r="OP48" s="19"/>
      <c r="OQ48" s="19">
        <v>0</v>
      </c>
      <c r="OR48" s="19">
        <v>0</v>
      </c>
      <c r="OS48" s="19">
        <v>1.421</v>
      </c>
      <c r="OT48" s="19">
        <v>1.421</v>
      </c>
      <c r="OU48" s="19">
        <v>-1.421</v>
      </c>
      <c r="OV48" s="19">
        <v>0</v>
      </c>
      <c r="OW48" s="19"/>
      <c r="OX48" s="19"/>
      <c r="OY48" s="19">
        <v>0</v>
      </c>
      <c r="OZ48" s="19">
        <v>10.5</v>
      </c>
      <c r="PA48" s="19">
        <v>8.6001100000000008</v>
      </c>
      <c r="PB48" s="19">
        <v>8.6002600000000005</v>
      </c>
      <c r="PC48" s="19">
        <v>1.89974</v>
      </c>
      <c r="PD48" s="19">
        <v>10</v>
      </c>
      <c r="PE48" s="19">
        <v>9</v>
      </c>
      <c r="PF48" s="19">
        <v>9.0000199999999992</v>
      </c>
      <c r="PG48" s="19">
        <v>0.99997999999999998</v>
      </c>
      <c r="PH48" s="19">
        <v>5.5</v>
      </c>
      <c r="PI48" s="19"/>
      <c r="PJ48" s="19"/>
      <c r="PK48" s="19">
        <v>5.5</v>
      </c>
      <c r="PL48" s="19">
        <v>0</v>
      </c>
      <c r="PM48" s="19"/>
      <c r="PN48" s="19"/>
      <c r="PO48" s="19">
        <v>0</v>
      </c>
      <c r="PP48" s="19">
        <v>1.2</v>
      </c>
      <c r="PQ48" s="19">
        <v>1</v>
      </c>
      <c r="PR48" s="19">
        <v>1</v>
      </c>
      <c r="PS48" s="19">
        <v>0.2</v>
      </c>
      <c r="PT48" s="19">
        <v>1.7</v>
      </c>
      <c r="PU48" s="19">
        <v>1.72</v>
      </c>
      <c r="PV48" s="19">
        <v>1.72</v>
      </c>
      <c r="PW48" s="19">
        <v>-0.02</v>
      </c>
      <c r="PX48" s="19">
        <v>4.2</v>
      </c>
      <c r="PY48" s="19">
        <v>4</v>
      </c>
      <c r="PZ48" s="19">
        <v>4</v>
      </c>
      <c r="QA48" s="19">
        <v>0.2</v>
      </c>
      <c r="QB48" s="19">
        <v>20.2</v>
      </c>
      <c r="QC48" s="19">
        <v>20.353120000000001</v>
      </c>
      <c r="QD48" s="19">
        <v>20.352969999999999</v>
      </c>
      <c r="QE48" s="19">
        <v>-0.15296999999999999</v>
      </c>
      <c r="QF48" s="19">
        <v>10</v>
      </c>
      <c r="QG48" s="19">
        <v>13.65854</v>
      </c>
      <c r="QH48" s="19">
        <v>13.658530000000001</v>
      </c>
      <c r="QI48" s="19">
        <v>-3.6585299999999998</v>
      </c>
      <c r="QJ48" s="19">
        <v>13.6</v>
      </c>
      <c r="QK48" s="19">
        <v>13.65854</v>
      </c>
      <c r="QL48" s="19">
        <v>13.658530000000001</v>
      </c>
      <c r="QM48" s="19">
        <v>-5.8529999999999999E-2</v>
      </c>
      <c r="QN48" s="19">
        <v>2.2999999999999998</v>
      </c>
      <c r="QO48" s="19">
        <v>2.5</v>
      </c>
      <c r="QP48" s="19">
        <v>2.5</v>
      </c>
      <c r="QQ48" s="19">
        <v>-0.2</v>
      </c>
      <c r="QR48" s="19">
        <v>16.899999999999999</v>
      </c>
      <c r="QS48" s="19">
        <v>17.951219999999999</v>
      </c>
      <c r="QT48" s="19">
        <v>17.951219999999999</v>
      </c>
      <c r="QU48" s="19">
        <v>-1.05122</v>
      </c>
      <c r="QV48" s="19">
        <v>0</v>
      </c>
      <c r="QW48" s="19"/>
      <c r="QX48" s="19"/>
      <c r="QY48" s="19">
        <v>0</v>
      </c>
      <c r="QZ48" s="19">
        <v>0</v>
      </c>
      <c r="RA48" s="19"/>
      <c r="RB48" s="19"/>
      <c r="RC48" s="19">
        <v>0</v>
      </c>
      <c r="RD48" s="19">
        <v>26.8</v>
      </c>
      <c r="RE48" s="19">
        <v>20</v>
      </c>
      <c r="RF48" s="19">
        <v>20</v>
      </c>
      <c r="RG48" s="19">
        <v>6.8</v>
      </c>
      <c r="RH48" s="19">
        <v>79.2</v>
      </c>
      <c r="RI48" s="19">
        <v>59.48</v>
      </c>
      <c r="RJ48" s="19">
        <v>59.48</v>
      </c>
      <c r="RK48" s="19">
        <v>19.72</v>
      </c>
      <c r="RL48" s="19">
        <v>0</v>
      </c>
      <c r="RM48" s="19"/>
      <c r="RN48" s="19"/>
      <c r="RO48" s="19">
        <v>0</v>
      </c>
      <c r="RP48" s="19">
        <v>2.2999999999999998</v>
      </c>
      <c r="RQ48" s="19">
        <v>2.3010000000000002</v>
      </c>
      <c r="RR48" s="19">
        <v>2.3010000000000002</v>
      </c>
      <c r="RS48" s="19">
        <v>-1E-3</v>
      </c>
      <c r="RT48" s="19">
        <v>20.2</v>
      </c>
      <c r="RU48" s="19">
        <v>19.869219999999999</v>
      </c>
      <c r="RV48" s="19">
        <v>19.869129999999998</v>
      </c>
      <c r="RW48" s="19">
        <v>0.33087</v>
      </c>
      <c r="RX48" s="19">
        <v>3</v>
      </c>
      <c r="RY48" s="19">
        <v>2</v>
      </c>
      <c r="RZ48" s="19">
        <v>2</v>
      </c>
      <c r="SA48" s="19">
        <v>1</v>
      </c>
      <c r="SB48" s="19"/>
      <c r="SC48" s="19"/>
      <c r="SD48" s="19"/>
      <c r="SE48" s="19">
        <v>0</v>
      </c>
      <c r="SF48" s="19">
        <v>0</v>
      </c>
      <c r="SG48" s="19"/>
      <c r="SH48" s="19"/>
      <c r="SI48" s="19">
        <v>0</v>
      </c>
      <c r="SJ48" s="19">
        <v>4.0999999999999996</v>
      </c>
      <c r="SK48" s="19">
        <v>6.3</v>
      </c>
      <c r="SL48" s="19">
        <v>6.3</v>
      </c>
      <c r="SM48" s="19">
        <v>-2.2000000000000002</v>
      </c>
      <c r="SN48" s="19">
        <v>7.7</v>
      </c>
      <c r="SO48" s="19">
        <v>7.2</v>
      </c>
      <c r="SP48" s="19">
        <v>7.2</v>
      </c>
      <c r="SQ48" s="19">
        <v>0.5</v>
      </c>
      <c r="SR48" s="19">
        <v>9.8000000000000007</v>
      </c>
      <c r="SS48" s="19">
        <v>10.73171</v>
      </c>
      <c r="ST48" s="19">
        <v>10.73171</v>
      </c>
      <c r="SU48" s="19">
        <v>-0.93171000000000004</v>
      </c>
      <c r="SV48" s="19">
        <v>14.1</v>
      </c>
      <c r="SW48" s="19">
        <v>14.63415</v>
      </c>
      <c r="SX48" s="19">
        <v>14.63414</v>
      </c>
      <c r="SY48" s="19">
        <v>-0.53413999999999995</v>
      </c>
      <c r="SZ48" s="19">
        <v>16.600000000000001</v>
      </c>
      <c r="TA48" s="19">
        <v>19.121949999999998</v>
      </c>
      <c r="TB48" s="19">
        <v>19.121949999999998</v>
      </c>
      <c r="TC48" s="19">
        <v>-2.5219499999999999</v>
      </c>
      <c r="TD48" s="19">
        <v>26.3</v>
      </c>
      <c r="TE48" s="19">
        <v>16.199000000000002</v>
      </c>
      <c r="TF48" s="19">
        <v>16.199000000000002</v>
      </c>
      <c r="TG48" s="19">
        <v>10.101000000000001</v>
      </c>
      <c r="TH48" s="19">
        <v>61.2</v>
      </c>
      <c r="TI48" s="19">
        <v>50.533000000000001</v>
      </c>
      <c r="TJ48" s="19">
        <v>50.533000000000001</v>
      </c>
      <c r="TK48" s="19">
        <v>10.667</v>
      </c>
      <c r="TL48" s="19">
        <v>0</v>
      </c>
      <c r="TM48" s="19"/>
      <c r="TN48" s="19"/>
      <c r="TO48" s="19">
        <v>0</v>
      </c>
      <c r="TP48" s="19">
        <v>40.799999999999997</v>
      </c>
      <c r="TQ48" s="19">
        <v>54.518999999999998</v>
      </c>
      <c r="TR48" s="19">
        <v>54.518999999999998</v>
      </c>
      <c r="TS48" s="19">
        <v>-13.718999999999999</v>
      </c>
      <c r="TT48" s="19">
        <v>106.2</v>
      </c>
      <c r="TU48" s="19">
        <v>72.278999999999996</v>
      </c>
      <c r="TV48" s="19">
        <v>72.278999999999996</v>
      </c>
      <c r="TW48" s="19">
        <v>33.920999999999999</v>
      </c>
      <c r="TX48" s="19">
        <v>2.4</v>
      </c>
      <c r="TY48" s="19">
        <v>1.9259999999999999</v>
      </c>
      <c r="TZ48" s="19">
        <v>1.9259999999999999</v>
      </c>
      <c r="UA48" s="19">
        <v>0.47399999999999998</v>
      </c>
      <c r="UB48" s="19">
        <v>1.1000000000000001</v>
      </c>
      <c r="UC48" s="19">
        <v>2.5350000000000001</v>
      </c>
      <c r="UD48" s="19">
        <v>2.5350000000000001</v>
      </c>
      <c r="UE48" s="19">
        <v>-1.4350000000000001</v>
      </c>
      <c r="UF48" s="19">
        <v>0</v>
      </c>
      <c r="UG48" s="19"/>
      <c r="UH48" s="19"/>
      <c r="UI48" s="19">
        <v>0</v>
      </c>
      <c r="UJ48" s="19">
        <v>9.4</v>
      </c>
      <c r="UK48" s="19">
        <v>11.707319999999999</v>
      </c>
      <c r="UL48" s="19">
        <v>11.707319999999999</v>
      </c>
      <c r="UM48" s="19">
        <v>-2.3073199999999998</v>
      </c>
      <c r="UN48" s="19">
        <v>2.8</v>
      </c>
      <c r="UO48" s="19">
        <v>3.5</v>
      </c>
      <c r="UP48" s="19">
        <v>3.5</v>
      </c>
      <c r="UQ48" s="19">
        <v>-0.7</v>
      </c>
      <c r="UR48" s="19">
        <v>8.3000000000000007</v>
      </c>
      <c r="US48" s="19">
        <v>8.1999999999999993</v>
      </c>
      <c r="UT48" s="19">
        <v>8.1999999999999993</v>
      </c>
      <c r="UU48" s="19">
        <v>0.1</v>
      </c>
      <c r="UV48" s="19">
        <v>20.399999999999999</v>
      </c>
      <c r="UW48" s="19">
        <v>19.51219</v>
      </c>
      <c r="UX48" s="19">
        <v>19.51219</v>
      </c>
      <c r="UY48" s="19">
        <v>0.88780999999999999</v>
      </c>
      <c r="UZ48" s="19">
        <v>20.399999999999999</v>
      </c>
      <c r="VA48" s="19">
        <v>19.51219</v>
      </c>
      <c r="VB48" s="19">
        <v>19.51219</v>
      </c>
      <c r="VC48" s="19">
        <v>0.88780999999999999</v>
      </c>
      <c r="VD48" s="19">
        <v>20.100000000000001</v>
      </c>
      <c r="VE48" s="19">
        <v>19.51219</v>
      </c>
      <c r="VF48" s="19">
        <v>19.51219</v>
      </c>
      <c r="VG48" s="19">
        <v>0.58781000000000005</v>
      </c>
      <c r="VH48" s="19">
        <v>0</v>
      </c>
      <c r="VI48" s="19">
        <v>2.0459999999999998</v>
      </c>
      <c r="VJ48" s="19">
        <v>2.0459999999999998</v>
      </c>
      <c r="VK48" s="19">
        <v>-2.0459999999999998</v>
      </c>
      <c r="VL48" s="19">
        <v>0</v>
      </c>
      <c r="VM48" s="19"/>
      <c r="VN48" s="19"/>
      <c r="VO48" s="19">
        <v>0</v>
      </c>
      <c r="VP48" s="19">
        <v>0</v>
      </c>
      <c r="VQ48" s="19"/>
      <c r="VR48" s="19"/>
      <c r="VS48" s="19">
        <v>0</v>
      </c>
      <c r="VT48" s="19">
        <v>0</v>
      </c>
      <c r="VU48" s="19"/>
      <c r="VV48" s="19"/>
      <c r="VW48" s="19">
        <v>0</v>
      </c>
      <c r="VX48" s="19">
        <v>0.6</v>
      </c>
      <c r="VY48" s="19">
        <v>0.6</v>
      </c>
      <c r="VZ48" s="19">
        <v>0.6</v>
      </c>
      <c r="WA48" s="19">
        <v>0</v>
      </c>
      <c r="WB48" s="19">
        <v>87.6</v>
      </c>
      <c r="WC48" s="19">
        <v>74.63</v>
      </c>
      <c r="WD48" s="19">
        <v>74.63</v>
      </c>
      <c r="WE48" s="19">
        <v>12.97</v>
      </c>
      <c r="WF48" s="19">
        <v>78.400000000000006</v>
      </c>
      <c r="WG48" s="19">
        <v>67.89</v>
      </c>
      <c r="WH48" s="19">
        <v>67.89</v>
      </c>
      <c r="WI48" s="19">
        <v>10.51</v>
      </c>
      <c r="WJ48" s="19">
        <v>0</v>
      </c>
      <c r="WK48" s="19"/>
      <c r="WL48" s="19"/>
      <c r="WM48" s="19">
        <v>0</v>
      </c>
      <c r="WN48" s="19">
        <v>4.3</v>
      </c>
      <c r="WO48" s="19">
        <v>4.2</v>
      </c>
      <c r="WP48" s="19">
        <v>4.2</v>
      </c>
      <c r="WQ48" s="19">
        <v>0.1</v>
      </c>
      <c r="WR48" s="19">
        <v>2.2000000000000002</v>
      </c>
      <c r="WS48" s="19">
        <v>2.4</v>
      </c>
      <c r="WT48" s="19">
        <v>2.4</v>
      </c>
      <c r="WU48" s="19">
        <v>-0.2</v>
      </c>
      <c r="WV48" s="19">
        <v>1.2</v>
      </c>
      <c r="WW48" s="19">
        <v>1.2</v>
      </c>
      <c r="WX48" s="19">
        <v>1.2</v>
      </c>
      <c r="WY48" s="19">
        <v>0</v>
      </c>
      <c r="WZ48" s="19">
        <v>1.2</v>
      </c>
      <c r="XA48" s="19">
        <v>1.4</v>
      </c>
      <c r="XB48" s="19">
        <v>1.4</v>
      </c>
      <c r="XC48" s="19">
        <v>-0.2</v>
      </c>
      <c r="XD48" s="19">
        <v>0</v>
      </c>
      <c r="XE48" s="19"/>
      <c r="XF48" s="19"/>
      <c r="XG48" s="19">
        <v>0</v>
      </c>
      <c r="XH48" s="19">
        <v>5.7</v>
      </c>
      <c r="XI48" s="19">
        <v>5.6</v>
      </c>
      <c r="XJ48" s="19">
        <v>5.6</v>
      </c>
      <c r="XK48" s="19">
        <v>0.1</v>
      </c>
      <c r="XL48" s="19">
        <v>10</v>
      </c>
      <c r="XM48" s="19">
        <v>10</v>
      </c>
      <c r="XN48" s="19">
        <v>10</v>
      </c>
      <c r="XO48" s="19">
        <v>0</v>
      </c>
      <c r="XP48" s="19">
        <v>8.5</v>
      </c>
      <c r="XQ48" s="19">
        <v>10.8</v>
      </c>
      <c r="XR48" s="19">
        <v>10.8</v>
      </c>
      <c r="XS48" s="19">
        <v>-2.2999999999999998</v>
      </c>
      <c r="XT48" s="19">
        <v>27.4</v>
      </c>
      <c r="XU48" s="19">
        <v>25</v>
      </c>
      <c r="XV48" s="19">
        <v>25</v>
      </c>
      <c r="XW48" s="19">
        <v>2.4</v>
      </c>
      <c r="XX48" s="19">
        <v>34.4</v>
      </c>
      <c r="XY48" s="19">
        <v>25</v>
      </c>
      <c r="XZ48" s="19">
        <v>25</v>
      </c>
      <c r="YA48" s="19">
        <v>9.4</v>
      </c>
      <c r="YB48" s="19"/>
      <c r="YC48" s="19"/>
      <c r="YD48" s="19"/>
      <c r="YE48" s="19">
        <v>0</v>
      </c>
      <c r="YF48" s="19"/>
      <c r="YG48" s="19"/>
      <c r="YH48" s="19"/>
      <c r="YI48" s="19">
        <v>0</v>
      </c>
      <c r="YJ48" s="19">
        <v>8.4</v>
      </c>
      <c r="YK48" s="19">
        <v>7.03</v>
      </c>
      <c r="YL48" s="19">
        <v>7.03</v>
      </c>
      <c r="YM48" s="19">
        <v>1.37</v>
      </c>
      <c r="YN48" s="19">
        <v>11.1</v>
      </c>
      <c r="YO48" s="19">
        <v>11</v>
      </c>
      <c r="YP48" s="19">
        <v>11</v>
      </c>
      <c r="YQ48" s="19">
        <v>0.1</v>
      </c>
      <c r="YR48" s="19">
        <v>20.2</v>
      </c>
      <c r="YS48" s="19">
        <v>25</v>
      </c>
      <c r="YT48" s="19">
        <v>25</v>
      </c>
      <c r="YU48" s="19">
        <v>-4.8</v>
      </c>
    </row>
    <row r="49" spans="1:671" ht="24" customHeight="1" x14ac:dyDescent="0.3">
      <c r="A49" s="1"/>
      <c r="B49" s="13" t="s">
        <v>37</v>
      </c>
      <c r="C49" s="13" t="s">
        <v>679</v>
      </c>
      <c r="D49" s="14">
        <v>201.9</v>
      </c>
      <c r="E49" s="14">
        <v>204.19512</v>
      </c>
      <c r="F49" s="14">
        <v>204.19512</v>
      </c>
      <c r="G49" s="14">
        <v>-2.2951199999999998</v>
      </c>
      <c r="H49" s="14">
        <v>548.20000000000005</v>
      </c>
      <c r="I49" s="14">
        <v>540.19983000000002</v>
      </c>
      <c r="J49" s="14">
        <v>537.93637999999999</v>
      </c>
      <c r="K49" s="14">
        <v>10.26362</v>
      </c>
      <c r="L49" s="14">
        <v>183.2</v>
      </c>
      <c r="M49" s="14">
        <v>176.59386000000001</v>
      </c>
      <c r="N49" s="14">
        <v>175.85391999999999</v>
      </c>
      <c r="O49" s="14">
        <v>7.3460799999999997</v>
      </c>
      <c r="P49" s="14"/>
      <c r="Q49" s="14"/>
      <c r="R49" s="14"/>
      <c r="S49" s="14">
        <v>0</v>
      </c>
      <c r="T49" s="14"/>
      <c r="U49" s="14"/>
      <c r="V49" s="14"/>
      <c r="W49" s="14">
        <v>0</v>
      </c>
      <c r="X49" s="14">
        <v>89.9</v>
      </c>
      <c r="Y49" s="14">
        <v>92.226339999999993</v>
      </c>
      <c r="Z49" s="14">
        <v>92.226119999999995</v>
      </c>
      <c r="AA49" s="14">
        <v>-2.32612</v>
      </c>
      <c r="AB49" s="14">
        <v>158.30000000000001</v>
      </c>
      <c r="AC49" s="14">
        <v>158.67272</v>
      </c>
      <c r="AD49" s="14">
        <v>183.58839</v>
      </c>
      <c r="AE49" s="14">
        <v>-25.28839</v>
      </c>
      <c r="AF49" s="14"/>
      <c r="AG49" s="14"/>
      <c r="AH49" s="14"/>
      <c r="AI49" s="14">
        <v>0</v>
      </c>
      <c r="AJ49" s="14">
        <v>78.3</v>
      </c>
      <c r="AK49" s="14">
        <v>87.667349999999999</v>
      </c>
      <c r="AL49" s="14">
        <v>87.667299999999997</v>
      </c>
      <c r="AM49" s="14">
        <v>-9.3673000000000002</v>
      </c>
      <c r="AN49" s="14">
        <v>184</v>
      </c>
      <c r="AO49" s="14">
        <v>177.93126000000001</v>
      </c>
      <c r="AP49" s="14">
        <v>177.93125000000001</v>
      </c>
      <c r="AQ49" s="14">
        <v>6.0687499999999996</v>
      </c>
      <c r="AR49" s="14"/>
      <c r="AS49" s="14"/>
      <c r="AT49" s="14"/>
      <c r="AU49" s="14">
        <v>0</v>
      </c>
      <c r="AV49" s="14">
        <v>205.2</v>
      </c>
      <c r="AW49" s="14">
        <v>200.25633999999999</v>
      </c>
      <c r="AX49" s="14">
        <v>200.25633999999999</v>
      </c>
      <c r="AY49" s="14">
        <v>4.9436600000000004</v>
      </c>
      <c r="AZ49" s="14"/>
      <c r="BA49" s="14"/>
      <c r="BB49" s="14"/>
      <c r="BC49" s="14">
        <v>0</v>
      </c>
      <c r="BD49" s="14">
        <v>208.7</v>
      </c>
      <c r="BE49" s="14">
        <v>206.01686000000001</v>
      </c>
      <c r="BF49" s="14">
        <v>206.01685000000001</v>
      </c>
      <c r="BG49" s="14">
        <v>2.6831499999999999</v>
      </c>
      <c r="BH49" s="14"/>
      <c r="BI49" s="14"/>
      <c r="BJ49" s="14"/>
      <c r="BK49" s="14">
        <v>0</v>
      </c>
      <c r="BL49" s="14">
        <v>370.3</v>
      </c>
      <c r="BM49" s="14">
        <v>334.26173999999997</v>
      </c>
      <c r="BN49" s="14">
        <v>342.61275000000001</v>
      </c>
      <c r="BO49" s="14">
        <v>27.687249999999999</v>
      </c>
      <c r="BP49" s="14">
        <v>9.5</v>
      </c>
      <c r="BQ49" s="14">
        <v>3.4695499999999999</v>
      </c>
      <c r="BR49" s="14">
        <v>3.4695499999999999</v>
      </c>
      <c r="BS49" s="14">
        <v>6.0304500000000001</v>
      </c>
      <c r="BT49" s="14"/>
      <c r="BU49" s="14"/>
      <c r="BV49" s="14"/>
      <c r="BW49" s="14">
        <v>0</v>
      </c>
      <c r="BX49" s="14"/>
      <c r="BY49" s="14"/>
      <c r="BZ49" s="14"/>
      <c r="CA49" s="14">
        <v>0</v>
      </c>
      <c r="CB49" s="14"/>
      <c r="CC49" s="14"/>
      <c r="CD49" s="14"/>
      <c r="CE49" s="14">
        <v>0</v>
      </c>
      <c r="CF49" s="14"/>
      <c r="CG49" s="14"/>
      <c r="CH49" s="14"/>
      <c r="CI49" s="14">
        <v>0</v>
      </c>
      <c r="CJ49" s="14">
        <v>165.1</v>
      </c>
      <c r="CK49" s="14">
        <v>164.70732000000001</v>
      </c>
      <c r="CL49" s="14">
        <v>164.70732000000001</v>
      </c>
      <c r="CM49" s="14">
        <v>0.39267999999999997</v>
      </c>
      <c r="CN49" s="14">
        <v>9.6</v>
      </c>
      <c r="CO49" s="14">
        <v>5.1583800000000002</v>
      </c>
      <c r="CP49" s="14">
        <v>5.1583800000000002</v>
      </c>
      <c r="CQ49" s="14">
        <v>4.4416200000000003</v>
      </c>
      <c r="CR49" s="14">
        <v>6.4</v>
      </c>
      <c r="CS49" s="14">
        <v>2.8315000000000001</v>
      </c>
      <c r="CT49" s="14">
        <v>2.8315000000000001</v>
      </c>
      <c r="CU49" s="14">
        <v>3.5684999999999998</v>
      </c>
      <c r="CV49" s="14">
        <v>22.2</v>
      </c>
      <c r="CW49" s="14">
        <v>22.49822</v>
      </c>
      <c r="CX49" s="14">
        <v>22.49822</v>
      </c>
      <c r="CY49" s="14">
        <v>-0.29821999999999999</v>
      </c>
      <c r="CZ49" s="14">
        <v>6.8</v>
      </c>
      <c r="DA49" s="14">
        <v>6.8787000000000003</v>
      </c>
      <c r="DB49" s="14">
        <v>6.8787000000000003</v>
      </c>
      <c r="DC49" s="14">
        <v>-7.8700000000000006E-2</v>
      </c>
      <c r="DD49" s="14">
        <v>14.7</v>
      </c>
      <c r="DE49" s="14">
        <v>14.9922</v>
      </c>
      <c r="DF49" s="14">
        <v>14.992190000000001</v>
      </c>
      <c r="DG49" s="14">
        <v>-0.29219000000000001</v>
      </c>
      <c r="DH49" s="14">
        <v>141.80000000000001</v>
      </c>
      <c r="DI49" s="14">
        <v>143</v>
      </c>
      <c r="DJ49" s="14">
        <v>142.99993000000001</v>
      </c>
      <c r="DK49" s="14">
        <v>-1.1999299999999999</v>
      </c>
      <c r="DL49" s="14"/>
      <c r="DM49" s="14"/>
      <c r="DN49" s="14"/>
      <c r="DO49" s="14">
        <v>0</v>
      </c>
      <c r="DP49" s="14"/>
      <c r="DQ49" s="14"/>
      <c r="DR49" s="14"/>
      <c r="DS49" s="14">
        <v>0</v>
      </c>
      <c r="DT49" s="14"/>
      <c r="DU49" s="14"/>
      <c r="DV49" s="14"/>
      <c r="DW49" s="14">
        <v>0</v>
      </c>
      <c r="DX49" s="14"/>
      <c r="DY49" s="14"/>
      <c r="DZ49" s="14"/>
      <c r="EA49" s="14">
        <v>0</v>
      </c>
      <c r="EB49" s="14">
        <v>110.8</v>
      </c>
      <c r="EC49" s="14">
        <v>112.90537</v>
      </c>
      <c r="ED49" s="14">
        <v>112.90536</v>
      </c>
      <c r="EE49" s="14">
        <v>-2.1053600000000001</v>
      </c>
      <c r="EF49" s="14">
        <v>162.4</v>
      </c>
      <c r="EG49" s="14">
        <v>165.87074000000001</v>
      </c>
      <c r="EH49" s="14">
        <v>221.55381</v>
      </c>
      <c r="EI49" s="14">
        <v>-59.15381</v>
      </c>
      <c r="EJ49" s="14"/>
      <c r="EK49" s="14"/>
      <c r="EL49" s="14"/>
      <c r="EM49" s="14">
        <v>0</v>
      </c>
      <c r="EN49" s="14"/>
      <c r="EO49" s="14"/>
      <c r="EP49" s="14"/>
      <c r="EQ49" s="14">
        <v>0</v>
      </c>
      <c r="ER49" s="14"/>
      <c r="ES49" s="14"/>
      <c r="ET49" s="14"/>
      <c r="EU49" s="14">
        <v>0</v>
      </c>
      <c r="EV49" s="14">
        <v>6.5</v>
      </c>
      <c r="EW49" s="14">
        <v>6.39</v>
      </c>
      <c r="EX49" s="14">
        <v>6.39</v>
      </c>
      <c r="EY49" s="14">
        <v>0.11</v>
      </c>
      <c r="EZ49" s="14">
        <v>212.6</v>
      </c>
      <c r="FA49" s="14">
        <v>209.96458000000001</v>
      </c>
      <c r="FB49" s="14">
        <v>153.29544999999999</v>
      </c>
      <c r="FC49" s="14">
        <v>59.304549999999999</v>
      </c>
      <c r="FD49" s="14">
        <v>26</v>
      </c>
      <c r="FE49" s="14">
        <v>25.341349999999998</v>
      </c>
      <c r="FF49" s="14">
        <v>34.806359999999998</v>
      </c>
      <c r="FG49" s="14">
        <v>-8.8063599999999997</v>
      </c>
      <c r="FH49" s="14">
        <v>129.30000000000001</v>
      </c>
      <c r="FI49" s="14">
        <v>128.93838</v>
      </c>
      <c r="FJ49" s="14">
        <v>150.27907999999999</v>
      </c>
      <c r="FK49" s="14">
        <v>-20.97908</v>
      </c>
      <c r="FL49" s="14">
        <v>12.7</v>
      </c>
      <c r="FM49" s="14">
        <v>16.120049999999999</v>
      </c>
      <c r="FN49" s="14">
        <v>16.120049999999999</v>
      </c>
      <c r="FO49" s="14">
        <v>-3.4200499999999998</v>
      </c>
      <c r="FP49" s="14">
        <v>15.6</v>
      </c>
      <c r="FQ49" s="14">
        <v>14.824159999999999</v>
      </c>
      <c r="FR49" s="14">
        <v>16.765409999999999</v>
      </c>
      <c r="FS49" s="14">
        <v>-1.1654100000000001</v>
      </c>
      <c r="FT49" s="14">
        <v>14.3</v>
      </c>
      <c r="FU49" s="14">
        <v>14.63415</v>
      </c>
      <c r="FV49" s="14">
        <v>14.63414</v>
      </c>
      <c r="FW49" s="14">
        <v>-0.33413999999999999</v>
      </c>
      <c r="FX49" s="14">
        <v>92.2</v>
      </c>
      <c r="FY49" s="14">
        <v>88.116100000000003</v>
      </c>
      <c r="FZ49" s="14">
        <v>88.116100000000003</v>
      </c>
      <c r="GA49" s="14">
        <v>4.0838999999999999</v>
      </c>
      <c r="GB49" s="14">
        <v>180.92783</v>
      </c>
      <c r="GC49" s="14">
        <v>186.54553999999999</v>
      </c>
      <c r="GD49" s="14">
        <v>186.54553999999999</v>
      </c>
      <c r="GE49" s="14">
        <v>-5.6177099999999998</v>
      </c>
      <c r="GF49" s="14">
        <v>181.72720000000001</v>
      </c>
      <c r="GG49" s="14">
        <v>186.54553999999999</v>
      </c>
      <c r="GH49" s="14">
        <v>186.54553999999999</v>
      </c>
      <c r="GI49" s="14">
        <v>-4.8183400000000001</v>
      </c>
      <c r="GJ49" s="14">
        <v>184.62952999999999</v>
      </c>
      <c r="GK49" s="14">
        <v>187.10574</v>
      </c>
      <c r="GL49" s="14">
        <v>187.10574</v>
      </c>
      <c r="GM49" s="14">
        <v>-2.47621</v>
      </c>
      <c r="GN49" s="14">
        <v>109.617</v>
      </c>
      <c r="GO49" s="14">
        <v>110.91316999999999</v>
      </c>
      <c r="GP49" s="14">
        <v>110.91298</v>
      </c>
      <c r="GQ49" s="14">
        <v>-1.2959799999999999</v>
      </c>
      <c r="GR49" s="14">
        <v>14.597</v>
      </c>
      <c r="GS49" s="14"/>
      <c r="GT49" s="14">
        <v>44.998829999999998</v>
      </c>
      <c r="GU49" s="14">
        <v>-30.40183</v>
      </c>
      <c r="GV49" s="14">
        <v>26.085999999999999</v>
      </c>
      <c r="GW49" s="14">
        <v>27.139800000000001</v>
      </c>
      <c r="GX49" s="14">
        <v>27.139800000000001</v>
      </c>
      <c r="GY49" s="14">
        <v>-1.0538000000000001</v>
      </c>
      <c r="GZ49" s="14">
        <v>4.0410000000000004</v>
      </c>
      <c r="HA49" s="14">
        <v>4.1192200000000003</v>
      </c>
      <c r="HB49" s="14">
        <v>4.1192200000000003</v>
      </c>
      <c r="HC49" s="14">
        <v>-7.8219999999999998E-2</v>
      </c>
      <c r="HD49" s="14">
        <v>32.799999999999997</v>
      </c>
      <c r="HE49" s="14">
        <v>34.419510000000002</v>
      </c>
      <c r="HF49" s="14">
        <v>34.419510000000002</v>
      </c>
      <c r="HG49" s="14">
        <v>-1.61951</v>
      </c>
      <c r="HH49" s="14">
        <v>59.948</v>
      </c>
      <c r="HI49" s="14">
        <v>45.554169999999999</v>
      </c>
      <c r="HJ49" s="14">
        <v>124.53088</v>
      </c>
      <c r="HK49" s="14">
        <v>-64.582880000000003</v>
      </c>
      <c r="HL49" s="14"/>
      <c r="HM49" s="14"/>
      <c r="HN49" s="14"/>
      <c r="HO49" s="14">
        <v>0</v>
      </c>
      <c r="HP49" s="14"/>
      <c r="HQ49" s="14"/>
      <c r="HR49" s="14"/>
      <c r="HS49" s="14">
        <v>0</v>
      </c>
      <c r="HT49" s="14">
        <v>85.7</v>
      </c>
      <c r="HU49" s="14">
        <v>85.482579999999999</v>
      </c>
      <c r="HV49" s="14">
        <v>85.482150000000004</v>
      </c>
      <c r="HW49" s="14">
        <v>0.21784999999999999</v>
      </c>
      <c r="HX49" s="14"/>
      <c r="HY49" s="14"/>
      <c r="HZ49" s="14"/>
      <c r="IA49" s="14">
        <v>0</v>
      </c>
      <c r="IB49" s="14"/>
      <c r="IC49" s="14"/>
      <c r="ID49" s="14"/>
      <c r="IE49" s="14">
        <v>0</v>
      </c>
      <c r="IF49" s="14">
        <v>46.7</v>
      </c>
      <c r="IG49" s="14">
        <v>33.307009999999998</v>
      </c>
      <c r="IH49" s="14">
        <v>45.441949999999999</v>
      </c>
      <c r="II49" s="14">
        <v>1.2580499999999999</v>
      </c>
      <c r="IJ49" s="14"/>
      <c r="IK49" s="14"/>
      <c r="IL49" s="14"/>
      <c r="IM49" s="14">
        <v>0</v>
      </c>
      <c r="IN49" s="14"/>
      <c r="IO49" s="14"/>
      <c r="IP49" s="14"/>
      <c r="IQ49" s="14">
        <v>0</v>
      </c>
      <c r="IR49" s="14"/>
      <c r="IS49" s="14"/>
      <c r="IT49" s="14"/>
      <c r="IU49" s="14">
        <v>0</v>
      </c>
      <c r="IV49" s="14">
        <v>126.8</v>
      </c>
      <c r="IW49" s="14">
        <v>133.35676000000001</v>
      </c>
      <c r="IX49" s="14">
        <v>92.689530000000005</v>
      </c>
      <c r="IY49" s="14">
        <v>34.110469999999999</v>
      </c>
      <c r="IZ49" s="14">
        <v>168.8</v>
      </c>
      <c r="JA49" s="14">
        <v>169.608</v>
      </c>
      <c r="JB49" s="14">
        <v>182.429</v>
      </c>
      <c r="JC49" s="14">
        <v>-13.629</v>
      </c>
      <c r="JD49" s="14">
        <v>168.6</v>
      </c>
      <c r="JE49" s="14">
        <v>169.608</v>
      </c>
      <c r="JF49" s="14">
        <v>182.429</v>
      </c>
      <c r="JG49" s="14">
        <v>-13.829000000000001</v>
      </c>
      <c r="JH49" s="14">
        <v>169.1</v>
      </c>
      <c r="JI49" s="14">
        <v>169.608</v>
      </c>
      <c r="JJ49" s="14">
        <v>182.429</v>
      </c>
      <c r="JK49" s="14">
        <v>-13.329000000000001</v>
      </c>
      <c r="JL49" s="14">
        <v>255.7</v>
      </c>
      <c r="JM49" s="14">
        <v>255.17599999999999</v>
      </c>
      <c r="JN49" s="14">
        <v>274.46525000000003</v>
      </c>
      <c r="JO49" s="14">
        <v>-18.765250000000002</v>
      </c>
      <c r="JP49" s="14">
        <v>74</v>
      </c>
      <c r="JQ49" s="14">
        <v>71.796109999999999</v>
      </c>
      <c r="JR49" s="14">
        <v>71.796109999999999</v>
      </c>
      <c r="JS49" s="14">
        <v>2.2038899999999999</v>
      </c>
      <c r="JT49" s="14">
        <v>36.1</v>
      </c>
      <c r="JU49" s="14">
        <v>36.005859999999998</v>
      </c>
      <c r="JV49" s="14">
        <v>36.005859999999998</v>
      </c>
      <c r="JW49" s="14">
        <v>9.4140000000000001E-2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v>0.89207999999999998</v>
      </c>
      <c r="KX49" s="14">
        <v>0.89207999999999998</v>
      </c>
      <c r="KY49" s="14">
        <v>-0.89207999999999998</v>
      </c>
      <c r="KZ49" s="14">
        <v>180.1</v>
      </c>
      <c r="LA49" s="14">
        <v>182.46243999999999</v>
      </c>
      <c r="LB49" s="14">
        <v>107.39375</v>
      </c>
      <c r="LC49" s="14">
        <v>72.706249999999997</v>
      </c>
      <c r="LD49" s="14">
        <v>64.599999999999994</v>
      </c>
      <c r="LE49" s="14">
        <v>72.663359999999997</v>
      </c>
      <c r="LF49" s="14">
        <v>96.347750000000005</v>
      </c>
      <c r="LG49" s="14">
        <v>-31.74775</v>
      </c>
      <c r="LH49" s="14">
        <v>66</v>
      </c>
      <c r="LI49" s="14">
        <v>67.461460000000002</v>
      </c>
      <c r="LJ49" s="14">
        <v>67.461460000000002</v>
      </c>
      <c r="LK49" s="14">
        <v>-1.46146</v>
      </c>
      <c r="LL49" s="14">
        <v>60</v>
      </c>
      <c r="LM49" s="14">
        <v>64.562399999999997</v>
      </c>
      <c r="LN49" s="14">
        <v>73.326530000000005</v>
      </c>
      <c r="LO49" s="14">
        <v>-13.32653</v>
      </c>
      <c r="LP49" s="14">
        <v>27.8</v>
      </c>
      <c r="LQ49" s="14">
        <v>30.097560000000001</v>
      </c>
      <c r="LR49" s="14">
        <v>30.097560000000001</v>
      </c>
      <c r="LS49" s="14">
        <v>-2.2975599999999998</v>
      </c>
      <c r="LT49" s="14">
        <v>118.6</v>
      </c>
      <c r="LU49" s="14">
        <v>115.26571</v>
      </c>
      <c r="LV49" s="14">
        <v>115.26558</v>
      </c>
      <c r="LW49" s="14">
        <v>3.3344200000000002</v>
      </c>
      <c r="LX49" s="14"/>
      <c r="LY49" s="14"/>
      <c r="LZ49" s="14"/>
      <c r="MA49" s="14">
        <v>0</v>
      </c>
      <c r="MB49" s="14"/>
      <c r="MC49" s="14"/>
      <c r="MD49" s="14"/>
      <c r="ME49" s="14">
        <v>0</v>
      </c>
      <c r="MF49" s="14">
        <v>143.80000000000001</v>
      </c>
      <c r="MG49" s="14">
        <v>153.12568999999999</v>
      </c>
      <c r="MH49" s="14">
        <v>153.12568999999999</v>
      </c>
      <c r="MI49" s="14">
        <v>-9.3256899999999998</v>
      </c>
      <c r="MJ49" s="14">
        <v>144.69999999999999</v>
      </c>
      <c r="MK49" s="14">
        <v>153.12568999999999</v>
      </c>
      <c r="ML49" s="14">
        <v>153.12568999999999</v>
      </c>
      <c r="MM49" s="14">
        <v>-8.4256899999999995</v>
      </c>
      <c r="MN49" s="14">
        <v>170.2</v>
      </c>
      <c r="MO49" s="14">
        <v>153.58553000000001</v>
      </c>
      <c r="MP49" s="14">
        <v>153.58552</v>
      </c>
      <c r="MQ49" s="14">
        <v>16.61448</v>
      </c>
      <c r="MR49" s="14">
        <v>187.4</v>
      </c>
      <c r="MS49" s="14">
        <v>186.53289000000001</v>
      </c>
      <c r="MT49" s="14">
        <v>186.53288000000001</v>
      </c>
      <c r="MU49" s="14">
        <v>0.86712</v>
      </c>
      <c r="MV49" s="14"/>
      <c r="MW49" s="14"/>
      <c r="MX49" s="14"/>
      <c r="MY49" s="14">
        <v>0</v>
      </c>
      <c r="MZ49" s="14"/>
      <c r="NA49" s="14"/>
      <c r="NB49" s="14"/>
      <c r="NC49" s="14">
        <v>0</v>
      </c>
      <c r="ND49" s="14"/>
      <c r="NE49" s="14"/>
      <c r="NF49" s="14"/>
      <c r="NG49" s="14">
        <v>0</v>
      </c>
      <c r="NH49" s="14"/>
      <c r="NI49" s="14"/>
      <c r="NJ49" s="14"/>
      <c r="NK49" s="14">
        <v>0</v>
      </c>
      <c r="NL49" s="14">
        <v>212</v>
      </c>
      <c r="NM49" s="14">
        <v>207.29667000000001</v>
      </c>
      <c r="NN49" s="14">
        <v>207.29667000000001</v>
      </c>
      <c r="NO49" s="14">
        <v>4.7033300000000002</v>
      </c>
      <c r="NP49" s="14">
        <v>101.7</v>
      </c>
      <c r="NQ49" s="14">
        <v>103.95959000000001</v>
      </c>
      <c r="NR49" s="14">
        <v>103.95959000000001</v>
      </c>
      <c r="NS49" s="14">
        <v>-2.2595900000000002</v>
      </c>
      <c r="NT49" s="14">
        <v>3.4</v>
      </c>
      <c r="NU49" s="14">
        <v>2.97797</v>
      </c>
      <c r="NV49" s="14">
        <v>2.9779599999999999</v>
      </c>
      <c r="NW49" s="14">
        <v>0.42204000000000003</v>
      </c>
      <c r="NX49" s="14"/>
      <c r="NY49" s="14">
        <v>3.1241699999999999</v>
      </c>
      <c r="NZ49" s="14">
        <v>3.1241599999999998</v>
      </c>
      <c r="OA49" s="14">
        <v>-3.1241599999999998</v>
      </c>
      <c r="OB49" s="14">
        <v>4.3</v>
      </c>
      <c r="OC49" s="14">
        <v>4.2</v>
      </c>
      <c r="OD49" s="14">
        <v>4.2</v>
      </c>
      <c r="OE49" s="14">
        <v>0.1</v>
      </c>
      <c r="OF49" s="14">
        <v>0</v>
      </c>
      <c r="OG49" s="14"/>
      <c r="OH49" s="14"/>
      <c r="OI49" s="14">
        <v>0</v>
      </c>
      <c r="OJ49" s="14">
        <v>98</v>
      </c>
      <c r="OK49" s="14">
        <v>100.18</v>
      </c>
      <c r="OL49" s="14">
        <v>77.5</v>
      </c>
      <c r="OM49" s="14">
        <v>20.5</v>
      </c>
      <c r="ON49" s="14">
        <v>0</v>
      </c>
      <c r="OO49" s="14"/>
      <c r="OP49" s="14"/>
      <c r="OQ49" s="14">
        <v>0</v>
      </c>
      <c r="OR49" s="14">
        <v>0</v>
      </c>
      <c r="OS49" s="14">
        <v>1.034</v>
      </c>
      <c r="OT49" s="14">
        <v>1.034</v>
      </c>
      <c r="OU49" s="14">
        <v>-1.034</v>
      </c>
      <c r="OV49" s="14">
        <v>0</v>
      </c>
      <c r="OW49" s="14"/>
      <c r="OX49" s="14"/>
      <c r="OY49" s="14">
        <v>0</v>
      </c>
      <c r="OZ49" s="14">
        <v>10.199999999999999</v>
      </c>
      <c r="PA49" s="14">
        <v>8.6000599999999991</v>
      </c>
      <c r="PB49" s="14">
        <v>8.6002600000000005</v>
      </c>
      <c r="PC49" s="14">
        <v>1.5997399999999999</v>
      </c>
      <c r="PD49" s="14">
        <v>10</v>
      </c>
      <c r="PE49" s="14">
        <v>9.9830000000000005</v>
      </c>
      <c r="PF49" s="14">
        <v>9.0000199999999992</v>
      </c>
      <c r="PG49" s="14">
        <v>0.99997999999999998</v>
      </c>
      <c r="PH49" s="14">
        <v>5.6</v>
      </c>
      <c r="PI49" s="14"/>
      <c r="PJ49" s="14"/>
      <c r="PK49" s="14">
        <v>5.6</v>
      </c>
      <c r="PL49" s="14">
        <v>0</v>
      </c>
      <c r="PM49" s="14"/>
      <c r="PN49" s="14"/>
      <c r="PO49" s="14">
        <v>0</v>
      </c>
      <c r="PP49" s="14">
        <v>1.2</v>
      </c>
      <c r="PQ49" s="14">
        <v>1</v>
      </c>
      <c r="PR49" s="14">
        <v>1</v>
      </c>
      <c r="PS49" s="14">
        <v>0.2</v>
      </c>
      <c r="PT49" s="14">
        <v>1.7</v>
      </c>
      <c r="PU49" s="14">
        <v>1.72</v>
      </c>
      <c r="PV49" s="14">
        <v>1.72</v>
      </c>
      <c r="PW49" s="14">
        <v>-0.02</v>
      </c>
      <c r="PX49" s="14">
        <v>4.2</v>
      </c>
      <c r="PY49" s="14">
        <v>4</v>
      </c>
      <c r="PZ49" s="14">
        <v>4</v>
      </c>
      <c r="QA49" s="14">
        <v>0.2</v>
      </c>
      <c r="QB49" s="14">
        <v>20.5</v>
      </c>
      <c r="QC49" s="14">
        <v>20.353169999999999</v>
      </c>
      <c r="QD49" s="14">
        <v>20.352969999999999</v>
      </c>
      <c r="QE49" s="14">
        <v>0.14702999999999999</v>
      </c>
      <c r="QF49" s="14">
        <v>10</v>
      </c>
      <c r="QG49" s="14">
        <v>13.65854</v>
      </c>
      <c r="QH49" s="14">
        <v>13.658530000000001</v>
      </c>
      <c r="QI49" s="14">
        <v>-3.6585299999999998</v>
      </c>
      <c r="QJ49" s="14">
        <v>13.6</v>
      </c>
      <c r="QK49" s="14">
        <v>13.65854</v>
      </c>
      <c r="QL49" s="14">
        <v>13.658530000000001</v>
      </c>
      <c r="QM49" s="14">
        <v>-5.8529999999999999E-2</v>
      </c>
      <c r="QN49" s="14">
        <v>2.2999999999999998</v>
      </c>
      <c r="QO49" s="14">
        <v>2.5</v>
      </c>
      <c r="QP49" s="14">
        <v>2.5</v>
      </c>
      <c r="QQ49" s="14">
        <v>-0.2</v>
      </c>
      <c r="QR49" s="14">
        <v>16.899999999999999</v>
      </c>
      <c r="QS49" s="14">
        <v>17.951219999999999</v>
      </c>
      <c r="QT49" s="14">
        <v>17.951219999999999</v>
      </c>
      <c r="QU49" s="14">
        <v>-1.05122</v>
      </c>
      <c r="QV49" s="14">
        <v>0</v>
      </c>
      <c r="QW49" s="14"/>
      <c r="QX49" s="14"/>
      <c r="QY49" s="14">
        <v>0</v>
      </c>
      <c r="QZ49" s="14">
        <v>0</v>
      </c>
      <c r="RA49" s="14"/>
      <c r="RB49" s="14"/>
      <c r="RC49" s="14">
        <v>0</v>
      </c>
      <c r="RD49" s="14">
        <v>24.1</v>
      </c>
      <c r="RE49" s="14">
        <v>25.28</v>
      </c>
      <c r="RF49" s="14">
        <v>20.239999999999998</v>
      </c>
      <c r="RG49" s="14">
        <v>3.86</v>
      </c>
      <c r="RH49" s="14">
        <v>75.2</v>
      </c>
      <c r="RI49" s="14">
        <v>71.209999999999994</v>
      </c>
      <c r="RJ49" s="14">
        <v>59.35</v>
      </c>
      <c r="RK49" s="14">
        <v>15.85</v>
      </c>
      <c r="RL49" s="14">
        <v>0</v>
      </c>
      <c r="RM49" s="14"/>
      <c r="RN49" s="14"/>
      <c r="RO49" s="14">
        <v>0</v>
      </c>
      <c r="RP49" s="14">
        <v>2.2999999999999998</v>
      </c>
      <c r="RQ49" s="14">
        <v>2.3010000000000002</v>
      </c>
      <c r="RR49" s="14">
        <v>2.3010000000000002</v>
      </c>
      <c r="RS49" s="14">
        <v>-1E-3</v>
      </c>
      <c r="RT49" s="14">
        <v>20.2</v>
      </c>
      <c r="RU49" s="14">
        <v>19.869240000000001</v>
      </c>
      <c r="RV49" s="14">
        <v>19.869140000000002</v>
      </c>
      <c r="RW49" s="14">
        <v>0.33085999999999999</v>
      </c>
      <c r="RX49" s="14">
        <v>3.1</v>
      </c>
      <c r="RY49" s="14">
        <v>2</v>
      </c>
      <c r="RZ49" s="14">
        <v>2</v>
      </c>
      <c r="SA49" s="14">
        <v>1.1000000000000001</v>
      </c>
      <c r="SB49" s="14"/>
      <c r="SC49" s="14"/>
      <c r="SD49" s="14"/>
      <c r="SE49" s="14">
        <v>0</v>
      </c>
      <c r="SF49" s="14">
        <v>0</v>
      </c>
      <c r="SG49" s="14"/>
      <c r="SH49" s="14"/>
      <c r="SI49" s="14">
        <v>0</v>
      </c>
      <c r="SJ49" s="14">
        <v>4.0999999999999996</v>
      </c>
      <c r="SK49" s="14">
        <v>6.3</v>
      </c>
      <c r="SL49" s="14">
        <v>6.3</v>
      </c>
      <c r="SM49" s="14">
        <v>-2.2000000000000002</v>
      </c>
      <c r="SN49" s="14">
        <v>7.8</v>
      </c>
      <c r="SO49" s="14">
        <v>7.2</v>
      </c>
      <c r="SP49" s="14">
        <v>7.2</v>
      </c>
      <c r="SQ49" s="14">
        <v>0.6</v>
      </c>
      <c r="SR49" s="14">
        <v>10</v>
      </c>
      <c r="SS49" s="14">
        <v>10.73171</v>
      </c>
      <c r="ST49" s="14">
        <v>10.73171</v>
      </c>
      <c r="SU49" s="14">
        <v>-0.73170999999999997</v>
      </c>
      <c r="SV49" s="14">
        <v>14.1</v>
      </c>
      <c r="SW49" s="14">
        <v>14.63415</v>
      </c>
      <c r="SX49" s="14">
        <v>14.63414</v>
      </c>
      <c r="SY49" s="14">
        <v>-0.53413999999999995</v>
      </c>
      <c r="SZ49" s="14">
        <v>16.2</v>
      </c>
      <c r="TA49" s="14">
        <v>19.121949999999998</v>
      </c>
      <c r="TB49" s="14">
        <v>19.121949999999998</v>
      </c>
      <c r="TC49" s="14">
        <v>-2.9219499999999998</v>
      </c>
      <c r="TD49" s="14">
        <v>26.1</v>
      </c>
      <c r="TE49" s="14">
        <v>21.1</v>
      </c>
      <c r="TF49" s="14">
        <v>15.279</v>
      </c>
      <c r="TG49" s="14">
        <v>10.821</v>
      </c>
      <c r="TH49" s="14">
        <v>49.4</v>
      </c>
      <c r="TI49" s="14">
        <v>58.11</v>
      </c>
      <c r="TJ49" s="14">
        <v>46.978999999999999</v>
      </c>
      <c r="TK49" s="14">
        <v>2.4209999999999998</v>
      </c>
      <c r="TL49" s="14">
        <v>0</v>
      </c>
      <c r="TM49" s="14"/>
      <c r="TN49" s="14"/>
      <c r="TO49" s="14">
        <v>0</v>
      </c>
      <c r="TP49" s="14">
        <v>43.4</v>
      </c>
      <c r="TQ49" s="14">
        <v>67.650000000000006</v>
      </c>
      <c r="TR49" s="14">
        <v>53.24</v>
      </c>
      <c r="TS49" s="14">
        <v>-9.84</v>
      </c>
      <c r="TT49" s="14">
        <v>96</v>
      </c>
      <c r="TU49" s="14">
        <v>99.79</v>
      </c>
      <c r="TV49" s="14">
        <v>71.626999999999995</v>
      </c>
      <c r="TW49" s="14">
        <v>24.373000000000001</v>
      </c>
      <c r="TX49" s="14">
        <v>3.6</v>
      </c>
      <c r="TY49" s="14">
        <v>1.8859999999999999</v>
      </c>
      <c r="TZ49" s="14">
        <v>1.8859999999999999</v>
      </c>
      <c r="UA49" s="14">
        <v>1.714</v>
      </c>
      <c r="UB49" s="14">
        <v>1.2</v>
      </c>
      <c r="UC49" s="14">
        <v>2.3050000000000002</v>
      </c>
      <c r="UD49" s="14">
        <v>2.3050000000000002</v>
      </c>
      <c r="UE49" s="14">
        <v>-1.105</v>
      </c>
      <c r="UF49" s="14">
        <v>0</v>
      </c>
      <c r="UG49" s="14"/>
      <c r="UH49" s="14"/>
      <c r="UI49" s="14">
        <v>0</v>
      </c>
      <c r="UJ49" s="14">
        <v>9.3000000000000007</v>
      </c>
      <c r="UK49" s="14">
        <v>11.707319999999999</v>
      </c>
      <c r="UL49" s="14">
        <v>11.707319999999999</v>
      </c>
      <c r="UM49" s="14">
        <v>-2.4073199999999999</v>
      </c>
      <c r="UN49" s="14">
        <v>2.8</v>
      </c>
      <c r="UO49" s="14">
        <v>3.5</v>
      </c>
      <c r="UP49" s="14">
        <v>3.5</v>
      </c>
      <c r="UQ49" s="14">
        <v>-0.7</v>
      </c>
      <c r="UR49" s="14">
        <v>8.3000000000000007</v>
      </c>
      <c r="US49" s="14">
        <v>8.1999999999999993</v>
      </c>
      <c r="UT49" s="14">
        <v>8.1999999999999993</v>
      </c>
      <c r="UU49" s="14">
        <v>0.1</v>
      </c>
      <c r="UV49" s="14">
        <v>20.399999999999999</v>
      </c>
      <c r="UW49" s="14">
        <v>19.5122</v>
      </c>
      <c r="UX49" s="14">
        <v>19.51219</v>
      </c>
      <c r="UY49" s="14">
        <v>0.88780999999999999</v>
      </c>
      <c r="UZ49" s="14">
        <v>20.399999999999999</v>
      </c>
      <c r="VA49" s="14">
        <v>19.5122</v>
      </c>
      <c r="VB49" s="14">
        <v>19.51219</v>
      </c>
      <c r="VC49" s="14">
        <v>0.88780999999999999</v>
      </c>
      <c r="VD49" s="14">
        <v>20.100000000000001</v>
      </c>
      <c r="VE49" s="14">
        <v>19.5122</v>
      </c>
      <c r="VF49" s="14">
        <v>19.51219</v>
      </c>
      <c r="VG49" s="14">
        <v>0.58781000000000005</v>
      </c>
      <c r="VH49" s="14">
        <v>0</v>
      </c>
      <c r="VI49" s="14">
        <v>1.4410000000000001</v>
      </c>
      <c r="VJ49" s="14">
        <v>1.4410000000000001</v>
      </c>
      <c r="VK49" s="14">
        <v>-1.4410000000000001</v>
      </c>
      <c r="VL49" s="14">
        <v>0</v>
      </c>
      <c r="VM49" s="14"/>
      <c r="VN49" s="14"/>
      <c r="VO49" s="14">
        <v>0</v>
      </c>
      <c r="VP49" s="14">
        <v>0</v>
      </c>
      <c r="VQ49" s="14"/>
      <c r="VR49" s="14"/>
      <c r="VS49" s="14">
        <v>0</v>
      </c>
      <c r="VT49" s="14">
        <v>0</v>
      </c>
      <c r="VU49" s="14"/>
      <c r="VV49" s="14"/>
      <c r="VW49" s="14">
        <v>0</v>
      </c>
      <c r="VX49" s="14">
        <v>0.6</v>
      </c>
      <c r="VY49" s="14">
        <v>0.6</v>
      </c>
      <c r="VZ49" s="14">
        <v>0.6</v>
      </c>
      <c r="WA49" s="14">
        <v>0</v>
      </c>
      <c r="WB49" s="14">
        <v>55.2</v>
      </c>
      <c r="WC49" s="14">
        <v>91.62</v>
      </c>
      <c r="WD49" s="14">
        <v>58.05</v>
      </c>
      <c r="WE49" s="14">
        <v>-2.85</v>
      </c>
      <c r="WF49" s="14">
        <v>53.2</v>
      </c>
      <c r="WG49" s="14">
        <v>86.88</v>
      </c>
      <c r="WH49" s="14">
        <v>51.83</v>
      </c>
      <c r="WI49" s="14">
        <v>1.37</v>
      </c>
      <c r="WJ49" s="14">
        <v>0</v>
      </c>
      <c r="WK49" s="14"/>
      <c r="WL49" s="14"/>
      <c r="WM49" s="14">
        <v>0</v>
      </c>
      <c r="WN49" s="14">
        <v>4.3</v>
      </c>
      <c r="WO49" s="14">
        <v>4.2</v>
      </c>
      <c r="WP49" s="14">
        <v>4.2</v>
      </c>
      <c r="WQ49" s="14">
        <v>0.1</v>
      </c>
      <c r="WR49" s="14">
        <v>2.2000000000000002</v>
      </c>
      <c r="WS49" s="14">
        <v>2.4</v>
      </c>
      <c r="WT49" s="14">
        <v>2.4</v>
      </c>
      <c r="WU49" s="14">
        <v>-0.2</v>
      </c>
      <c r="WV49" s="14">
        <v>1.2</v>
      </c>
      <c r="WW49" s="14">
        <v>1.2</v>
      </c>
      <c r="WX49" s="14">
        <v>1.2</v>
      </c>
      <c r="WY49" s="14">
        <v>0</v>
      </c>
      <c r="WZ49" s="14">
        <v>1.2</v>
      </c>
      <c r="XA49" s="14">
        <v>1.4</v>
      </c>
      <c r="XB49" s="14">
        <v>1.4</v>
      </c>
      <c r="XC49" s="14">
        <v>-0.2</v>
      </c>
      <c r="XD49" s="14">
        <v>0</v>
      </c>
      <c r="XE49" s="14"/>
      <c r="XF49" s="14"/>
      <c r="XG49" s="14">
        <v>0</v>
      </c>
      <c r="XH49" s="14">
        <v>5.7</v>
      </c>
      <c r="XI49" s="14">
        <v>5.6</v>
      </c>
      <c r="XJ49" s="14">
        <v>5.6</v>
      </c>
      <c r="XK49" s="14">
        <v>0.1</v>
      </c>
      <c r="XL49" s="14">
        <v>10</v>
      </c>
      <c r="XM49" s="14">
        <v>10</v>
      </c>
      <c r="XN49" s="14">
        <v>10</v>
      </c>
      <c r="XO49" s="14">
        <v>0</v>
      </c>
      <c r="XP49" s="14">
        <v>8.9</v>
      </c>
      <c r="XQ49" s="14">
        <v>10.8</v>
      </c>
      <c r="XR49" s="14">
        <v>10.8</v>
      </c>
      <c r="XS49" s="14">
        <v>-1.9</v>
      </c>
      <c r="XT49" s="14">
        <v>27.6</v>
      </c>
      <c r="XU49" s="14">
        <v>25</v>
      </c>
      <c r="XV49" s="14">
        <v>25</v>
      </c>
      <c r="XW49" s="14">
        <v>2.6</v>
      </c>
      <c r="XX49" s="14">
        <v>34.4</v>
      </c>
      <c r="XY49" s="14">
        <v>25</v>
      </c>
      <c r="XZ49" s="14">
        <v>25</v>
      </c>
      <c r="YA49" s="14">
        <v>9.4</v>
      </c>
      <c r="YB49" s="14"/>
      <c r="YC49" s="14"/>
      <c r="YD49" s="14"/>
      <c r="YE49" s="14">
        <v>0</v>
      </c>
      <c r="YF49" s="14"/>
      <c r="YG49" s="14"/>
      <c r="YH49" s="14"/>
      <c r="YI49" s="14">
        <v>0</v>
      </c>
      <c r="YJ49" s="14">
        <v>8.5</v>
      </c>
      <c r="YK49" s="14">
        <v>7.03</v>
      </c>
      <c r="YL49" s="14">
        <v>7.03</v>
      </c>
      <c r="YM49" s="14">
        <v>1.47</v>
      </c>
      <c r="YN49" s="14">
        <v>11.1</v>
      </c>
      <c r="YO49" s="14">
        <v>11</v>
      </c>
      <c r="YP49" s="14">
        <v>11</v>
      </c>
      <c r="YQ49" s="14">
        <v>0.1</v>
      </c>
      <c r="YR49" s="14">
        <v>17.8</v>
      </c>
      <c r="YS49" s="14">
        <v>25</v>
      </c>
      <c r="YT49" s="14">
        <v>25</v>
      </c>
      <c r="YU49" s="14">
        <v>-7.2</v>
      </c>
    </row>
    <row r="50" spans="1:671" ht="24" customHeight="1" x14ac:dyDescent="0.3">
      <c r="A50" s="1"/>
      <c r="B50" s="16" t="s">
        <v>37</v>
      </c>
      <c r="C50" s="16" t="s">
        <v>680</v>
      </c>
      <c r="D50" s="17">
        <v>202.7</v>
      </c>
      <c r="E50" s="17">
        <v>204.19512</v>
      </c>
      <c r="F50" s="17">
        <v>204.19512</v>
      </c>
      <c r="G50" s="17">
        <v>-1.49512</v>
      </c>
      <c r="H50" s="17">
        <v>545.6</v>
      </c>
      <c r="I50" s="17">
        <v>543.91696000000002</v>
      </c>
      <c r="J50" s="17">
        <v>535.41380000000004</v>
      </c>
      <c r="K50" s="17">
        <v>10.186199999999999</v>
      </c>
      <c r="L50" s="17">
        <v>182.1</v>
      </c>
      <c r="M50" s="17">
        <v>177.80901</v>
      </c>
      <c r="N50" s="17">
        <v>175.02928</v>
      </c>
      <c r="O50" s="17">
        <v>7.0707199999999997</v>
      </c>
      <c r="P50" s="17"/>
      <c r="Q50" s="17"/>
      <c r="R50" s="17"/>
      <c r="S50" s="17">
        <v>0</v>
      </c>
      <c r="T50" s="17"/>
      <c r="U50" s="17"/>
      <c r="V50" s="17"/>
      <c r="W50" s="17">
        <v>0</v>
      </c>
      <c r="X50" s="17">
        <v>90.4</v>
      </c>
      <c r="Y50" s="17">
        <v>92.226339999999993</v>
      </c>
      <c r="Z50" s="17">
        <v>92.226119999999995</v>
      </c>
      <c r="AA50" s="17">
        <v>-1.82612</v>
      </c>
      <c r="AB50" s="17">
        <v>155.5</v>
      </c>
      <c r="AC50" s="17">
        <v>158.86794</v>
      </c>
      <c r="AD50" s="17">
        <v>183.97162</v>
      </c>
      <c r="AE50" s="17">
        <v>-28.471620000000001</v>
      </c>
      <c r="AF50" s="17"/>
      <c r="AG50" s="17"/>
      <c r="AH50" s="17"/>
      <c r="AI50" s="17">
        <v>0</v>
      </c>
      <c r="AJ50" s="17">
        <v>75.7</v>
      </c>
      <c r="AK50" s="17">
        <v>87.667349999999999</v>
      </c>
      <c r="AL50" s="17">
        <v>87.667299999999997</v>
      </c>
      <c r="AM50" s="17">
        <v>-11.9673</v>
      </c>
      <c r="AN50" s="17">
        <v>183.3</v>
      </c>
      <c r="AO50" s="17">
        <v>177.93126000000001</v>
      </c>
      <c r="AP50" s="17">
        <v>177.93125000000001</v>
      </c>
      <c r="AQ50" s="17">
        <v>5.3687500000000004</v>
      </c>
      <c r="AR50" s="17"/>
      <c r="AS50" s="17"/>
      <c r="AT50" s="17"/>
      <c r="AU50" s="17">
        <v>0</v>
      </c>
      <c r="AV50" s="17">
        <v>203.2</v>
      </c>
      <c r="AW50" s="17">
        <v>200.25633999999999</v>
      </c>
      <c r="AX50" s="17">
        <v>200.25633999999999</v>
      </c>
      <c r="AY50" s="17">
        <v>2.9436599999999999</v>
      </c>
      <c r="AZ50" s="17"/>
      <c r="BA50" s="17"/>
      <c r="BB50" s="17"/>
      <c r="BC50" s="17">
        <v>0</v>
      </c>
      <c r="BD50" s="17">
        <v>210.9</v>
      </c>
      <c r="BE50" s="17">
        <v>206.01686000000001</v>
      </c>
      <c r="BF50" s="17">
        <v>206.01685000000001</v>
      </c>
      <c r="BG50" s="17">
        <v>4.8831499999999997</v>
      </c>
      <c r="BH50" s="17"/>
      <c r="BI50" s="17"/>
      <c r="BJ50" s="17"/>
      <c r="BK50" s="17">
        <v>0</v>
      </c>
      <c r="BL50" s="17">
        <v>275.89999999999998</v>
      </c>
      <c r="BM50" s="17">
        <v>347.06833999999998</v>
      </c>
      <c r="BN50" s="17">
        <v>341.83771999999999</v>
      </c>
      <c r="BO50" s="17">
        <v>-65.937719999999999</v>
      </c>
      <c r="BP50" s="17">
        <v>9.5</v>
      </c>
      <c r="BQ50" s="17">
        <v>3.4695499999999999</v>
      </c>
      <c r="BR50" s="17">
        <v>3.4695499999999999</v>
      </c>
      <c r="BS50" s="17">
        <v>6.0304500000000001</v>
      </c>
      <c r="BT50" s="17"/>
      <c r="BU50" s="17"/>
      <c r="BV50" s="17"/>
      <c r="BW50" s="17">
        <v>0</v>
      </c>
      <c r="BX50" s="17"/>
      <c r="BY50" s="17"/>
      <c r="BZ50" s="17"/>
      <c r="CA50" s="17">
        <v>0</v>
      </c>
      <c r="CB50" s="17"/>
      <c r="CC50" s="17"/>
      <c r="CD50" s="17"/>
      <c r="CE50" s="17">
        <v>0</v>
      </c>
      <c r="CF50" s="17"/>
      <c r="CG50" s="17"/>
      <c r="CH50" s="17"/>
      <c r="CI50" s="17">
        <v>0</v>
      </c>
      <c r="CJ50" s="17">
        <v>164.9</v>
      </c>
      <c r="CK50" s="17">
        <v>164.70732000000001</v>
      </c>
      <c r="CL50" s="17">
        <v>164.70732000000001</v>
      </c>
      <c r="CM50" s="17">
        <v>0.19267999999999999</v>
      </c>
      <c r="CN50" s="17">
        <v>9.5</v>
      </c>
      <c r="CO50" s="17">
        <v>5.1583800000000002</v>
      </c>
      <c r="CP50" s="17">
        <v>5.1583800000000002</v>
      </c>
      <c r="CQ50" s="17">
        <v>4.3416199999999998</v>
      </c>
      <c r="CR50" s="17">
        <v>6.4</v>
      </c>
      <c r="CS50" s="17">
        <v>2.8315000000000001</v>
      </c>
      <c r="CT50" s="17">
        <v>2.8315000000000001</v>
      </c>
      <c r="CU50" s="17">
        <v>3.5684999999999998</v>
      </c>
      <c r="CV50" s="17">
        <v>22.1</v>
      </c>
      <c r="CW50" s="17">
        <v>22.49822</v>
      </c>
      <c r="CX50" s="17">
        <v>22.49822</v>
      </c>
      <c r="CY50" s="17">
        <v>-0.39822000000000002</v>
      </c>
      <c r="CZ50" s="17">
        <v>6.8</v>
      </c>
      <c r="DA50" s="17">
        <v>6.8787000000000003</v>
      </c>
      <c r="DB50" s="17">
        <v>6.8787000000000003</v>
      </c>
      <c r="DC50" s="17">
        <v>-7.8700000000000006E-2</v>
      </c>
      <c r="DD50" s="17">
        <v>14.7</v>
      </c>
      <c r="DE50" s="17">
        <v>14.9922</v>
      </c>
      <c r="DF50" s="17">
        <v>14.992190000000001</v>
      </c>
      <c r="DG50" s="17">
        <v>-0.29219000000000001</v>
      </c>
      <c r="DH50" s="17">
        <v>141.5</v>
      </c>
      <c r="DI50" s="17">
        <v>143</v>
      </c>
      <c r="DJ50" s="17">
        <v>142.99993000000001</v>
      </c>
      <c r="DK50" s="17">
        <v>-1.49993</v>
      </c>
      <c r="DL50" s="17"/>
      <c r="DM50" s="17"/>
      <c r="DN50" s="17"/>
      <c r="DO50" s="17">
        <v>0</v>
      </c>
      <c r="DP50" s="17"/>
      <c r="DQ50" s="17"/>
      <c r="DR50" s="17"/>
      <c r="DS50" s="17">
        <v>0</v>
      </c>
      <c r="DT50" s="17"/>
      <c r="DU50" s="17"/>
      <c r="DV50" s="17"/>
      <c r="DW50" s="17">
        <v>0</v>
      </c>
      <c r="DX50" s="17"/>
      <c r="DY50" s="17"/>
      <c r="DZ50" s="17"/>
      <c r="EA50" s="17">
        <v>0</v>
      </c>
      <c r="EB50" s="17">
        <v>110.7</v>
      </c>
      <c r="EC50" s="17">
        <v>112.90537</v>
      </c>
      <c r="ED50" s="17">
        <v>112.90536</v>
      </c>
      <c r="EE50" s="17">
        <v>-2.2053600000000002</v>
      </c>
      <c r="EF50" s="17">
        <v>162.19999999999999</v>
      </c>
      <c r="EG50" s="17">
        <v>176.34957</v>
      </c>
      <c r="EH50" s="17">
        <v>221.55265</v>
      </c>
      <c r="EI50" s="17">
        <v>-59.352649999999997</v>
      </c>
      <c r="EJ50" s="17"/>
      <c r="EK50" s="17"/>
      <c r="EL50" s="17"/>
      <c r="EM50" s="17">
        <v>0</v>
      </c>
      <c r="EN50" s="17"/>
      <c r="EO50" s="17"/>
      <c r="EP50" s="17"/>
      <c r="EQ50" s="17">
        <v>0</v>
      </c>
      <c r="ER50" s="17"/>
      <c r="ES50" s="17"/>
      <c r="ET50" s="17"/>
      <c r="EU50" s="17">
        <v>0</v>
      </c>
      <c r="EV50" s="17">
        <v>6.5</v>
      </c>
      <c r="EW50" s="17">
        <v>6.39</v>
      </c>
      <c r="EX50" s="17">
        <v>6.39</v>
      </c>
      <c r="EY50" s="17">
        <v>0.11</v>
      </c>
      <c r="EZ50" s="17">
        <v>219.3</v>
      </c>
      <c r="FA50" s="17">
        <v>210.98685</v>
      </c>
      <c r="FB50" s="17">
        <v>157.65411</v>
      </c>
      <c r="FC50" s="17">
        <v>61.645890000000001</v>
      </c>
      <c r="FD50" s="17">
        <v>27.1</v>
      </c>
      <c r="FE50" s="17">
        <v>25.341349999999998</v>
      </c>
      <c r="FF50" s="17">
        <v>34.806359999999998</v>
      </c>
      <c r="FG50" s="17">
        <v>-7.7063600000000001</v>
      </c>
      <c r="FH50" s="17">
        <v>144.19999999999999</v>
      </c>
      <c r="FI50" s="17">
        <v>128.93838</v>
      </c>
      <c r="FJ50" s="17">
        <v>150.27905999999999</v>
      </c>
      <c r="FK50" s="17">
        <v>-6.0790600000000001</v>
      </c>
      <c r="FL50" s="17">
        <v>12.3</v>
      </c>
      <c r="FM50" s="17">
        <v>16.120049999999999</v>
      </c>
      <c r="FN50" s="17">
        <v>16.120049999999999</v>
      </c>
      <c r="FO50" s="17">
        <v>-3.8200500000000002</v>
      </c>
      <c r="FP50" s="17">
        <v>15.6</v>
      </c>
      <c r="FQ50" s="17">
        <v>14.824159999999999</v>
      </c>
      <c r="FR50" s="17">
        <v>16.765409999999999</v>
      </c>
      <c r="FS50" s="17">
        <v>-1.1654100000000001</v>
      </c>
      <c r="FT50" s="17">
        <v>16.399999999999999</v>
      </c>
      <c r="FU50" s="17">
        <v>14.63415</v>
      </c>
      <c r="FV50" s="17">
        <v>14.63414</v>
      </c>
      <c r="FW50" s="17">
        <v>1.76586</v>
      </c>
      <c r="FX50" s="17">
        <v>88.8</v>
      </c>
      <c r="FY50" s="17">
        <v>88.116100000000003</v>
      </c>
      <c r="FZ50" s="17">
        <v>88.116100000000003</v>
      </c>
      <c r="GA50" s="17">
        <v>0.68389999999999995</v>
      </c>
      <c r="GB50" s="17">
        <v>180.39268999999999</v>
      </c>
      <c r="GC50" s="17">
        <v>186.54553999999999</v>
      </c>
      <c r="GD50" s="17">
        <v>186.54553999999999</v>
      </c>
      <c r="GE50" s="17">
        <v>-6.1528499999999999</v>
      </c>
      <c r="GF50" s="17">
        <v>180.96841000000001</v>
      </c>
      <c r="GG50" s="17">
        <v>186.54553999999999</v>
      </c>
      <c r="GH50" s="17">
        <v>186.54553999999999</v>
      </c>
      <c r="GI50" s="17">
        <v>-5.5771300000000004</v>
      </c>
      <c r="GJ50" s="17">
        <v>184.03719000000001</v>
      </c>
      <c r="GK50" s="17">
        <v>187.10574</v>
      </c>
      <c r="GL50" s="17">
        <v>187.10574</v>
      </c>
      <c r="GM50" s="17">
        <v>-3.0685500000000001</v>
      </c>
      <c r="GN50" s="17">
        <v>108.44</v>
      </c>
      <c r="GO50" s="17">
        <v>110.91316999999999</v>
      </c>
      <c r="GP50" s="17">
        <v>110.913</v>
      </c>
      <c r="GQ50" s="17">
        <v>-2.4729999999999999</v>
      </c>
      <c r="GR50" s="17">
        <v>14.824</v>
      </c>
      <c r="GS50" s="17">
        <v>10.044</v>
      </c>
      <c r="GT50" s="17">
        <v>33.775030000000001</v>
      </c>
      <c r="GU50" s="17">
        <v>-18.951029999999999</v>
      </c>
      <c r="GV50" s="17">
        <v>24.343</v>
      </c>
      <c r="GW50" s="17">
        <v>27.139800000000001</v>
      </c>
      <c r="GX50" s="17">
        <v>27.139800000000001</v>
      </c>
      <c r="GY50" s="17">
        <v>-2.7968000000000002</v>
      </c>
      <c r="GZ50" s="17">
        <v>4.0339999999999998</v>
      </c>
      <c r="HA50" s="17">
        <v>4.1192200000000003</v>
      </c>
      <c r="HB50" s="17">
        <v>4.1192200000000003</v>
      </c>
      <c r="HC50" s="17">
        <v>-8.5220000000000004E-2</v>
      </c>
      <c r="HD50" s="17">
        <v>32.700000000000003</v>
      </c>
      <c r="HE50" s="17">
        <v>34.419510000000002</v>
      </c>
      <c r="HF50" s="17">
        <v>34.419510000000002</v>
      </c>
      <c r="HG50" s="17">
        <v>-1.7195100000000001</v>
      </c>
      <c r="HH50" s="17">
        <v>56.02</v>
      </c>
      <c r="HI50" s="17">
        <v>45.554169999999999</v>
      </c>
      <c r="HJ50" s="17">
        <v>88.758650000000003</v>
      </c>
      <c r="HK50" s="17">
        <v>-32.73865</v>
      </c>
      <c r="HL50" s="17"/>
      <c r="HM50" s="17"/>
      <c r="HN50" s="17"/>
      <c r="HO50" s="17">
        <v>0</v>
      </c>
      <c r="HP50" s="17"/>
      <c r="HQ50" s="17"/>
      <c r="HR50" s="17"/>
      <c r="HS50" s="17">
        <v>0</v>
      </c>
      <c r="HT50" s="17">
        <v>85.2</v>
      </c>
      <c r="HU50" s="17">
        <v>85.482579999999999</v>
      </c>
      <c r="HV50" s="17">
        <v>85.482129999999998</v>
      </c>
      <c r="HW50" s="17">
        <v>-0.28212999999999999</v>
      </c>
      <c r="HX50" s="17"/>
      <c r="HY50" s="17"/>
      <c r="HZ50" s="17"/>
      <c r="IA50" s="17">
        <v>0</v>
      </c>
      <c r="IB50" s="17"/>
      <c r="IC50" s="17"/>
      <c r="ID50" s="17"/>
      <c r="IE50" s="17">
        <v>0</v>
      </c>
      <c r="IF50" s="17">
        <v>46.3</v>
      </c>
      <c r="IG50" s="17">
        <v>34.168790000000001</v>
      </c>
      <c r="IH50" s="17">
        <v>45.441949999999999</v>
      </c>
      <c r="II50" s="17">
        <v>0.85804999999999998</v>
      </c>
      <c r="IJ50" s="17"/>
      <c r="IK50" s="17"/>
      <c r="IL50" s="17"/>
      <c r="IM50" s="17">
        <v>0</v>
      </c>
      <c r="IN50" s="17"/>
      <c r="IO50" s="17"/>
      <c r="IP50" s="17"/>
      <c r="IQ50" s="17">
        <v>0</v>
      </c>
      <c r="IR50" s="17"/>
      <c r="IS50" s="17"/>
      <c r="IT50" s="17"/>
      <c r="IU50" s="17">
        <v>0</v>
      </c>
      <c r="IV50" s="17">
        <v>127.7</v>
      </c>
      <c r="IW50" s="17">
        <v>133.35676000000001</v>
      </c>
      <c r="IX50" s="17">
        <v>92.68956</v>
      </c>
      <c r="IY50" s="17">
        <v>35.010440000000003</v>
      </c>
      <c r="IZ50" s="17">
        <v>169.3</v>
      </c>
      <c r="JA50" s="17">
        <v>169.608</v>
      </c>
      <c r="JB50" s="17">
        <v>182.429</v>
      </c>
      <c r="JC50" s="17">
        <v>-13.129</v>
      </c>
      <c r="JD50" s="17">
        <v>168.8</v>
      </c>
      <c r="JE50" s="17">
        <v>169.608</v>
      </c>
      <c r="JF50" s="17">
        <v>182.429</v>
      </c>
      <c r="JG50" s="17">
        <v>-13.629</v>
      </c>
      <c r="JH50" s="17">
        <v>169.9</v>
      </c>
      <c r="JI50" s="17">
        <v>169.608</v>
      </c>
      <c r="JJ50" s="17">
        <v>182.429</v>
      </c>
      <c r="JK50" s="17">
        <v>-12.529</v>
      </c>
      <c r="JL50" s="17">
        <v>256.5</v>
      </c>
      <c r="JM50" s="17">
        <v>255.17599999999999</v>
      </c>
      <c r="JN50" s="17">
        <v>274.46525000000003</v>
      </c>
      <c r="JO50" s="17">
        <v>-17.965250000000001</v>
      </c>
      <c r="JP50" s="17">
        <v>73.599999999999994</v>
      </c>
      <c r="JQ50" s="17">
        <v>71.796109999999999</v>
      </c>
      <c r="JR50" s="17">
        <v>71.796109999999999</v>
      </c>
      <c r="JS50" s="17">
        <v>1.80389</v>
      </c>
      <c r="JT50" s="17">
        <v>36.1</v>
      </c>
      <c r="JU50" s="17">
        <v>36.005859999999998</v>
      </c>
      <c r="JV50" s="17">
        <v>36.005859999999998</v>
      </c>
      <c r="JW50" s="17">
        <v>9.4140000000000001E-2</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v>0.89207999999999998</v>
      </c>
      <c r="KX50" s="17">
        <v>0.89207999999999998</v>
      </c>
      <c r="KY50" s="17">
        <v>-0.89207999999999998</v>
      </c>
      <c r="KZ50" s="17">
        <v>247.9</v>
      </c>
      <c r="LA50" s="17">
        <v>182.46243999999999</v>
      </c>
      <c r="LB50" s="17">
        <v>148.23596000000001</v>
      </c>
      <c r="LC50" s="17">
        <v>99.66404</v>
      </c>
      <c r="LD50" s="17">
        <v>82.6</v>
      </c>
      <c r="LE50" s="17">
        <v>53.658540000000002</v>
      </c>
      <c r="LF50" s="17">
        <v>92.453580000000002</v>
      </c>
      <c r="LG50" s="17">
        <v>-9.8535799999999991</v>
      </c>
      <c r="LH50" s="17">
        <v>65.900000000000006</v>
      </c>
      <c r="LI50" s="17">
        <v>67.461460000000002</v>
      </c>
      <c r="LJ50" s="17">
        <v>67.461460000000002</v>
      </c>
      <c r="LK50" s="17">
        <v>-1.5614600000000001</v>
      </c>
      <c r="LL50" s="17">
        <v>61.9</v>
      </c>
      <c r="LM50" s="17">
        <v>57.057490000000001</v>
      </c>
      <c r="LN50" s="17">
        <v>72.25188</v>
      </c>
      <c r="LO50" s="17">
        <v>-10.35188</v>
      </c>
      <c r="LP50" s="17">
        <v>27.8</v>
      </c>
      <c r="LQ50" s="17">
        <v>30.097560000000001</v>
      </c>
      <c r="LR50" s="17">
        <v>30.097560000000001</v>
      </c>
      <c r="LS50" s="17">
        <v>-2.2975599999999998</v>
      </c>
      <c r="LT50" s="17">
        <v>118</v>
      </c>
      <c r="LU50" s="17">
        <v>115.26571</v>
      </c>
      <c r="LV50" s="17">
        <v>115.26557</v>
      </c>
      <c r="LW50" s="17">
        <v>2.7344300000000001</v>
      </c>
      <c r="LX50" s="17"/>
      <c r="LY50" s="17"/>
      <c r="LZ50" s="17"/>
      <c r="MA50" s="17">
        <v>0</v>
      </c>
      <c r="MB50" s="17"/>
      <c r="MC50" s="17"/>
      <c r="MD50" s="17"/>
      <c r="ME50" s="17">
        <v>0</v>
      </c>
      <c r="MF50" s="17">
        <v>143</v>
      </c>
      <c r="MG50" s="17">
        <v>153.12568999999999</v>
      </c>
      <c r="MH50" s="17">
        <v>153.12568999999999</v>
      </c>
      <c r="MI50" s="17">
        <v>-10.125690000000001</v>
      </c>
      <c r="MJ50" s="17">
        <v>144</v>
      </c>
      <c r="MK50" s="17">
        <v>153.12568999999999</v>
      </c>
      <c r="ML50" s="17">
        <v>153.12568999999999</v>
      </c>
      <c r="MM50" s="17">
        <v>-9.1256900000000005</v>
      </c>
      <c r="MN50" s="17">
        <v>169.2</v>
      </c>
      <c r="MO50" s="17">
        <v>153.58553000000001</v>
      </c>
      <c r="MP50" s="17">
        <v>153.58552</v>
      </c>
      <c r="MQ50" s="17">
        <v>15.61448</v>
      </c>
      <c r="MR50" s="17">
        <v>186.3</v>
      </c>
      <c r="MS50" s="17">
        <v>186.53289000000001</v>
      </c>
      <c r="MT50" s="17">
        <v>186.53288000000001</v>
      </c>
      <c r="MU50" s="17">
        <v>-0.23288</v>
      </c>
      <c r="MV50" s="17"/>
      <c r="MW50" s="17"/>
      <c r="MX50" s="17"/>
      <c r="MY50" s="17">
        <v>0</v>
      </c>
      <c r="MZ50" s="17"/>
      <c r="NA50" s="17"/>
      <c r="NB50" s="17"/>
      <c r="NC50" s="17">
        <v>0</v>
      </c>
      <c r="ND50" s="17"/>
      <c r="NE50" s="17"/>
      <c r="NF50" s="17"/>
      <c r="NG50" s="17">
        <v>0</v>
      </c>
      <c r="NH50" s="17"/>
      <c r="NI50" s="17"/>
      <c r="NJ50" s="17"/>
      <c r="NK50" s="17">
        <v>0</v>
      </c>
      <c r="NL50" s="17">
        <v>211.8</v>
      </c>
      <c r="NM50" s="17">
        <v>207.29667000000001</v>
      </c>
      <c r="NN50" s="17">
        <v>207.29667000000001</v>
      </c>
      <c r="NO50" s="17">
        <v>4.5033300000000001</v>
      </c>
      <c r="NP50" s="17">
        <v>101.7</v>
      </c>
      <c r="NQ50" s="17">
        <v>103.95959000000001</v>
      </c>
      <c r="NR50" s="17">
        <v>103.95959000000001</v>
      </c>
      <c r="NS50" s="17">
        <v>-2.2595900000000002</v>
      </c>
      <c r="NT50" s="17">
        <v>3.4</v>
      </c>
      <c r="NU50" s="17">
        <v>2.97797</v>
      </c>
      <c r="NV50" s="17">
        <v>2.9779599999999999</v>
      </c>
      <c r="NW50" s="17">
        <v>0.42204000000000003</v>
      </c>
      <c r="NX50" s="17"/>
      <c r="NY50" s="17">
        <v>3.1241699999999999</v>
      </c>
      <c r="NZ50" s="17">
        <v>3.1241599999999998</v>
      </c>
      <c r="OA50" s="17">
        <v>-3.1241599999999998</v>
      </c>
      <c r="OB50" s="17">
        <v>4.3</v>
      </c>
      <c r="OC50" s="17">
        <v>4.2</v>
      </c>
      <c r="OD50" s="17">
        <v>4.2</v>
      </c>
      <c r="OE50" s="17">
        <v>0.1</v>
      </c>
      <c r="OF50" s="17">
        <v>0</v>
      </c>
      <c r="OG50" s="17"/>
      <c r="OH50" s="17"/>
      <c r="OI50" s="17">
        <v>0</v>
      </c>
      <c r="OJ50" s="17">
        <v>99.1</v>
      </c>
      <c r="OK50" s="17">
        <v>96.22</v>
      </c>
      <c r="OL50" s="17">
        <v>77.694999999999993</v>
      </c>
      <c r="OM50" s="17">
        <v>21.405000000000001</v>
      </c>
      <c r="ON50" s="17">
        <v>0</v>
      </c>
      <c r="OO50" s="17"/>
      <c r="OP50" s="17"/>
      <c r="OQ50" s="17">
        <v>0</v>
      </c>
      <c r="OR50" s="17">
        <v>0</v>
      </c>
      <c r="OS50" s="17">
        <v>0.71099999999999997</v>
      </c>
      <c r="OT50" s="17">
        <v>0.71099999999999997</v>
      </c>
      <c r="OU50" s="17">
        <v>-0.71099999999999997</v>
      </c>
      <c r="OV50" s="17">
        <v>0</v>
      </c>
      <c r="OW50" s="17"/>
      <c r="OX50" s="17"/>
      <c r="OY50" s="17">
        <v>0</v>
      </c>
      <c r="OZ50" s="17">
        <v>10</v>
      </c>
      <c r="PA50" s="17">
        <v>8.6000599999999991</v>
      </c>
      <c r="PB50" s="17">
        <v>8.6002600000000005</v>
      </c>
      <c r="PC50" s="17">
        <v>1.39974</v>
      </c>
      <c r="PD50" s="17">
        <v>10</v>
      </c>
      <c r="PE50" s="17">
        <v>9.9830000000000005</v>
      </c>
      <c r="PF50" s="17">
        <v>9.0000199999999992</v>
      </c>
      <c r="PG50" s="17">
        <v>0.99997999999999998</v>
      </c>
      <c r="PH50" s="17">
        <v>5.4</v>
      </c>
      <c r="PI50" s="17"/>
      <c r="PJ50" s="17"/>
      <c r="PK50" s="17">
        <v>5.4</v>
      </c>
      <c r="PL50" s="17">
        <v>0</v>
      </c>
      <c r="PM50" s="17"/>
      <c r="PN50" s="17"/>
      <c r="PO50" s="17">
        <v>0</v>
      </c>
      <c r="PP50" s="17">
        <v>1.2</v>
      </c>
      <c r="PQ50" s="17">
        <v>1</v>
      </c>
      <c r="PR50" s="17">
        <v>1</v>
      </c>
      <c r="PS50" s="17">
        <v>0.2</v>
      </c>
      <c r="PT50" s="17">
        <v>1.7</v>
      </c>
      <c r="PU50" s="17">
        <v>1.72</v>
      </c>
      <c r="PV50" s="17">
        <v>1.72</v>
      </c>
      <c r="PW50" s="17">
        <v>-0.02</v>
      </c>
      <c r="PX50" s="17">
        <v>4.2</v>
      </c>
      <c r="PY50" s="17">
        <v>4</v>
      </c>
      <c r="PZ50" s="17">
        <v>4</v>
      </c>
      <c r="QA50" s="17">
        <v>0.2</v>
      </c>
      <c r="QB50" s="17">
        <v>20.2</v>
      </c>
      <c r="QC50" s="17">
        <v>20.353169999999999</v>
      </c>
      <c r="QD50" s="17">
        <v>20.352969999999999</v>
      </c>
      <c r="QE50" s="17">
        <v>-0.15296999999999999</v>
      </c>
      <c r="QF50" s="17">
        <v>10</v>
      </c>
      <c r="QG50" s="17">
        <v>13.65854</v>
      </c>
      <c r="QH50" s="17">
        <v>13.658530000000001</v>
      </c>
      <c r="QI50" s="17">
        <v>-3.6585299999999998</v>
      </c>
      <c r="QJ50" s="17">
        <v>13.7</v>
      </c>
      <c r="QK50" s="17">
        <v>13.65854</v>
      </c>
      <c r="QL50" s="17">
        <v>13.658530000000001</v>
      </c>
      <c r="QM50" s="17">
        <v>4.147E-2</v>
      </c>
      <c r="QN50" s="17">
        <v>2.2999999999999998</v>
      </c>
      <c r="QO50" s="17">
        <v>2.5</v>
      </c>
      <c r="QP50" s="17">
        <v>2.5</v>
      </c>
      <c r="QQ50" s="17">
        <v>-0.2</v>
      </c>
      <c r="QR50" s="17">
        <v>16.899999999999999</v>
      </c>
      <c r="QS50" s="17">
        <v>17.951219999999999</v>
      </c>
      <c r="QT50" s="17">
        <v>17.951219999999999</v>
      </c>
      <c r="QU50" s="17">
        <v>-1.05122</v>
      </c>
      <c r="QV50" s="17">
        <v>0</v>
      </c>
      <c r="QW50" s="17"/>
      <c r="QX50" s="17"/>
      <c r="QY50" s="17">
        <v>0</v>
      </c>
      <c r="QZ50" s="17">
        <v>0</v>
      </c>
      <c r="RA50" s="17"/>
      <c r="RB50" s="17"/>
      <c r="RC50" s="17">
        <v>0</v>
      </c>
      <c r="RD50" s="17">
        <v>24</v>
      </c>
      <c r="RE50" s="17">
        <v>23.47</v>
      </c>
      <c r="RF50" s="17">
        <v>20.36</v>
      </c>
      <c r="RG50" s="17">
        <v>3.64</v>
      </c>
      <c r="RH50" s="17">
        <v>65.400000000000006</v>
      </c>
      <c r="RI50" s="17">
        <v>66.39</v>
      </c>
      <c r="RJ50" s="17">
        <v>59.25</v>
      </c>
      <c r="RK50" s="17">
        <v>6.15</v>
      </c>
      <c r="RL50" s="17">
        <v>0</v>
      </c>
      <c r="RM50" s="17"/>
      <c r="RN50" s="17"/>
      <c r="RO50" s="17">
        <v>0</v>
      </c>
      <c r="RP50" s="17">
        <v>2.2999999999999998</v>
      </c>
      <c r="RQ50" s="17">
        <v>2.3010000000000002</v>
      </c>
      <c r="RR50" s="17">
        <v>2.3010000000000002</v>
      </c>
      <c r="RS50" s="17">
        <v>-1E-3</v>
      </c>
      <c r="RT50" s="17">
        <v>20.2</v>
      </c>
      <c r="RU50" s="17">
        <v>19.869240000000001</v>
      </c>
      <c r="RV50" s="17">
        <v>19.869129999999998</v>
      </c>
      <c r="RW50" s="17">
        <v>0.33087</v>
      </c>
      <c r="RX50" s="17">
        <v>3</v>
      </c>
      <c r="RY50" s="17">
        <v>2</v>
      </c>
      <c r="RZ50" s="17">
        <v>2</v>
      </c>
      <c r="SA50" s="17">
        <v>1</v>
      </c>
      <c r="SB50" s="17"/>
      <c r="SC50" s="17"/>
      <c r="SD50" s="17"/>
      <c r="SE50" s="17">
        <v>0</v>
      </c>
      <c r="SF50" s="17">
        <v>0</v>
      </c>
      <c r="SG50" s="17"/>
      <c r="SH50" s="17"/>
      <c r="SI50" s="17">
        <v>0</v>
      </c>
      <c r="SJ50" s="17">
        <v>4.0999999999999996</v>
      </c>
      <c r="SK50" s="17">
        <v>6.3</v>
      </c>
      <c r="SL50" s="17">
        <v>6.3</v>
      </c>
      <c r="SM50" s="17">
        <v>-2.2000000000000002</v>
      </c>
      <c r="SN50" s="17">
        <v>7.9</v>
      </c>
      <c r="SO50" s="17">
        <v>7.2</v>
      </c>
      <c r="SP50" s="17">
        <v>7.2</v>
      </c>
      <c r="SQ50" s="17">
        <v>0.7</v>
      </c>
      <c r="SR50" s="17">
        <v>9.9</v>
      </c>
      <c r="SS50" s="17">
        <v>10.73171</v>
      </c>
      <c r="ST50" s="17">
        <v>10.73171</v>
      </c>
      <c r="SU50" s="17">
        <v>-0.83170999999999995</v>
      </c>
      <c r="SV50" s="17">
        <v>13.7</v>
      </c>
      <c r="SW50" s="17">
        <v>14.63415</v>
      </c>
      <c r="SX50" s="17">
        <v>14.63414</v>
      </c>
      <c r="SY50" s="17">
        <v>-0.93413999999999997</v>
      </c>
      <c r="SZ50" s="17">
        <v>16.2</v>
      </c>
      <c r="TA50" s="17">
        <v>19.121949999999998</v>
      </c>
      <c r="TB50" s="17">
        <v>19.121949999999998</v>
      </c>
      <c r="TC50" s="17">
        <v>-2.9219499999999998</v>
      </c>
      <c r="TD50" s="17">
        <v>27.4</v>
      </c>
      <c r="TE50" s="17">
        <v>18.899999999999999</v>
      </c>
      <c r="TF50" s="17">
        <v>14.403</v>
      </c>
      <c r="TG50" s="17">
        <v>12.997</v>
      </c>
      <c r="TH50" s="17">
        <v>29.6</v>
      </c>
      <c r="TI50" s="17">
        <v>52.18</v>
      </c>
      <c r="TJ50" s="17">
        <v>43.677</v>
      </c>
      <c r="TK50" s="17">
        <v>-14.077</v>
      </c>
      <c r="TL50" s="17">
        <v>0</v>
      </c>
      <c r="TM50" s="17"/>
      <c r="TN50" s="17"/>
      <c r="TO50" s="17">
        <v>0</v>
      </c>
      <c r="TP50" s="17">
        <v>40.799999999999997</v>
      </c>
      <c r="TQ50" s="17">
        <v>65.62</v>
      </c>
      <c r="TR50" s="17">
        <v>52.337000000000003</v>
      </c>
      <c r="TS50" s="17">
        <v>-11.537000000000001</v>
      </c>
      <c r="TT50" s="17">
        <v>82.8</v>
      </c>
      <c r="TU50" s="17">
        <v>93.71</v>
      </c>
      <c r="TV50" s="17">
        <v>71.027000000000001</v>
      </c>
      <c r="TW50" s="17">
        <v>11.773</v>
      </c>
      <c r="TX50" s="17">
        <v>3</v>
      </c>
      <c r="TY50" s="17">
        <v>1.8740000000000001</v>
      </c>
      <c r="TZ50" s="17">
        <v>1.8740000000000001</v>
      </c>
      <c r="UA50" s="17">
        <v>1.1259999999999999</v>
      </c>
      <c r="UB50" s="17">
        <v>0.2</v>
      </c>
      <c r="UC50" s="17">
        <v>2.081</v>
      </c>
      <c r="UD50" s="17">
        <v>2.081</v>
      </c>
      <c r="UE50" s="17">
        <v>-1.881</v>
      </c>
      <c r="UF50" s="17">
        <v>0</v>
      </c>
      <c r="UG50" s="17"/>
      <c r="UH50" s="17"/>
      <c r="UI50" s="17">
        <v>0</v>
      </c>
      <c r="UJ50" s="17">
        <v>9.1</v>
      </c>
      <c r="UK50" s="17">
        <v>11.707319999999999</v>
      </c>
      <c r="UL50" s="17">
        <v>11.707319999999999</v>
      </c>
      <c r="UM50" s="17">
        <v>-2.6073200000000001</v>
      </c>
      <c r="UN50" s="17">
        <v>2.8</v>
      </c>
      <c r="UO50" s="17">
        <v>3.5</v>
      </c>
      <c r="UP50" s="17">
        <v>3.5</v>
      </c>
      <c r="UQ50" s="17">
        <v>-0.7</v>
      </c>
      <c r="UR50" s="17">
        <v>8.5</v>
      </c>
      <c r="US50" s="17">
        <v>8.1999999999999993</v>
      </c>
      <c r="UT50" s="17">
        <v>8.1999999999999993</v>
      </c>
      <c r="UU50" s="17">
        <v>0.3</v>
      </c>
      <c r="UV50" s="17">
        <v>20.399999999999999</v>
      </c>
      <c r="UW50" s="17">
        <v>19.5122</v>
      </c>
      <c r="UX50" s="17">
        <v>19.51219</v>
      </c>
      <c r="UY50" s="17">
        <v>0.88780999999999999</v>
      </c>
      <c r="UZ50" s="17">
        <v>20.399999999999999</v>
      </c>
      <c r="VA50" s="17">
        <v>19.5122</v>
      </c>
      <c r="VB50" s="17">
        <v>19.51219</v>
      </c>
      <c r="VC50" s="17">
        <v>0.88780999999999999</v>
      </c>
      <c r="VD50" s="17">
        <v>20.100000000000001</v>
      </c>
      <c r="VE50" s="17">
        <v>19.5122</v>
      </c>
      <c r="VF50" s="17">
        <v>19.51219</v>
      </c>
      <c r="VG50" s="17">
        <v>0.58781000000000005</v>
      </c>
      <c r="VH50" s="17">
        <v>0</v>
      </c>
      <c r="VI50" s="17">
        <v>0.94</v>
      </c>
      <c r="VJ50" s="17">
        <v>0.94</v>
      </c>
      <c r="VK50" s="17">
        <v>-0.94</v>
      </c>
      <c r="VL50" s="17">
        <v>0</v>
      </c>
      <c r="VM50" s="17"/>
      <c r="VN50" s="17"/>
      <c r="VO50" s="17">
        <v>0</v>
      </c>
      <c r="VP50" s="17">
        <v>0</v>
      </c>
      <c r="VQ50" s="17"/>
      <c r="VR50" s="17"/>
      <c r="VS50" s="17">
        <v>0</v>
      </c>
      <c r="VT50" s="17">
        <v>0</v>
      </c>
      <c r="VU50" s="17"/>
      <c r="VV50" s="17"/>
      <c r="VW50" s="17">
        <v>0</v>
      </c>
      <c r="VX50" s="17">
        <v>0.6</v>
      </c>
      <c r="VY50" s="17">
        <v>0.6</v>
      </c>
      <c r="VZ50" s="17">
        <v>0.6</v>
      </c>
      <c r="WA50" s="17">
        <v>0</v>
      </c>
      <c r="WB50" s="17">
        <v>50</v>
      </c>
      <c r="WC50" s="17">
        <v>75.569999999999993</v>
      </c>
      <c r="WD50" s="17">
        <v>42.13</v>
      </c>
      <c r="WE50" s="17">
        <v>7.87</v>
      </c>
      <c r="WF50" s="17">
        <v>38.4</v>
      </c>
      <c r="WG50" s="17">
        <v>68.209999999999994</v>
      </c>
      <c r="WH50" s="17">
        <v>36.4</v>
      </c>
      <c r="WI50" s="17">
        <v>2</v>
      </c>
      <c r="WJ50" s="17">
        <v>0</v>
      </c>
      <c r="WK50" s="17"/>
      <c r="WL50" s="17"/>
      <c r="WM50" s="17">
        <v>0</v>
      </c>
      <c r="WN50" s="17">
        <v>4.3</v>
      </c>
      <c r="WO50" s="17">
        <v>4.2</v>
      </c>
      <c r="WP50" s="17">
        <v>4.2</v>
      </c>
      <c r="WQ50" s="17">
        <v>0.1</v>
      </c>
      <c r="WR50" s="17">
        <v>2.2000000000000002</v>
      </c>
      <c r="WS50" s="17">
        <v>2.4</v>
      </c>
      <c r="WT50" s="17">
        <v>2.4</v>
      </c>
      <c r="WU50" s="17">
        <v>-0.2</v>
      </c>
      <c r="WV50" s="17">
        <v>1.2</v>
      </c>
      <c r="WW50" s="17">
        <v>1.2</v>
      </c>
      <c r="WX50" s="17">
        <v>1.2</v>
      </c>
      <c r="WY50" s="17">
        <v>0</v>
      </c>
      <c r="WZ50" s="17">
        <v>1.2</v>
      </c>
      <c r="XA50" s="17">
        <v>1.4</v>
      </c>
      <c r="XB50" s="17">
        <v>1.4</v>
      </c>
      <c r="XC50" s="17">
        <v>-0.2</v>
      </c>
      <c r="XD50" s="17">
        <v>0</v>
      </c>
      <c r="XE50" s="17"/>
      <c r="XF50" s="17"/>
      <c r="XG50" s="17">
        <v>0</v>
      </c>
      <c r="XH50" s="17">
        <v>5.7</v>
      </c>
      <c r="XI50" s="17">
        <v>5.6</v>
      </c>
      <c r="XJ50" s="17">
        <v>5.6</v>
      </c>
      <c r="XK50" s="17">
        <v>0.1</v>
      </c>
      <c r="XL50" s="17">
        <v>10</v>
      </c>
      <c r="XM50" s="17">
        <v>10</v>
      </c>
      <c r="XN50" s="17">
        <v>10</v>
      </c>
      <c r="XO50" s="17">
        <v>0</v>
      </c>
      <c r="XP50" s="17">
        <v>8.5</v>
      </c>
      <c r="XQ50" s="17">
        <v>10.8</v>
      </c>
      <c r="XR50" s="17">
        <v>10.8</v>
      </c>
      <c r="XS50" s="17">
        <v>-2.2999999999999998</v>
      </c>
      <c r="XT50" s="17">
        <v>28</v>
      </c>
      <c r="XU50" s="17">
        <v>25</v>
      </c>
      <c r="XV50" s="17">
        <v>25</v>
      </c>
      <c r="XW50" s="17">
        <v>3</v>
      </c>
      <c r="XX50" s="17">
        <v>34.4</v>
      </c>
      <c r="XY50" s="17">
        <v>25</v>
      </c>
      <c r="XZ50" s="17">
        <v>25</v>
      </c>
      <c r="YA50" s="17">
        <v>9.4</v>
      </c>
      <c r="YB50" s="17"/>
      <c r="YC50" s="17"/>
      <c r="YD50" s="17"/>
      <c r="YE50" s="17">
        <v>0</v>
      </c>
      <c r="YF50" s="17"/>
      <c r="YG50" s="17"/>
      <c r="YH50" s="17"/>
      <c r="YI50" s="17">
        <v>0</v>
      </c>
      <c r="YJ50" s="17">
        <v>8</v>
      </c>
      <c r="YK50" s="17">
        <v>7.03</v>
      </c>
      <c r="YL50" s="17">
        <v>7.03</v>
      </c>
      <c r="YM50" s="17">
        <v>0.97</v>
      </c>
      <c r="YN50" s="17">
        <v>11.1</v>
      </c>
      <c r="YO50" s="17">
        <v>11</v>
      </c>
      <c r="YP50" s="17">
        <v>11</v>
      </c>
      <c r="YQ50" s="17">
        <v>0.1</v>
      </c>
      <c r="YR50" s="17">
        <v>20.3</v>
      </c>
      <c r="YS50" s="17">
        <v>25</v>
      </c>
      <c r="YT50" s="17">
        <v>25</v>
      </c>
      <c r="YU50" s="17">
        <v>-4.7</v>
      </c>
    </row>
    <row r="51" spans="1:671" ht="24" customHeight="1" x14ac:dyDescent="0.3">
      <c r="A51" s="1"/>
      <c r="B51" s="16" t="s">
        <v>37</v>
      </c>
      <c r="C51" s="16" t="s">
        <v>681</v>
      </c>
      <c r="D51" s="17">
        <v>202.4</v>
      </c>
      <c r="E51" s="17">
        <v>204.19512</v>
      </c>
      <c r="F51" s="17">
        <v>204.19512</v>
      </c>
      <c r="G51" s="17">
        <v>-1.79512</v>
      </c>
      <c r="H51" s="17">
        <v>548.29999999999995</v>
      </c>
      <c r="I51" s="17">
        <v>532.84727999999996</v>
      </c>
      <c r="J51" s="17">
        <v>518.85676000000001</v>
      </c>
      <c r="K51" s="17">
        <v>29.443239999999999</v>
      </c>
      <c r="L51" s="17">
        <v>183.2</v>
      </c>
      <c r="M51" s="17">
        <v>174.19028</v>
      </c>
      <c r="N51" s="17">
        <v>169.61671000000001</v>
      </c>
      <c r="O51" s="17">
        <v>13.58329</v>
      </c>
      <c r="P51" s="17"/>
      <c r="Q51" s="17"/>
      <c r="R51" s="17"/>
      <c r="S51" s="17">
        <v>0</v>
      </c>
      <c r="T51" s="17"/>
      <c r="U51" s="17"/>
      <c r="V51" s="17"/>
      <c r="W51" s="17">
        <v>0</v>
      </c>
      <c r="X51" s="17">
        <v>90</v>
      </c>
      <c r="Y51" s="17">
        <v>92.226339999999993</v>
      </c>
      <c r="Z51" s="17">
        <v>92.226119999999995</v>
      </c>
      <c r="AA51" s="17">
        <v>-2.2261199999999999</v>
      </c>
      <c r="AB51" s="17">
        <v>157.19999999999999</v>
      </c>
      <c r="AC51" s="17">
        <v>159.06316000000001</v>
      </c>
      <c r="AD51" s="17">
        <v>183.61739</v>
      </c>
      <c r="AE51" s="17">
        <v>-26.417390000000001</v>
      </c>
      <c r="AF51" s="17"/>
      <c r="AG51" s="17"/>
      <c r="AH51" s="17"/>
      <c r="AI51" s="17">
        <v>0</v>
      </c>
      <c r="AJ51" s="17">
        <v>77.900000000000006</v>
      </c>
      <c r="AK51" s="17">
        <v>87.667349999999999</v>
      </c>
      <c r="AL51" s="17">
        <v>87.667289999999994</v>
      </c>
      <c r="AM51" s="17">
        <v>-9.7672899999999991</v>
      </c>
      <c r="AN51" s="17">
        <v>183.7</v>
      </c>
      <c r="AO51" s="17">
        <v>177.93126000000001</v>
      </c>
      <c r="AP51" s="17">
        <v>177.93125000000001</v>
      </c>
      <c r="AQ51" s="17">
        <v>5.7687499999999998</v>
      </c>
      <c r="AR51" s="17"/>
      <c r="AS51" s="17"/>
      <c r="AT51" s="17"/>
      <c r="AU51" s="17">
        <v>0</v>
      </c>
      <c r="AV51" s="17">
        <v>204.3</v>
      </c>
      <c r="AW51" s="17">
        <v>200.25633999999999</v>
      </c>
      <c r="AX51" s="17">
        <v>200.25633999999999</v>
      </c>
      <c r="AY51" s="17">
        <v>4.04366</v>
      </c>
      <c r="AZ51" s="17"/>
      <c r="BA51" s="17"/>
      <c r="BB51" s="17"/>
      <c r="BC51" s="17">
        <v>0</v>
      </c>
      <c r="BD51" s="17">
        <v>208.7</v>
      </c>
      <c r="BE51" s="17">
        <v>206.01686000000001</v>
      </c>
      <c r="BF51" s="17">
        <v>206.01685000000001</v>
      </c>
      <c r="BG51" s="17">
        <v>2.6831499999999999</v>
      </c>
      <c r="BH51" s="17"/>
      <c r="BI51" s="17"/>
      <c r="BJ51" s="17"/>
      <c r="BK51" s="17">
        <v>0</v>
      </c>
      <c r="BL51" s="17">
        <v>276.2</v>
      </c>
      <c r="BM51" s="17">
        <v>346.55326000000002</v>
      </c>
      <c r="BN51" s="17">
        <v>330.91977000000003</v>
      </c>
      <c r="BO51" s="17">
        <v>-54.719769999999997</v>
      </c>
      <c r="BP51" s="17">
        <v>9.5</v>
      </c>
      <c r="BQ51" s="17">
        <v>3.4695499999999999</v>
      </c>
      <c r="BR51" s="17">
        <v>3.4695499999999999</v>
      </c>
      <c r="BS51" s="17">
        <v>6.0304500000000001</v>
      </c>
      <c r="BT51" s="17"/>
      <c r="BU51" s="17"/>
      <c r="BV51" s="17"/>
      <c r="BW51" s="17">
        <v>0</v>
      </c>
      <c r="BX51" s="17"/>
      <c r="BY51" s="17"/>
      <c r="BZ51" s="17"/>
      <c r="CA51" s="17">
        <v>0</v>
      </c>
      <c r="CB51" s="17"/>
      <c r="CC51" s="17"/>
      <c r="CD51" s="17"/>
      <c r="CE51" s="17">
        <v>0</v>
      </c>
      <c r="CF51" s="17"/>
      <c r="CG51" s="17"/>
      <c r="CH51" s="17"/>
      <c r="CI51" s="17">
        <v>0</v>
      </c>
      <c r="CJ51" s="17">
        <v>167.2</v>
      </c>
      <c r="CK51" s="17">
        <v>164.70732000000001</v>
      </c>
      <c r="CL51" s="17">
        <v>164.70732000000001</v>
      </c>
      <c r="CM51" s="17">
        <v>2.49268</v>
      </c>
      <c r="CN51" s="17">
        <v>7.3</v>
      </c>
      <c r="CO51" s="17">
        <v>5.1583800000000002</v>
      </c>
      <c r="CP51" s="17">
        <v>5.1583800000000002</v>
      </c>
      <c r="CQ51" s="17">
        <v>2.1416200000000001</v>
      </c>
      <c r="CR51" s="17">
        <v>6.6</v>
      </c>
      <c r="CS51" s="17">
        <v>2.8315000000000001</v>
      </c>
      <c r="CT51" s="17">
        <v>2.8315000000000001</v>
      </c>
      <c r="CU51" s="17">
        <v>3.7685</v>
      </c>
      <c r="CV51" s="17">
        <v>22.2</v>
      </c>
      <c r="CW51" s="17">
        <v>22.49822</v>
      </c>
      <c r="CX51" s="17">
        <v>22.49822</v>
      </c>
      <c r="CY51" s="17">
        <v>-0.29821999999999999</v>
      </c>
      <c r="CZ51" s="17">
        <v>6.8</v>
      </c>
      <c r="DA51" s="17">
        <v>6.8787000000000003</v>
      </c>
      <c r="DB51" s="17">
        <v>6.8787000000000003</v>
      </c>
      <c r="DC51" s="17">
        <v>-7.8700000000000006E-2</v>
      </c>
      <c r="DD51" s="17">
        <v>14.8</v>
      </c>
      <c r="DE51" s="17">
        <v>14.9922</v>
      </c>
      <c r="DF51" s="17">
        <v>14.992190000000001</v>
      </c>
      <c r="DG51" s="17">
        <v>-0.19219</v>
      </c>
      <c r="DH51" s="17">
        <v>141.9</v>
      </c>
      <c r="DI51" s="17">
        <v>143</v>
      </c>
      <c r="DJ51" s="17">
        <v>142.99991</v>
      </c>
      <c r="DK51" s="17">
        <v>-1.0999099999999999</v>
      </c>
      <c r="DL51" s="17"/>
      <c r="DM51" s="17"/>
      <c r="DN51" s="17"/>
      <c r="DO51" s="17">
        <v>0</v>
      </c>
      <c r="DP51" s="17"/>
      <c r="DQ51" s="17"/>
      <c r="DR51" s="17"/>
      <c r="DS51" s="17">
        <v>0</v>
      </c>
      <c r="DT51" s="17"/>
      <c r="DU51" s="17"/>
      <c r="DV51" s="17"/>
      <c r="DW51" s="17">
        <v>0</v>
      </c>
      <c r="DX51" s="17"/>
      <c r="DY51" s="17"/>
      <c r="DZ51" s="17"/>
      <c r="EA51" s="17">
        <v>0</v>
      </c>
      <c r="EB51" s="17">
        <v>110.9</v>
      </c>
      <c r="EC51" s="17">
        <v>112.90537</v>
      </c>
      <c r="ED51" s="17">
        <v>112.90536</v>
      </c>
      <c r="EE51" s="17">
        <v>-2.00536</v>
      </c>
      <c r="EF51" s="17">
        <v>162.1</v>
      </c>
      <c r="EG51" s="17">
        <v>151.55219</v>
      </c>
      <c r="EH51" s="17">
        <v>221.32198</v>
      </c>
      <c r="EI51" s="17">
        <v>-59.221980000000002</v>
      </c>
      <c r="EJ51" s="17"/>
      <c r="EK51" s="17"/>
      <c r="EL51" s="17"/>
      <c r="EM51" s="17">
        <v>0</v>
      </c>
      <c r="EN51" s="17"/>
      <c r="EO51" s="17"/>
      <c r="EP51" s="17"/>
      <c r="EQ51" s="17">
        <v>0</v>
      </c>
      <c r="ER51" s="17"/>
      <c r="ES51" s="17"/>
      <c r="ET51" s="17"/>
      <c r="EU51" s="17">
        <v>0</v>
      </c>
      <c r="EV51" s="17">
        <v>6.5</v>
      </c>
      <c r="EW51" s="17">
        <v>6.39</v>
      </c>
      <c r="EX51" s="17">
        <v>6.39</v>
      </c>
      <c r="EY51" s="17">
        <v>0.11</v>
      </c>
      <c r="EZ51" s="17">
        <v>212.3</v>
      </c>
      <c r="FA51" s="17">
        <v>205.56595999999999</v>
      </c>
      <c r="FB51" s="17">
        <v>151.5685</v>
      </c>
      <c r="FC51" s="17">
        <v>60.731499999999997</v>
      </c>
      <c r="FD51" s="17">
        <v>27.9</v>
      </c>
      <c r="FE51" s="17">
        <v>25.341349999999998</v>
      </c>
      <c r="FF51" s="17">
        <v>34.806359999999998</v>
      </c>
      <c r="FG51" s="17">
        <v>-6.9063600000000003</v>
      </c>
      <c r="FH51" s="17">
        <v>143.30000000000001</v>
      </c>
      <c r="FI51" s="17">
        <v>128.93838</v>
      </c>
      <c r="FJ51" s="17">
        <v>150.27897999999999</v>
      </c>
      <c r="FK51" s="17">
        <v>-6.97898</v>
      </c>
      <c r="FL51" s="17">
        <v>12.5</v>
      </c>
      <c r="FM51" s="17">
        <v>16.120049999999999</v>
      </c>
      <c r="FN51" s="17">
        <v>16.120049999999999</v>
      </c>
      <c r="FO51" s="17">
        <v>-3.62005</v>
      </c>
      <c r="FP51" s="17">
        <v>15.6</v>
      </c>
      <c r="FQ51" s="17">
        <v>14.824159999999999</v>
      </c>
      <c r="FR51" s="17">
        <v>16.765409999999999</v>
      </c>
      <c r="FS51" s="17">
        <v>-1.1654100000000001</v>
      </c>
      <c r="FT51" s="17">
        <v>17.5</v>
      </c>
      <c r="FU51" s="17">
        <v>14.63415</v>
      </c>
      <c r="FV51" s="17">
        <v>14.63414</v>
      </c>
      <c r="FW51" s="17">
        <v>2.8658600000000001</v>
      </c>
      <c r="FX51" s="17">
        <v>91.6</v>
      </c>
      <c r="FY51" s="17">
        <v>88.116100000000003</v>
      </c>
      <c r="FZ51" s="17">
        <v>88.116100000000003</v>
      </c>
      <c r="GA51" s="17">
        <v>3.4839000000000002</v>
      </c>
      <c r="GB51" s="17">
        <v>182.12927999999999</v>
      </c>
      <c r="GC51" s="17">
        <v>186.54553999999999</v>
      </c>
      <c r="GD51" s="17">
        <v>186.54553999999999</v>
      </c>
      <c r="GE51" s="17">
        <v>-4.4162600000000003</v>
      </c>
      <c r="GF51" s="17">
        <v>182.25734</v>
      </c>
      <c r="GG51" s="17">
        <v>186.54553999999999</v>
      </c>
      <c r="GH51" s="17">
        <v>186.54553999999999</v>
      </c>
      <c r="GI51" s="17">
        <v>-4.2881999999999998</v>
      </c>
      <c r="GJ51" s="17">
        <v>184.63916</v>
      </c>
      <c r="GK51" s="17">
        <v>187.10574</v>
      </c>
      <c r="GL51" s="17">
        <v>187.10574</v>
      </c>
      <c r="GM51" s="17">
        <v>-2.46658</v>
      </c>
      <c r="GN51" s="17">
        <v>109.04</v>
      </c>
      <c r="GO51" s="17">
        <v>110.91316999999999</v>
      </c>
      <c r="GP51" s="17">
        <v>110.91297</v>
      </c>
      <c r="GQ51" s="17">
        <v>-1.87297</v>
      </c>
      <c r="GR51" s="17">
        <v>15.57</v>
      </c>
      <c r="GS51" s="17">
        <v>4.1025600000000004</v>
      </c>
      <c r="GT51" s="17">
        <v>38.966270000000002</v>
      </c>
      <c r="GU51" s="17">
        <v>-23.396270000000001</v>
      </c>
      <c r="GV51" s="17">
        <v>24.55</v>
      </c>
      <c r="GW51" s="17">
        <v>27.139800000000001</v>
      </c>
      <c r="GX51" s="17">
        <v>27.139800000000001</v>
      </c>
      <c r="GY51" s="17">
        <v>-2.5897999999999999</v>
      </c>
      <c r="GZ51" s="17">
        <v>4.04</v>
      </c>
      <c r="HA51" s="17">
        <v>4.1192200000000003</v>
      </c>
      <c r="HB51" s="17">
        <v>4.1192200000000003</v>
      </c>
      <c r="HC51" s="17">
        <v>-7.9219999999999999E-2</v>
      </c>
      <c r="HD51" s="17">
        <v>33.31</v>
      </c>
      <c r="HE51" s="17">
        <v>34.419510000000002</v>
      </c>
      <c r="HF51" s="17">
        <v>34.419510000000002</v>
      </c>
      <c r="HG51" s="17">
        <v>-1.10951</v>
      </c>
      <c r="HH51" s="17">
        <v>57.12</v>
      </c>
      <c r="HI51" s="17">
        <v>45.554169999999999</v>
      </c>
      <c r="HJ51" s="17">
        <v>87.459289999999996</v>
      </c>
      <c r="HK51" s="17">
        <v>-30.339289999999998</v>
      </c>
      <c r="HL51" s="17"/>
      <c r="HM51" s="17"/>
      <c r="HN51" s="17"/>
      <c r="HO51" s="17">
        <v>0</v>
      </c>
      <c r="HP51" s="17"/>
      <c r="HQ51" s="17"/>
      <c r="HR51" s="17"/>
      <c r="HS51" s="17">
        <v>0</v>
      </c>
      <c r="HT51" s="17">
        <v>85.4</v>
      </c>
      <c r="HU51" s="17">
        <v>85.482579999999999</v>
      </c>
      <c r="HV51" s="17">
        <v>85.482069999999993</v>
      </c>
      <c r="HW51" s="17">
        <v>-8.2070000000000004E-2</v>
      </c>
      <c r="HX51" s="17"/>
      <c r="HY51" s="17"/>
      <c r="HZ51" s="17"/>
      <c r="IA51" s="17">
        <v>0</v>
      </c>
      <c r="IB51" s="17"/>
      <c r="IC51" s="17"/>
      <c r="ID51" s="17"/>
      <c r="IE51" s="17">
        <v>0</v>
      </c>
      <c r="IF51" s="17">
        <v>46.7</v>
      </c>
      <c r="IG51" s="17">
        <v>39.162750000000003</v>
      </c>
      <c r="IH51" s="17">
        <v>45.441949999999999</v>
      </c>
      <c r="II51" s="17">
        <v>1.2580499999999999</v>
      </c>
      <c r="IJ51" s="17"/>
      <c r="IK51" s="17"/>
      <c r="IL51" s="17"/>
      <c r="IM51" s="17">
        <v>0</v>
      </c>
      <c r="IN51" s="17"/>
      <c r="IO51" s="17"/>
      <c r="IP51" s="17"/>
      <c r="IQ51" s="17">
        <v>0</v>
      </c>
      <c r="IR51" s="17"/>
      <c r="IS51" s="17"/>
      <c r="IT51" s="17"/>
      <c r="IU51" s="17">
        <v>0</v>
      </c>
      <c r="IV51" s="17">
        <v>127.8</v>
      </c>
      <c r="IW51" s="17">
        <v>133.35676000000001</v>
      </c>
      <c r="IX51" s="17">
        <v>92.689509999999999</v>
      </c>
      <c r="IY51" s="17">
        <v>35.110489999999999</v>
      </c>
      <c r="IZ51" s="17">
        <v>169.8</v>
      </c>
      <c r="JA51" s="17">
        <v>169.608</v>
      </c>
      <c r="JB51" s="17">
        <v>182.429</v>
      </c>
      <c r="JC51" s="17">
        <v>-12.629</v>
      </c>
      <c r="JD51" s="17">
        <v>168.9</v>
      </c>
      <c r="JE51" s="17">
        <v>169.608</v>
      </c>
      <c r="JF51" s="17">
        <v>182.429</v>
      </c>
      <c r="JG51" s="17">
        <v>-13.529</v>
      </c>
      <c r="JH51" s="17">
        <v>170</v>
      </c>
      <c r="JI51" s="17">
        <v>169.608</v>
      </c>
      <c r="JJ51" s="17">
        <v>182.429</v>
      </c>
      <c r="JK51" s="17">
        <v>-12.429</v>
      </c>
      <c r="JL51" s="17">
        <v>256.60000000000002</v>
      </c>
      <c r="JM51" s="17">
        <v>255.17599999999999</v>
      </c>
      <c r="JN51" s="17">
        <v>274.46525000000003</v>
      </c>
      <c r="JO51" s="17">
        <v>-17.86525</v>
      </c>
      <c r="JP51" s="17">
        <v>73.7</v>
      </c>
      <c r="JQ51" s="17">
        <v>71.796109999999999</v>
      </c>
      <c r="JR51" s="17">
        <v>71.796109999999999</v>
      </c>
      <c r="JS51" s="17">
        <v>1.9038900000000001</v>
      </c>
      <c r="JT51" s="17">
        <v>36</v>
      </c>
      <c r="JU51" s="17">
        <v>36.005859999999998</v>
      </c>
      <c r="JV51" s="17">
        <v>36.005859999999998</v>
      </c>
      <c r="JW51" s="17">
        <v>-5.8599999999999998E-3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v>0.89207999999999998</v>
      </c>
      <c r="KX51" s="17">
        <v>0.89207999999999998</v>
      </c>
      <c r="KY51" s="17">
        <v>-0.89207999999999998</v>
      </c>
      <c r="KZ51" s="17">
        <v>244.4</v>
      </c>
      <c r="LA51" s="17">
        <v>182.46243999999999</v>
      </c>
      <c r="LB51" s="17">
        <v>150.49790999999999</v>
      </c>
      <c r="LC51" s="17">
        <v>93.902090000000001</v>
      </c>
      <c r="LD51" s="17">
        <v>74.599999999999994</v>
      </c>
      <c r="LE51" s="17">
        <v>82.064520000000002</v>
      </c>
      <c r="LF51" s="17">
        <v>89.600350000000006</v>
      </c>
      <c r="LG51" s="17">
        <v>-15.000349999999999</v>
      </c>
      <c r="LH51" s="17">
        <v>66</v>
      </c>
      <c r="LI51" s="17">
        <v>67.461460000000002</v>
      </c>
      <c r="LJ51" s="17">
        <v>67.461460000000002</v>
      </c>
      <c r="LK51" s="17">
        <v>-1.46146</v>
      </c>
      <c r="LL51" s="17">
        <v>62</v>
      </c>
      <c r="LM51" s="17">
        <v>68.274870000000007</v>
      </c>
      <c r="LN51" s="17">
        <v>71.25488</v>
      </c>
      <c r="LO51" s="17">
        <v>-9.25488</v>
      </c>
      <c r="LP51" s="17">
        <v>28.8</v>
      </c>
      <c r="LQ51" s="17">
        <v>30.097560000000001</v>
      </c>
      <c r="LR51" s="17">
        <v>30.097560000000001</v>
      </c>
      <c r="LS51" s="17">
        <v>-1.29756</v>
      </c>
      <c r="LT51" s="17">
        <v>118.7</v>
      </c>
      <c r="LU51" s="17">
        <v>115.26571</v>
      </c>
      <c r="LV51" s="17">
        <v>115.26557</v>
      </c>
      <c r="LW51" s="17">
        <v>3.4344299999999999</v>
      </c>
      <c r="LX51" s="17"/>
      <c r="LY51" s="17"/>
      <c r="LZ51" s="17"/>
      <c r="MA51" s="17">
        <v>0</v>
      </c>
      <c r="MB51" s="17"/>
      <c r="MC51" s="17"/>
      <c r="MD51" s="17"/>
      <c r="ME51" s="17">
        <v>0</v>
      </c>
      <c r="MF51" s="17">
        <v>143.6</v>
      </c>
      <c r="MG51" s="17">
        <v>153.12568999999999</v>
      </c>
      <c r="MH51" s="17">
        <v>153.12568999999999</v>
      </c>
      <c r="MI51" s="17">
        <v>-9.5256900000000009</v>
      </c>
      <c r="MJ51" s="17">
        <v>144.6</v>
      </c>
      <c r="MK51" s="17">
        <v>153.12568999999999</v>
      </c>
      <c r="ML51" s="17">
        <v>153.12568999999999</v>
      </c>
      <c r="MM51" s="17">
        <v>-8.5256900000000009</v>
      </c>
      <c r="MN51" s="17">
        <v>169.8</v>
      </c>
      <c r="MO51" s="17">
        <v>153.58553000000001</v>
      </c>
      <c r="MP51" s="17">
        <v>153.58552</v>
      </c>
      <c r="MQ51" s="17">
        <v>16.214479999999998</v>
      </c>
      <c r="MR51" s="17">
        <v>187.4</v>
      </c>
      <c r="MS51" s="17">
        <v>186.53289000000001</v>
      </c>
      <c r="MT51" s="17">
        <v>186.53288000000001</v>
      </c>
      <c r="MU51" s="17">
        <v>0.86712</v>
      </c>
      <c r="MV51" s="17"/>
      <c r="MW51" s="17"/>
      <c r="MX51" s="17"/>
      <c r="MY51" s="17">
        <v>0</v>
      </c>
      <c r="MZ51" s="17"/>
      <c r="NA51" s="17"/>
      <c r="NB51" s="17"/>
      <c r="NC51" s="17">
        <v>0</v>
      </c>
      <c r="ND51" s="17"/>
      <c r="NE51" s="17"/>
      <c r="NF51" s="17"/>
      <c r="NG51" s="17">
        <v>0</v>
      </c>
      <c r="NH51" s="17"/>
      <c r="NI51" s="17"/>
      <c r="NJ51" s="17"/>
      <c r="NK51" s="17">
        <v>0</v>
      </c>
      <c r="NL51" s="17">
        <v>212</v>
      </c>
      <c r="NM51" s="17">
        <v>207.29667000000001</v>
      </c>
      <c r="NN51" s="17">
        <v>207.29667000000001</v>
      </c>
      <c r="NO51" s="17">
        <v>4.7033300000000002</v>
      </c>
      <c r="NP51" s="17">
        <v>101.7</v>
      </c>
      <c r="NQ51" s="17">
        <v>103.95959000000001</v>
      </c>
      <c r="NR51" s="17">
        <v>103.95959000000001</v>
      </c>
      <c r="NS51" s="17">
        <v>-2.2595900000000002</v>
      </c>
      <c r="NT51" s="17">
        <v>3.4</v>
      </c>
      <c r="NU51" s="17">
        <v>2.97797</v>
      </c>
      <c r="NV51" s="17">
        <v>2.9779599999999999</v>
      </c>
      <c r="NW51" s="17">
        <v>0.42204000000000003</v>
      </c>
      <c r="NX51" s="17"/>
      <c r="NY51" s="17">
        <v>3.1241699999999999</v>
      </c>
      <c r="NZ51" s="17">
        <v>3.1241599999999998</v>
      </c>
      <c r="OA51" s="17">
        <v>-3.1241599999999998</v>
      </c>
      <c r="OB51" s="17">
        <v>4.2</v>
      </c>
      <c r="OC51" s="17">
        <v>4.2</v>
      </c>
      <c r="OD51" s="17">
        <v>4.2</v>
      </c>
      <c r="OE51" s="17">
        <v>0</v>
      </c>
      <c r="OF51" s="17">
        <v>0</v>
      </c>
      <c r="OG51" s="17"/>
      <c r="OH51" s="17"/>
      <c r="OI51" s="17">
        <v>0</v>
      </c>
      <c r="OJ51" s="17">
        <v>103</v>
      </c>
      <c r="OK51" s="17">
        <v>92.57</v>
      </c>
      <c r="OL51" s="17">
        <v>75.983999999999995</v>
      </c>
      <c r="OM51" s="17">
        <v>27.015999999999998</v>
      </c>
      <c r="ON51" s="17">
        <v>0</v>
      </c>
      <c r="OO51" s="17"/>
      <c r="OP51" s="17"/>
      <c r="OQ51" s="17">
        <v>0</v>
      </c>
      <c r="OR51" s="17">
        <v>0</v>
      </c>
      <c r="OS51" s="17">
        <v>0.46300000000000002</v>
      </c>
      <c r="OT51" s="17">
        <v>0.46300000000000002</v>
      </c>
      <c r="OU51" s="17">
        <v>-0.46300000000000002</v>
      </c>
      <c r="OV51" s="17">
        <v>0</v>
      </c>
      <c r="OW51" s="17"/>
      <c r="OX51" s="17"/>
      <c r="OY51" s="17">
        <v>0</v>
      </c>
      <c r="OZ51" s="17">
        <v>9.3000000000000007</v>
      </c>
      <c r="PA51" s="17">
        <v>8.6000599999999991</v>
      </c>
      <c r="PB51" s="17">
        <v>8.6002600000000005</v>
      </c>
      <c r="PC51" s="17">
        <v>0.69974000000000003</v>
      </c>
      <c r="PD51" s="17">
        <v>9.8000000000000007</v>
      </c>
      <c r="PE51" s="17">
        <v>9.9830000000000005</v>
      </c>
      <c r="PF51" s="17">
        <v>9.0000199999999992</v>
      </c>
      <c r="PG51" s="17">
        <v>0.79998000000000002</v>
      </c>
      <c r="PH51" s="17">
        <v>5.6</v>
      </c>
      <c r="PI51" s="17"/>
      <c r="PJ51" s="17"/>
      <c r="PK51" s="17">
        <v>5.6</v>
      </c>
      <c r="PL51" s="17">
        <v>0</v>
      </c>
      <c r="PM51" s="17"/>
      <c r="PN51" s="17"/>
      <c r="PO51" s="17">
        <v>0</v>
      </c>
      <c r="PP51" s="17">
        <v>1.2</v>
      </c>
      <c r="PQ51" s="17">
        <v>1</v>
      </c>
      <c r="PR51" s="17">
        <v>1</v>
      </c>
      <c r="PS51" s="17">
        <v>0.2</v>
      </c>
      <c r="PT51" s="17">
        <v>1.7</v>
      </c>
      <c r="PU51" s="17">
        <v>1.72</v>
      </c>
      <c r="PV51" s="17">
        <v>1.72</v>
      </c>
      <c r="PW51" s="17">
        <v>-0.02</v>
      </c>
      <c r="PX51" s="17">
        <v>4.2</v>
      </c>
      <c r="PY51" s="17">
        <v>4</v>
      </c>
      <c r="PZ51" s="17">
        <v>4</v>
      </c>
      <c r="QA51" s="17">
        <v>0.2</v>
      </c>
      <c r="QB51" s="17">
        <v>20.399999999999999</v>
      </c>
      <c r="QC51" s="17">
        <v>20.353169999999999</v>
      </c>
      <c r="QD51" s="17">
        <v>20.352969999999999</v>
      </c>
      <c r="QE51" s="17">
        <v>4.7030000000000002E-2</v>
      </c>
      <c r="QF51" s="17">
        <v>9.6</v>
      </c>
      <c r="QG51" s="17">
        <v>13.65854</v>
      </c>
      <c r="QH51" s="17">
        <v>13.658530000000001</v>
      </c>
      <c r="QI51" s="17">
        <v>-4.0585300000000002</v>
      </c>
      <c r="QJ51" s="17">
        <v>13.6</v>
      </c>
      <c r="QK51" s="17">
        <v>13.65854</v>
      </c>
      <c r="QL51" s="17">
        <v>13.658530000000001</v>
      </c>
      <c r="QM51" s="17">
        <v>-5.8529999999999999E-2</v>
      </c>
      <c r="QN51" s="17">
        <v>2.2999999999999998</v>
      </c>
      <c r="QO51" s="17">
        <v>2.5</v>
      </c>
      <c r="QP51" s="17">
        <v>2.5</v>
      </c>
      <c r="QQ51" s="17">
        <v>-0.2</v>
      </c>
      <c r="QR51" s="17">
        <v>16.899999999999999</v>
      </c>
      <c r="QS51" s="17">
        <v>17.951219999999999</v>
      </c>
      <c r="QT51" s="17">
        <v>17.951219999999999</v>
      </c>
      <c r="QU51" s="17">
        <v>-1.05122</v>
      </c>
      <c r="QV51" s="17">
        <v>0</v>
      </c>
      <c r="QW51" s="17"/>
      <c r="QX51" s="17"/>
      <c r="QY51" s="17">
        <v>0</v>
      </c>
      <c r="QZ51" s="17">
        <v>0</v>
      </c>
      <c r="RA51" s="17"/>
      <c r="RB51" s="17"/>
      <c r="RC51" s="17">
        <v>0</v>
      </c>
      <c r="RD51" s="17">
        <v>23.2</v>
      </c>
      <c r="RE51" s="17">
        <v>21.81</v>
      </c>
      <c r="RF51" s="17">
        <v>19.920000000000002</v>
      </c>
      <c r="RG51" s="17">
        <v>3.28</v>
      </c>
      <c r="RH51" s="17">
        <v>57.8</v>
      </c>
      <c r="RI51" s="17">
        <v>61.94</v>
      </c>
      <c r="RJ51" s="17">
        <v>57.9</v>
      </c>
      <c r="RK51" s="17">
        <v>-0.1</v>
      </c>
      <c r="RL51" s="17">
        <v>0</v>
      </c>
      <c r="RM51" s="17"/>
      <c r="RN51" s="17"/>
      <c r="RO51" s="17">
        <v>0</v>
      </c>
      <c r="RP51" s="17">
        <v>2.2999999999999998</v>
      </c>
      <c r="RQ51" s="17">
        <v>2.3010000000000002</v>
      </c>
      <c r="RR51" s="17">
        <v>2.3010000000000002</v>
      </c>
      <c r="RS51" s="17">
        <v>-1E-3</v>
      </c>
      <c r="RT51" s="17">
        <v>20.2</v>
      </c>
      <c r="RU51" s="17">
        <v>19.869240000000001</v>
      </c>
      <c r="RV51" s="17">
        <v>19.869119999999999</v>
      </c>
      <c r="RW51" s="17">
        <v>0.33088000000000001</v>
      </c>
      <c r="RX51" s="17">
        <v>3</v>
      </c>
      <c r="RY51" s="17">
        <v>2</v>
      </c>
      <c r="RZ51" s="17">
        <v>2</v>
      </c>
      <c r="SA51" s="17">
        <v>1</v>
      </c>
      <c r="SB51" s="17"/>
      <c r="SC51" s="17"/>
      <c r="SD51" s="17"/>
      <c r="SE51" s="17">
        <v>0</v>
      </c>
      <c r="SF51" s="17">
        <v>0</v>
      </c>
      <c r="SG51" s="17"/>
      <c r="SH51" s="17"/>
      <c r="SI51" s="17">
        <v>0</v>
      </c>
      <c r="SJ51" s="17">
        <v>4.0999999999999996</v>
      </c>
      <c r="SK51" s="17">
        <v>6.3</v>
      </c>
      <c r="SL51" s="17">
        <v>6.3</v>
      </c>
      <c r="SM51" s="17">
        <v>-2.2000000000000002</v>
      </c>
      <c r="SN51" s="17">
        <v>7.9</v>
      </c>
      <c r="SO51" s="17">
        <v>7.2</v>
      </c>
      <c r="SP51" s="17">
        <v>7.2</v>
      </c>
      <c r="SQ51" s="17">
        <v>0.7</v>
      </c>
      <c r="SR51" s="17">
        <v>10</v>
      </c>
      <c r="SS51" s="17">
        <v>10.73171</v>
      </c>
      <c r="ST51" s="17">
        <v>10.73171</v>
      </c>
      <c r="SU51" s="17">
        <v>-0.73170999999999997</v>
      </c>
      <c r="SV51" s="17">
        <v>13.9</v>
      </c>
      <c r="SW51" s="17">
        <v>14.63415</v>
      </c>
      <c r="SX51" s="17">
        <v>14.63414</v>
      </c>
      <c r="SY51" s="17">
        <v>-0.73414000000000001</v>
      </c>
      <c r="SZ51" s="17">
        <v>16.2</v>
      </c>
      <c r="TA51" s="17">
        <v>19.121949999999998</v>
      </c>
      <c r="TB51" s="17">
        <v>19.121949999999998</v>
      </c>
      <c r="TC51" s="17">
        <v>-2.9219499999999998</v>
      </c>
      <c r="TD51" s="17">
        <v>22.9</v>
      </c>
      <c r="TE51" s="17">
        <v>16.88</v>
      </c>
      <c r="TF51" s="17">
        <v>13.656000000000001</v>
      </c>
      <c r="TG51" s="17">
        <v>9.2439999999999998</v>
      </c>
      <c r="TH51" s="17">
        <v>13.8</v>
      </c>
      <c r="TI51" s="17">
        <v>46.71</v>
      </c>
      <c r="TJ51" s="17">
        <v>40.024000000000001</v>
      </c>
      <c r="TK51" s="17">
        <v>-26.224</v>
      </c>
      <c r="TL51" s="17">
        <v>0</v>
      </c>
      <c r="TM51" s="17"/>
      <c r="TN51" s="17"/>
      <c r="TO51" s="17">
        <v>0</v>
      </c>
      <c r="TP51" s="17">
        <v>29.7</v>
      </c>
      <c r="TQ51" s="17">
        <v>63.74</v>
      </c>
      <c r="TR51" s="17">
        <v>51.183</v>
      </c>
      <c r="TS51" s="17">
        <v>-21.483000000000001</v>
      </c>
      <c r="TT51" s="17">
        <v>76.8</v>
      </c>
      <c r="TU51" s="17">
        <v>88.1</v>
      </c>
      <c r="TV51" s="17">
        <v>70.224999999999994</v>
      </c>
      <c r="TW51" s="17">
        <v>6.5750000000000002</v>
      </c>
      <c r="TX51" s="17">
        <v>2.6</v>
      </c>
      <c r="TY51" s="17">
        <v>1.823</v>
      </c>
      <c r="TZ51" s="17">
        <v>1.823</v>
      </c>
      <c r="UA51" s="17">
        <v>0.77700000000000002</v>
      </c>
      <c r="UB51" s="17">
        <v>0.5</v>
      </c>
      <c r="UC51" s="17">
        <v>1.9810000000000001</v>
      </c>
      <c r="UD51" s="17">
        <v>1.9810000000000001</v>
      </c>
      <c r="UE51" s="17">
        <v>-1.4810000000000001</v>
      </c>
      <c r="UF51" s="17">
        <v>0</v>
      </c>
      <c r="UG51" s="17"/>
      <c r="UH51" s="17"/>
      <c r="UI51" s="17">
        <v>0</v>
      </c>
      <c r="UJ51" s="17">
        <v>9.1</v>
      </c>
      <c r="UK51" s="17">
        <v>11.707319999999999</v>
      </c>
      <c r="UL51" s="17">
        <v>11.707319999999999</v>
      </c>
      <c r="UM51" s="17">
        <v>-2.6073200000000001</v>
      </c>
      <c r="UN51" s="17">
        <v>2.8</v>
      </c>
      <c r="UO51" s="17">
        <v>3.5</v>
      </c>
      <c r="UP51" s="17">
        <v>3.5</v>
      </c>
      <c r="UQ51" s="17">
        <v>-0.7</v>
      </c>
      <c r="UR51" s="17">
        <v>8.5</v>
      </c>
      <c r="US51" s="17">
        <v>8.1999999999999993</v>
      </c>
      <c r="UT51" s="17">
        <v>8.1999999999999993</v>
      </c>
      <c r="UU51" s="17">
        <v>0.3</v>
      </c>
      <c r="UV51" s="17">
        <v>20.399999999999999</v>
      </c>
      <c r="UW51" s="17">
        <v>19.5122</v>
      </c>
      <c r="UX51" s="17">
        <v>19.51219</v>
      </c>
      <c r="UY51" s="17">
        <v>0.88780999999999999</v>
      </c>
      <c r="UZ51" s="17">
        <v>20.399999999999999</v>
      </c>
      <c r="VA51" s="17">
        <v>19.5122</v>
      </c>
      <c r="VB51" s="17">
        <v>19.51219</v>
      </c>
      <c r="VC51" s="17">
        <v>0.88780999999999999</v>
      </c>
      <c r="VD51" s="17">
        <v>20.100000000000001</v>
      </c>
      <c r="VE51" s="17">
        <v>19.5122</v>
      </c>
      <c r="VF51" s="17">
        <v>19.51219</v>
      </c>
      <c r="VG51" s="17">
        <v>0.58781000000000005</v>
      </c>
      <c r="VH51" s="17">
        <v>0</v>
      </c>
      <c r="VI51" s="17">
        <v>0.749</v>
      </c>
      <c r="VJ51" s="17">
        <v>0.749</v>
      </c>
      <c r="VK51" s="17">
        <v>-0.749</v>
      </c>
      <c r="VL51" s="17">
        <v>0</v>
      </c>
      <c r="VM51" s="17"/>
      <c r="VN51" s="17"/>
      <c r="VO51" s="17">
        <v>0</v>
      </c>
      <c r="VP51" s="17">
        <v>0</v>
      </c>
      <c r="VQ51" s="17"/>
      <c r="VR51" s="17"/>
      <c r="VS51" s="17">
        <v>0</v>
      </c>
      <c r="VT51" s="17">
        <v>0</v>
      </c>
      <c r="VU51" s="17"/>
      <c r="VV51" s="17"/>
      <c r="VW51" s="17">
        <v>0</v>
      </c>
      <c r="VX51" s="17">
        <v>0.6</v>
      </c>
      <c r="VY51" s="17">
        <v>0.6</v>
      </c>
      <c r="VZ51" s="17">
        <v>0.6</v>
      </c>
      <c r="WA51" s="17">
        <v>0</v>
      </c>
      <c r="WB51" s="17">
        <v>35.799999999999997</v>
      </c>
      <c r="WC51" s="17">
        <v>60.81</v>
      </c>
      <c r="WD51" s="17">
        <v>34.65</v>
      </c>
      <c r="WE51" s="17">
        <v>1.1499999999999999</v>
      </c>
      <c r="WF51" s="17">
        <v>36.4</v>
      </c>
      <c r="WG51" s="17">
        <v>51.05</v>
      </c>
      <c r="WH51" s="17">
        <v>27.35</v>
      </c>
      <c r="WI51" s="17">
        <v>9.0500000000000007</v>
      </c>
      <c r="WJ51" s="17">
        <v>0</v>
      </c>
      <c r="WK51" s="17"/>
      <c r="WL51" s="17"/>
      <c r="WM51" s="17">
        <v>0</v>
      </c>
      <c r="WN51" s="17">
        <v>4.3</v>
      </c>
      <c r="WO51" s="17">
        <v>4.2</v>
      </c>
      <c r="WP51" s="17">
        <v>4.2</v>
      </c>
      <c r="WQ51" s="17">
        <v>0.1</v>
      </c>
      <c r="WR51" s="17">
        <v>2.2000000000000002</v>
      </c>
      <c r="WS51" s="17">
        <v>2.4</v>
      </c>
      <c r="WT51" s="17">
        <v>2.4</v>
      </c>
      <c r="WU51" s="17">
        <v>-0.2</v>
      </c>
      <c r="WV51" s="17">
        <v>1.2</v>
      </c>
      <c r="WW51" s="17">
        <v>1.2</v>
      </c>
      <c r="WX51" s="17">
        <v>1.2</v>
      </c>
      <c r="WY51" s="17">
        <v>0</v>
      </c>
      <c r="WZ51" s="17">
        <v>1.2</v>
      </c>
      <c r="XA51" s="17">
        <v>1.4</v>
      </c>
      <c r="XB51" s="17">
        <v>1.4</v>
      </c>
      <c r="XC51" s="17">
        <v>-0.2</v>
      </c>
      <c r="XD51" s="17">
        <v>0</v>
      </c>
      <c r="XE51" s="17"/>
      <c r="XF51" s="17"/>
      <c r="XG51" s="17">
        <v>0</v>
      </c>
      <c r="XH51" s="17">
        <v>5.7</v>
      </c>
      <c r="XI51" s="17">
        <v>5.6</v>
      </c>
      <c r="XJ51" s="17">
        <v>5.6</v>
      </c>
      <c r="XK51" s="17">
        <v>0.1</v>
      </c>
      <c r="XL51" s="17">
        <v>10</v>
      </c>
      <c r="XM51" s="17">
        <v>10</v>
      </c>
      <c r="XN51" s="17">
        <v>10</v>
      </c>
      <c r="XO51" s="17">
        <v>0</v>
      </c>
      <c r="XP51" s="17">
        <v>8.3000000000000007</v>
      </c>
      <c r="XQ51" s="17">
        <v>10.8</v>
      </c>
      <c r="XR51" s="17">
        <v>10.8</v>
      </c>
      <c r="XS51" s="17">
        <v>-2.5</v>
      </c>
      <c r="XT51" s="17">
        <v>27.5</v>
      </c>
      <c r="XU51" s="17">
        <v>25</v>
      </c>
      <c r="XV51" s="17">
        <v>25</v>
      </c>
      <c r="XW51" s="17">
        <v>2.5</v>
      </c>
      <c r="XX51" s="17">
        <v>34.299999999999997</v>
      </c>
      <c r="XY51" s="17">
        <v>25</v>
      </c>
      <c r="XZ51" s="17">
        <v>25</v>
      </c>
      <c r="YA51" s="17">
        <v>9.3000000000000007</v>
      </c>
      <c r="YB51" s="17"/>
      <c r="YC51" s="17"/>
      <c r="YD51" s="17"/>
      <c r="YE51" s="17">
        <v>0</v>
      </c>
      <c r="YF51" s="17"/>
      <c r="YG51" s="17"/>
      <c r="YH51" s="17"/>
      <c r="YI51" s="17">
        <v>0</v>
      </c>
      <c r="YJ51" s="17">
        <v>7.8</v>
      </c>
      <c r="YK51" s="17">
        <v>7.03</v>
      </c>
      <c r="YL51" s="17">
        <v>7.03</v>
      </c>
      <c r="YM51" s="17">
        <v>0.77</v>
      </c>
      <c r="YN51" s="17">
        <v>11.1</v>
      </c>
      <c r="YO51" s="17">
        <v>11</v>
      </c>
      <c r="YP51" s="17">
        <v>11</v>
      </c>
      <c r="YQ51" s="17">
        <v>0.1</v>
      </c>
      <c r="YR51" s="17">
        <v>14.3</v>
      </c>
      <c r="YS51" s="17">
        <v>25</v>
      </c>
      <c r="YT51" s="17">
        <v>25</v>
      </c>
      <c r="YU51" s="17">
        <v>-10.7</v>
      </c>
    </row>
    <row r="52" spans="1:671" ht="24" customHeight="1" x14ac:dyDescent="0.3">
      <c r="A52" s="1"/>
      <c r="B52" s="16" t="s">
        <v>37</v>
      </c>
      <c r="C52" s="16" t="s">
        <v>682</v>
      </c>
      <c r="D52" s="17">
        <v>203.6</v>
      </c>
      <c r="E52" s="17">
        <v>204.19512</v>
      </c>
      <c r="F52" s="17">
        <v>204.19512</v>
      </c>
      <c r="G52" s="17">
        <v>-0.59511999999999998</v>
      </c>
      <c r="H52" s="17">
        <v>498</v>
      </c>
      <c r="I52" s="17">
        <v>543.34343000000001</v>
      </c>
      <c r="J52" s="17">
        <v>568.20021999999994</v>
      </c>
      <c r="K52" s="17">
        <v>-70.200220000000002</v>
      </c>
      <c r="L52" s="17">
        <v>163.30000000000001</v>
      </c>
      <c r="M52" s="17">
        <v>177.62152</v>
      </c>
      <c r="N52" s="17">
        <v>185.74731</v>
      </c>
      <c r="O52" s="17">
        <v>-22.447310000000002</v>
      </c>
      <c r="P52" s="17"/>
      <c r="Q52" s="17"/>
      <c r="R52" s="17"/>
      <c r="S52" s="17">
        <v>0</v>
      </c>
      <c r="T52" s="17"/>
      <c r="U52" s="17"/>
      <c r="V52" s="17"/>
      <c r="W52" s="17">
        <v>0</v>
      </c>
      <c r="X52" s="17">
        <v>90.1</v>
      </c>
      <c r="Y52" s="17">
        <v>92.226339999999993</v>
      </c>
      <c r="Z52" s="17">
        <v>92.226110000000006</v>
      </c>
      <c r="AA52" s="17">
        <v>-2.1261100000000002</v>
      </c>
      <c r="AB52" s="17">
        <v>162.6</v>
      </c>
      <c r="AC52" s="17">
        <v>158.86794</v>
      </c>
      <c r="AD52" s="17">
        <v>183.95203000000001</v>
      </c>
      <c r="AE52" s="17">
        <v>-21.352029999999999</v>
      </c>
      <c r="AF52" s="17"/>
      <c r="AG52" s="17"/>
      <c r="AH52" s="17"/>
      <c r="AI52" s="17">
        <v>0</v>
      </c>
      <c r="AJ52" s="17">
        <v>78.099999999999994</v>
      </c>
      <c r="AK52" s="17">
        <v>87.667349999999999</v>
      </c>
      <c r="AL52" s="17">
        <v>87.667299999999997</v>
      </c>
      <c r="AM52" s="17">
        <v>-9.5672999999999995</v>
      </c>
      <c r="AN52" s="17">
        <v>184.1</v>
      </c>
      <c r="AO52" s="17">
        <v>177.93126000000001</v>
      </c>
      <c r="AP52" s="17">
        <v>177.93125000000001</v>
      </c>
      <c r="AQ52" s="17">
        <v>6.1687500000000002</v>
      </c>
      <c r="AR52" s="17"/>
      <c r="AS52" s="17"/>
      <c r="AT52" s="17"/>
      <c r="AU52" s="17">
        <v>0</v>
      </c>
      <c r="AV52" s="17">
        <v>204.3</v>
      </c>
      <c r="AW52" s="17">
        <v>200.25633999999999</v>
      </c>
      <c r="AX52" s="17">
        <v>200.25633999999999</v>
      </c>
      <c r="AY52" s="17">
        <v>4.04366</v>
      </c>
      <c r="AZ52" s="17"/>
      <c r="BA52" s="17"/>
      <c r="BB52" s="17"/>
      <c r="BC52" s="17">
        <v>0</v>
      </c>
      <c r="BD52" s="17">
        <v>209.9</v>
      </c>
      <c r="BE52" s="17">
        <v>206.01686000000001</v>
      </c>
      <c r="BF52" s="17">
        <v>206.01685000000001</v>
      </c>
      <c r="BG52" s="17">
        <v>3.8831500000000001</v>
      </c>
      <c r="BH52" s="17"/>
      <c r="BI52" s="17"/>
      <c r="BJ52" s="17"/>
      <c r="BK52" s="17">
        <v>0</v>
      </c>
      <c r="BL52" s="17">
        <v>371</v>
      </c>
      <c r="BM52" s="17">
        <v>317.67953999999997</v>
      </c>
      <c r="BN52" s="17">
        <v>326.19711999999998</v>
      </c>
      <c r="BO52" s="17">
        <v>44.802880000000002</v>
      </c>
      <c r="BP52" s="17">
        <v>9.5</v>
      </c>
      <c r="BQ52" s="17">
        <v>3.4695499999999999</v>
      </c>
      <c r="BR52" s="17">
        <v>3.4695499999999999</v>
      </c>
      <c r="BS52" s="17">
        <v>6.0304500000000001</v>
      </c>
      <c r="BT52" s="17"/>
      <c r="BU52" s="17"/>
      <c r="BV52" s="17"/>
      <c r="BW52" s="17">
        <v>0</v>
      </c>
      <c r="BX52" s="17"/>
      <c r="BY52" s="17"/>
      <c r="BZ52" s="17"/>
      <c r="CA52" s="17">
        <v>0</v>
      </c>
      <c r="CB52" s="17"/>
      <c r="CC52" s="17"/>
      <c r="CD52" s="17"/>
      <c r="CE52" s="17">
        <v>0</v>
      </c>
      <c r="CF52" s="17"/>
      <c r="CG52" s="17"/>
      <c r="CH52" s="17"/>
      <c r="CI52" s="17">
        <v>0</v>
      </c>
      <c r="CJ52" s="17">
        <v>165.5</v>
      </c>
      <c r="CK52" s="17">
        <v>164.70732000000001</v>
      </c>
      <c r="CL52" s="17">
        <v>164.70732000000001</v>
      </c>
      <c r="CM52" s="17">
        <v>0.79268000000000005</v>
      </c>
      <c r="CN52" s="17">
        <v>7.2</v>
      </c>
      <c r="CO52" s="17">
        <v>5.1583800000000002</v>
      </c>
      <c r="CP52" s="17">
        <v>5.1583800000000002</v>
      </c>
      <c r="CQ52" s="17">
        <v>2.04162</v>
      </c>
      <c r="CR52" s="17">
        <v>6.6</v>
      </c>
      <c r="CS52" s="17">
        <v>2.8315000000000001</v>
      </c>
      <c r="CT52" s="17">
        <v>2.8315000000000001</v>
      </c>
      <c r="CU52" s="17">
        <v>3.7685</v>
      </c>
      <c r="CV52" s="17">
        <v>22.2</v>
      </c>
      <c r="CW52" s="17">
        <v>22.49822</v>
      </c>
      <c r="CX52" s="17">
        <v>22.49822</v>
      </c>
      <c r="CY52" s="17">
        <v>-0.29821999999999999</v>
      </c>
      <c r="CZ52" s="17">
        <v>6.8</v>
      </c>
      <c r="DA52" s="17">
        <v>6.8787000000000003</v>
      </c>
      <c r="DB52" s="17">
        <v>6.8787000000000003</v>
      </c>
      <c r="DC52" s="17">
        <v>-7.8700000000000006E-2</v>
      </c>
      <c r="DD52" s="17">
        <v>14.8</v>
      </c>
      <c r="DE52" s="17">
        <v>14.9922</v>
      </c>
      <c r="DF52" s="17">
        <v>14.992190000000001</v>
      </c>
      <c r="DG52" s="17">
        <v>-0.19219</v>
      </c>
      <c r="DH52" s="17">
        <v>141.9</v>
      </c>
      <c r="DI52" s="17">
        <v>143</v>
      </c>
      <c r="DJ52" s="17">
        <v>142.99988999999999</v>
      </c>
      <c r="DK52" s="17">
        <v>-1.09989</v>
      </c>
      <c r="DL52" s="17"/>
      <c r="DM52" s="17"/>
      <c r="DN52" s="17"/>
      <c r="DO52" s="17">
        <v>0</v>
      </c>
      <c r="DP52" s="17"/>
      <c r="DQ52" s="17"/>
      <c r="DR52" s="17"/>
      <c r="DS52" s="17">
        <v>0</v>
      </c>
      <c r="DT52" s="17"/>
      <c r="DU52" s="17"/>
      <c r="DV52" s="17"/>
      <c r="DW52" s="17">
        <v>0</v>
      </c>
      <c r="DX52" s="17"/>
      <c r="DY52" s="17"/>
      <c r="DZ52" s="17"/>
      <c r="EA52" s="17">
        <v>0</v>
      </c>
      <c r="EB52" s="17">
        <v>110.8</v>
      </c>
      <c r="EC52" s="17">
        <v>112.90537</v>
      </c>
      <c r="ED52" s="17">
        <v>112.90536</v>
      </c>
      <c r="EE52" s="17">
        <v>-2.1053600000000001</v>
      </c>
      <c r="EF52" s="17">
        <v>161.6</v>
      </c>
      <c r="EG52" s="17">
        <v>134.79825</v>
      </c>
      <c r="EH52" s="17">
        <v>221.55313000000001</v>
      </c>
      <c r="EI52" s="17">
        <v>-59.953130000000002</v>
      </c>
      <c r="EJ52" s="17"/>
      <c r="EK52" s="17"/>
      <c r="EL52" s="17"/>
      <c r="EM52" s="17">
        <v>0</v>
      </c>
      <c r="EN52" s="17"/>
      <c r="EO52" s="17"/>
      <c r="EP52" s="17"/>
      <c r="EQ52" s="17">
        <v>0</v>
      </c>
      <c r="ER52" s="17"/>
      <c r="ES52" s="17"/>
      <c r="ET52" s="17"/>
      <c r="EU52" s="17">
        <v>0</v>
      </c>
      <c r="EV52" s="17">
        <v>6.5</v>
      </c>
      <c r="EW52" s="17">
        <v>6.39</v>
      </c>
      <c r="EX52" s="17">
        <v>6.39</v>
      </c>
      <c r="EY52" s="17">
        <v>0.11</v>
      </c>
      <c r="EZ52" s="17">
        <v>190.9</v>
      </c>
      <c r="FA52" s="17">
        <v>188.03702999999999</v>
      </c>
      <c r="FB52" s="17"/>
      <c r="FC52" s="17">
        <v>190.9</v>
      </c>
      <c r="FD52" s="17">
        <v>28</v>
      </c>
      <c r="FE52" s="17">
        <v>25.341349999999998</v>
      </c>
      <c r="FF52" s="17">
        <v>34.806359999999998</v>
      </c>
      <c r="FG52" s="17">
        <v>-6.8063599999999997</v>
      </c>
      <c r="FH52" s="17">
        <v>143</v>
      </c>
      <c r="FI52" s="17">
        <v>150.27984000000001</v>
      </c>
      <c r="FJ52" s="17">
        <v>150.27909</v>
      </c>
      <c r="FK52" s="17">
        <v>-7.2790900000000001</v>
      </c>
      <c r="FL52" s="17">
        <v>13.4</v>
      </c>
      <c r="FM52" s="17">
        <v>16.120049999999999</v>
      </c>
      <c r="FN52" s="17">
        <v>16.120049999999999</v>
      </c>
      <c r="FO52" s="17">
        <v>-2.7200500000000001</v>
      </c>
      <c r="FP52" s="17">
        <v>15.6</v>
      </c>
      <c r="FQ52" s="17">
        <v>14.824159999999999</v>
      </c>
      <c r="FR52" s="17">
        <v>16.765409999999999</v>
      </c>
      <c r="FS52" s="17">
        <v>-1.1654100000000001</v>
      </c>
      <c r="FT52" s="17">
        <v>16.5</v>
      </c>
      <c r="FU52" s="17">
        <v>14.63415</v>
      </c>
      <c r="FV52" s="17">
        <v>14.63414</v>
      </c>
      <c r="FW52" s="17">
        <v>1.8658600000000001</v>
      </c>
      <c r="FX52" s="17">
        <v>89.5</v>
      </c>
      <c r="FY52" s="17">
        <v>88.116100000000003</v>
      </c>
      <c r="FZ52" s="17">
        <v>88.116100000000003</v>
      </c>
      <c r="GA52" s="17">
        <v>1.3838999999999999</v>
      </c>
      <c r="GB52" s="17">
        <v>181.76364000000001</v>
      </c>
      <c r="GC52" s="17">
        <v>186.54553999999999</v>
      </c>
      <c r="GD52" s="17">
        <v>186.54553999999999</v>
      </c>
      <c r="GE52" s="17">
        <v>-4.7819000000000003</v>
      </c>
      <c r="GF52" s="17">
        <v>181.95195000000001</v>
      </c>
      <c r="GG52" s="17">
        <v>186.54553999999999</v>
      </c>
      <c r="GH52" s="17">
        <v>186.54553999999999</v>
      </c>
      <c r="GI52" s="17">
        <v>-4.5935899999999998</v>
      </c>
      <c r="GJ52" s="17">
        <v>184.22900000000001</v>
      </c>
      <c r="GK52" s="17">
        <v>187.10574</v>
      </c>
      <c r="GL52" s="17">
        <v>187.10574</v>
      </c>
      <c r="GM52" s="17">
        <v>-2.8767399999999999</v>
      </c>
      <c r="GN52" s="17">
        <v>108.7</v>
      </c>
      <c r="GO52" s="17">
        <v>110.91316999999999</v>
      </c>
      <c r="GP52" s="17">
        <v>110.91313</v>
      </c>
      <c r="GQ52" s="17">
        <v>-2.21313</v>
      </c>
      <c r="GR52" s="17">
        <v>17.98</v>
      </c>
      <c r="GS52" s="17">
        <v>18</v>
      </c>
      <c r="GT52" s="17"/>
      <c r="GU52" s="17">
        <v>17.98</v>
      </c>
      <c r="GV52" s="17">
        <v>24.47</v>
      </c>
      <c r="GW52" s="17">
        <v>27.139800000000001</v>
      </c>
      <c r="GX52" s="17">
        <v>27.139800000000001</v>
      </c>
      <c r="GY52" s="17">
        <v>-2.6698</v>
      </c>
      <c r="GZ52" s="17">
        <v>4.04</v>
      </c>
      <c r="HA52" s="17">
        <v>4.1192200000000003</v>
      </c>
      <c r="HB52" s="17">
        <v>4.1192200000000003</v>
      </c>
      <c r="HC52" s="17">
        <v>-7.9219999999999999E-2</v>
      </c>
      <c r="HD52" s="17">
        <v>32.39</v>
      </c>
      <c r="HE52" s="17">
        <v>34.419510000000002</v>
      </c>
      <c r="HF52" s="17">
        <v>34.419510000000002</v>
      </c>
      <c r="HG52" s="17">
        <v>-2.0295100000000001</v>
      </c>
      <c r="HH52" s="17">
        <v>54.24</v>
      </c>
      <c r="HI52" s="17">
        <v>45.554169999999999</v>
      </c>
      <c r="HJ52" s="17">
        <v>108.41153</v>
      </c>
      <c r="HK52" s="17">
        <v>-54.171529999999997</v>
      </c>
      <c r="HL52" s="17"/>
      <c r="HM52" s="17"/>
      <c r="HN52" s="17"/>
      <c r="HO52" s="17">
        <v>0</v>
      </c>
      <c r="HP52" s="17"/>
      <c r="HQ52" s="17"/>
      <c r="HR52" s="17"/>
      <c r="HS52" s="17">
        <v>0</v>
      </c>
      <c r="HT52" s="17">
        <v>85.3</v>
      </c>
      <c r="HU52" s="17">
        <v>73.79365</v>
      </c>
      <c r="HV52" s="17">
        <v>85.481930000000006</v>
      </c>
      <c r="HW52" s="17">
        <v>-0.18193000000000001</v>
      </c>
      <c r="HX52" s="17"/>
      <c r="HY52" s="17"/>
      <c r="HZ52" s="17"/>
      <c r="IA52" s="17">
        <v>0</v>
      </c>
      <c r="IB52" s="17"/>
      <c r="IC52" s="17"/>
      <c r="ID52" s="17"/>
      <c r="IE52" s="17">
        <v>0</v>
      </c>
      <c r="IF52" s="17">
        <v>46.8</v>
      </c>
      <c r="IG52" s="17">
        <v>35.205120000000001</v>
      </c>
      <c r="IH52" s="17">
        <v>45.441949999999999</v>
      </c>
      <c r="II52" s="17">
        <v>1.35805</v>
      </c>
      <c r="IJ52" s="17"/>
      <c r="IK52" s="17"/>
      <c r="IL52" s="17"/>
      <c r="IM52" s="17">
        <v>0</v>
      </c>
      <c r="IN52" s="17"/>
      <c r="IO52" s="17"/>
      <c r="IP52" s="17"/>
      <c r="IQ52" s="17">
        <v>0</v>
      </c>
      <c r="IR52" s="17"/>
      <c r="IS52" s="17"/>
      <c r="IT52" s="17"/>
      <c r="IU52" s="17">
        <v>0</v>
      </c>
      <c r="IV52" s="17">
        <v>127.8</v>
      </c>
      <c r="IW52" s="17">
        <v>130.68923000000001</v>
      </c>
      <c r="IX52" s="17">
        <v>92.689710000000005</v>
      </c>
      <c r="IY52" s="17">
        <v>35.110289999999999</v>
      </c>
      <c r="IZ52" s="17">
        <v>165</v>
      </c>
      <c r="JA52" s="17">
        <v>169.608</v>
      </c>
      <c r="JB52" s="17">
        <v>182.429</v>
      </c>
      <c r="JC52" s="17">
        <v>-17.428999999999998</v>
      </c>
      <c r="JD52" s="17">
        <v>165</v>
      </c>
      <c r="JE52" s="17">
        <v>169.608</v>
      </c>
      <c r="JF52" s="17">
        <v>182.429</v>
      </c>
      <c r="JG52" s="17">
        <v>-17.428999999999998</v>
      </c>
      <c r="JH52" s="17">
        <v>164.7</v>
      </c>
      <c r="JI52" s="17">
        <v>169.608</v>
      </c>
      <c r="JJ52" s="17">
        <v>182.429</v>
      </c>
      <c r="JK52" s="17">
        <v>-17.728999999999999</v>
      </c>
      <c r="JL52" s="17">
        <v>254</v>
      </c>
      <c r="JM52" s="17">
        <v>255.17599999999999</v>
      </c>
      <c r="JN52" s="17">
        <v>274.46525000000003</v>
      </c>
      <c r="JO52" s="17">
        <v>-20.465250000000001</v>
      </c>
      <c r="JP52" s="17">
        <v>74.2</v>
      </c>
      <c r="JQ52" s="17">
        <v>71.796109999999999</v>
      </c>
      <c r="JR52" s="17">
        <v>71.796109999999999</v>
      </c>
      <c r="JS52" s="17">
        <v>2.4038900000000001</v>
      </c>
      <c r="JT52" s="17">
        <v>36.1</v>
      </c>
      <c r="JU52" s="17">
        <v>36.005859999999998</v>
      </c>
      <c r="JV52" s="17">
        <v>36.005859999999998</v>
      </c>
      <c r="JW52" s="17">
        <v>9.4140000000000001E-2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v>0.89207999999999998</v>
      </c>
      <c r="KX52" s="17">
        <v>0.89207999999999998</v>
      </c>
      <c r="KY52" s="17">
        <v>-0.89207999999999998</v>
      </c>
      <c r="KZ52" s="17">
        <v>146.30000000000001</v>
      </c>
      <c r="LA52" s="17">
        <v>182.99902</v>
      </c>
      <c r="LB52" s="17">
        <v>170.56322</v>
      </c>
      <c r="LC52" s="17">
        <v>-24.26322</v>
      </c>
      <c r="LD52" s="17">
        <v>58.3</v>
      </c>
      <c r="LE52" s="17">
        <v>74.954530000000005</v>
      </c>
      <c r="LF52" s="17">
        <v>104.24956</v>
      </c>
      <c r="LG52" s="17">
        <v>-45.949559999999998</v>
      </c>
      <c r="LH52" s="17">
        <v>66</v>
      </c>
      <c r="LI52" s="17">
        <v>67.461460000000002</v>
      </c>
      <c r="LJ52" s="17">
        <v>67.461460000000002</v>
      </c>
      <c r="LK52" s="17">
        <v>-1.46146</v>
      </c>
      <c r="LL52" s="17">
        <v>63</v>
      </c>
      <c r="LM52" s="17">
        <v>65.467169999999996</v>
      </c>
      <c r="LN52" s="17">
        <v>77.044880000000006</v>
      </c>
      <c r="LO52" s="17">
        <v>-14.044879999999999</v>
      </c>
      <c r="LP52" s="17">
        <v>29.2</v>
      </c>
      <c r="LQ52" s="17">
        <v>30.097560000000001</v>
      </c>
      <c r="LR52" s="17">
        <v>30.097560000000001</v>
      </c>
      <c r="LS52" s="17">
        <v>-0.89756000000000002</v>
      </c>
      <c r="LT52" s="17">
        <v>118.9</v>
      </c>
      <c r="LU52" s="17">
        <v>99.454170000000005</v>
      </c>
      <c r="LV52" s="17">
        <v>115.26557</v>
      </c>
      <c r="LW52" s="17">
        <v>3.63443</v>
      </c>
      <c r="LX52" s="17"/>
      <c r="LY52" s="17"/>
      <c r="LZ52" s="17"/>
      <c r="MA52" s="17">
        <v>0</v>
      </c>
      <c r="MB52" s="17"/>
      <c r="MC52" s="17"/>
      <c r="MD52" s="17"/>
      <c r="ME52" s="17">
        <v>0</v>
      </c>
      <c r="MF52" s="17">
        <v>144.1</v>
      </c>
      <c r="MG52" s="17">
        <v>153.12568999999999</v>
      </c>
      <c r="MH52" s="17">
        <v>153.12568999999999</v>
      </c>
      <c r="MI52" s="17">
        <v>-9.0256900000000009</v>
      </c>
      <c r="MJ52" s="17">
        <v>145</v>
      </c>
      <c r="MK52" s="17">
        <v>153.12568999999999</v>
      </c>
      <c r="ML52" s="17">
        <v>153.12568999999999</v>
      </c>
      <c r="MM52" s="17">
        <v>-8.1256900000000005</v>
      </c>
      <c r="MN52" s="17">
        <v>169.6</v>
      </c>
      <c r="MO52" s="17">
        <v>153.58553000000001</v>
      </c>
      <c r="MP52" s="17">
        <v>153.58552</v>
      </c>
      <c r="MQ52" s="17">
        <v>16.014479999999999</v>
      </c>
      <c r="MR52" s="17">
        <v>188.1</v>
      </c>
      <c r="MS52" s="17">
        <v>186.53289000000001</v>
      </c>
      <c r="MT52" s="17">
        <v>186.53288000000001</v>
      </c>
      <c r="MU52" s="17">
        <v>1.5671200000000001</v>
      </c>
      <c r="MV52" s="17"/>
      <c r="MW52" s="17"/>
      <c r="MX52" s="17"/>
      <c r="MY52" s="17">
        <v>0</v>
      </c>
      <c r="MZ52" s="17"/>
      <c r="NA52" s="17"/>
      <c r="NB52" s="17"/>
      <c r="NC52" s="17">
        <v>0</v>
      </c>
      <c r="ND52" s="17"/>
      <c r="NE52" s="17"/>
      <c r="NF52" s="17"/>
      <c r="NG52" s="17">
        <v>0</v>
      </c>
      <c r="NH52" s="17"/>
      <c r="NI52" s="17"/>
      <c r="NJ52" s="17"/>
      <c r="NK52" s="17">
        <v>0</v>
      </c>
      <c r="NL52" s="17">
        <v>212.1</v>
      </c>
      <c r="NM52" s="17">
        <v>207.29667000000001</v>
      </c>
      <c r="NN52" s="17">
        <v>207.29667000000001</v>
      </c>
      <c r="NO52" s="17">
        <v>4.8033299999999999</v>
      </c>
      <c r="NP52" s="17">
        <v>101.7</v>
      </c>
      <c r="NQ52" s="17">
        <v>103.95959000000001</v>
      </c>
      <c r="NR52" s="17">
        <v>103.95959000000001</v>
      </c>
      <c r="NS52" s="17">
        <v>-2.2595900000000002</v>
      </c>
      <c r="NT52" s="17">
        <v>3.4</v>
      </c>
      <c r="NU52" s="17">
        <v>2.97797</v>
      </c>
      <c r="NV52" s="17">
        <v>2.9779599999999999</v>
      </c>
      <c r="NW52" s="17">
        <v>0.42204000000000003</v>
      </c>
      <c r="NX52" s="17"/>
      <c r="NY52" s="17">
        <v>3.1241699999999999</v>
      </c>
      <c r="NZ52" s="17">
        <v>3.1241599999999998</v>
      </c>
      <c r="OA52" s="17">
        <v>-3.1241599999999998</v>
      </c>
      <c r="OB52" s="17">
        <v>4.2</v>
      </c>
      <c r="OC52" s="17">
        <v>4.2</v>
      </c>
      <c r="OD52" s="17">
        <v>4.2</v>
      </c>
      <c r="OE52" s="17">
        <v>0</v>
      </c>
      <c r="OF52" s="17">
        <v>0</v>
      </c>
      <c r="OG52" s="17"/>
      <c r="OH52" s="17"/>
      <c r="OI52" s="17">
        <v>0</v>
      </c>
      <c r="OJ52" s="17">
        <v>102.8</v>
      </c>
      <c r="OK52" s="17">
        <v>89.83</v>
      </c>
      <c r="OL52" s="17">
        <v>73.638999999999996</v>
      </c>
      <c r="OM52" s="17">
        <v>29.161000000000001</v>
      </c>
      <c r="ON52" s="17">
        <v>0</v>
      </c>
      <c r="OO52" s="17"/>
      <c r="OP52" s="17"/>
      <c r="OQ52" s="17">
        <v>0</v>
      </c>
      <c r="OR52" s="17">
        <v>0</v>
      </c>
      <c r="OS52" s="17">
        <v>0.24099999999999999</v>
      </c>
      <c r="OT52" s="17">
        <v>0.24099999999999999</v>
      </c>
      <c r="OU52" s="17">
        <v>-0.24099999999999999</v>
      </c>
      <c r="OV52" s="17">
        <v>0</v>
      </c>
      <c r="OW52" s="17"/>
      <c r="OX52" s="17"/>
      <c r="OY52" s="17">
        <v>0</v>
      </c>
      <c r="OZ52" s="17">
        <v>8.6</v>
      </c>
      <c r="PA52" s="17">
        <v>8.6000599999999991</v>
      </c>
      <c r="PB52" s="17">
        <v>8.6002600000000005</v>
      </c>
      <c r="PC52" s="17">
        <v>-2.5999999999999998E-4</v>
      </c>
      <c r="PD52" s="17">
        <v>9.9</v>
      </c>
      <c r="PE52" s="17">
        <v>9.9830000000000005</v>
      </c>
      <c r="PF52" s="17"/>
      <c r="PG52" s="17">
        <v>9.9</v>
      </c>
      <c r="PH52" s="17">
        <v>5.6</v>
      </c>
      <c r="PI52" s="17"/>
      <c r="PJ52" s="17"/>
      <c r="PK52" s="17">
        <v>5.6</v>
      </c>
      <c r="PL52" s="17">
        <v>0</v>
      </c>
      <c r="PM52" s="17"/>
      <c r="PN52" s="17"/>
      <c r="PO52" s="17">
        <v>0</v>
      </c>
      <c r="PP52" s="17">
        <v>1.2</v>
      </c>
      <c r="PQ52" s="17">
        <v>1</v>
      </c>
      <c r="PR52" s="17">
        <v>1</v>
      </c>
      <c r="PS52" s="17">
        <v>0.2</v>
      </c>
      <c r="PT52" s="17">
        <v>1.7</v>
      </c>
      <c r="PU52" s="17">
        <v>1.72</v>
      </c>
      <c r="PV52" s="17">
        <v>1.72</v>
      </c>
      <c r="PW52" s="17">
        <v>-0.02</v>
      </c>
      <c r="PX52" s="17">
        <v>4</v>
      </c>
      <c r="PY52" s="17">
        <v>4</v>
      </c>
      <c r="PZ52" s="17">
        <v>4</v>
      </c>
      <c r="QA52" s="17">
        <v>0</v>
      </c>
      <c r="QB52" s="17">
        <v>20.3</v>
      </c>
      <c r="QC52" s="17">
        <v>20.353169999999999</v>
      </c>
      <c r="QD52" s="17">
        <v>20.352969999999999</v>
      </c>
      <c r="QE52" s="17">
        <v>-5.2970000000000003E-2</v>
      </c>
      <c r="QF52" s="17">
        <v>9.1</v>
      </c>
      <c r="QG52" s="17">
        <v>13.65854</v>
      </c>
      <c r="QH52" s="17">
        <v>13.658530000000001</v>
      </c>
      <c r="QI52" s="17">
        <v>-4.5585300000000002</v>
      </c>
      <c r="QJ52" s="17">
        <v>13.6</v>
      </c>
      <c r="QK52" s="17">
        <v>13.65854</v>
      </c>
      <c r="QL52" s="17">
        <v>13.658530000000001</v>
      </c>
      <c r="QM52" s="17">
        <v>-5.8529999999999999E-2</v>
      </c>
      <c r="QN52" s="17">
        <v>2.2999999999999998</v>
      </c>
      <c r="QO52" s="17">
        <v>2.5</v>
      </c>
      <c r="QP52" s="17">
        <v>2.5</v>
      </c>
      <c r="QQ52" s="17">
        <v>-0.2</v>
      </c>
      <c r="QR52" s="17">
        <v>16.899999999999999</v>
      </c>
      <c r="QS52" s="17">
        <v>17.951219999999999</v>
      </c>
      <c r="QT52" s="17">
        <v>17.951219999999999</v>
      </c>
      <c r="QU52" s="17">
        <v>-1.05122</v>
      </c>
      <c r="QV52" s="17">
        <v>0</v>
      </c>
      <c r="QW52" s="17"/>
      <c r="QX52" s="17"/>
      <c r="QY52" s="17">
        <v>0</v>
      </c>
      <c r="QZ52" s="17">
        <v>0</v>
      </c>
      <c r="RA52" s="17"/>
      <c r="RB52" s="17"/>
      <c r="RC52" s="17">
        <v>0</v>
      </c>
      <c r="RD52" s="17">
        <v>21.9</v>
      </c>
      <c r="RE52" s="17">
        <v>20.57</v>
      </c>
      <c r="RF52" s="17">
        <v>19.309999999999999</v>
      </c>
      <c r="RG52" s="17">
        <v>2.59</v>
      </c>
      <c r="RH52" s="17">
        <v>61.4</v>
      </c>
      <c r="RI52" s="17">
        <v>58.6</v>
      </c>
      <c r="RJ52" s="17">
        <v>56.13</v>
      </c>
      <c r="RK52" s="17">
        <v>5.27</v>
      </c>
      <c r="RL52" s="17">
        <v>0</v>
      </c>
      <c r="RM52" s="17"/>
      <c r="RN52" s="17"/>
      <c r="RO52" s="17">
        <v>0</v>
      </c>
      <c r="RP52" s="17">
        <v>2.1</v>
      </c>
      <c r="RQ52" s="17">
        <v>2.3010000000000002</v>
      </c>
      <c r="RR52" s="17">
        <v>2.3010000000000002</v>
      </c>
      <c r="RS52" s="17">
        <v>-0.20100000000000001</v>
      </c>
      <c r="RT52" s="17">
        <v>20.2</v>
      </c>
      <c r="RU52" s="17">
        <v>17.15231</v>
      </c>
      <c r="RV52" s="17">
        <v>19.86909</v>
      </c>
      <c r="RW52" s="17">
        <v>0.33090999999999998</v>
      </c>
      <c r="RX52" s="17">
        <v>3</v>
      </c>
      <c r="RY52" s="17">
        <v>2</v>
      </c>
      <c r="RZ52" s="17">
        <v>2</v>
      </c>
      <c r="SA52" s="17">
        <v>1</v>
      </c>
      <c r="SB52" s="17"/>
      <c r="SC52" s="17"/>
      <c r="SD52" s="17"/>
      <c r="SE52" s="17">
        <v>0</v>
      </c>
      <c r="SF52" s="17">
        <v>0</v>
      </c>
      <c r="SG52" s="17"/>
      <c r="SH52" s="17"/>
      <c r="SI52" s="17">
        <v>0</v>
      </c>
      <c r="SJ52" s="17">
        <v>4.0999999999999996</v>
      </c>
      <c r="SK52" s="17">
        <v>6.3</v>
      </c>
      <c r="SL52" s="17">
        <v>6.3</v>
      </c>
      <c r="SM52" s="17">
        <v>-2.2000000000000002</v>
      </c>
      <c r="SN52" s="17">
        <v>8.1999999999999993</v>
      </c>
      <c r="SO52" s="17">
        <v>7.2</v>
      </c>
      <c r="SP52" s="17">
        <v>7.2</v>
      </c>
      <c r="SQ52" s="17">
        <v>1</v>
      </c>
      <c r="SR52" s="17">
        <v>9.9</v>
      </c>
      <c r="SS52" s="17">
        <v>10.73171</v>
      </c>
      <c r="ST52" s="17">
        <v>10.73171</v>
      </c>
      <c r="SU52" s="17">
        <v>-0.83170999999999995</v>
      </c>
      <c r="SV52" s="17">
        <v>13.8</v>
      </c>
      <c r="SW52" s="17">
        <v>14.63415</v>
      </c>
      <c r="SX52" s="17">
        <v>14.63414</v>
      </c>
      <c r="SY52" s="17">
        <v>-0.83413999999999999</v>
      </c>
      <c r="SZ52" s="17">
        <v>16.2</v>
      </c>
      <c r="TA52" s="17">
        <v>19.121949999999998</v>
      </c>
      <c r="TB52" s="17">
        <v>19.121949999999998</v>
      </c>
      <c r="TC52" s="17">
        <v>-2.9219499999999998</v>
      </c>
      <c r="TD52" s="17">
        <v>17.5</v>
      </c>
      <c r="TE52" s="17">
        <v>15.4</v>
      </c>
      <c r="TF52" s="17">
        <v>12.951000000000001</v>
      </c>
      <c r="TG52" s="17">
        <v>4.5490000000000004</v>
      </c>
      <c r="TH52" s="17">
        <v>17.399999999999999</v>
      </c>
      <c r="TI52" s="17">
        <v>42.67</v>
      </c>
      <c r="TJ52" s="17">
        <v>36.252000000000002</v>
      </c>
      <c r="TK52" s="17">
        <v>-18.852</v>
      </c>
      <c r="TL52" s="17">
        <v>0</v>
      </c>
      <c r="TM52" s="17"/>
      <c r="TN52" s="17"/>
      <c r="TO52" s="17">
        <v>0</v>
      </c>
      <c r="TP52" s="17">
        <v>28.6</v>
      </c>
      <c r="TQ52" s="17">
        <v>62.3</v>
      </c>
      <c r="TR52" s="17">
        <v>49.945</v>
      </c>
      <c r="TS52" s="17">
        <v>-21.344999999999999</v>
      </c>
      <c r="TT52" s="17">
        <v>75.099999999999994</v>
      </c>
      <c r="TU52" s="17">
        <v>83.92</v>
      </c>
      <c r="TV52" s="17">
        <v>69.355000000000004</v>
      </c>
      <c r="TW52" s="17">
        <v>5.7450000000000001</v>
      </c>
      <c r="TX52" s="17">
        <v>3.4</v>
      </c>
      <c r="TY52" s="17">
        <v>1.7609999999999999</v>
      </c>
      <c r="TZ52" s="17">
        <v>1.7609999999999999</v>
      </c>
      <c r="UA52" s="17">
        <v>1.639</v>
      </c>
      <c r="UB52" s="17">
        <v>0.3</v>
      </c>
      <c r="UC52" s="17">
        <v>1.923</v>
      </c>
      <c r="UD52" s="17">
        <v>1.923</v>
      </c>
      <c r="UE52" s="17">
        <v>-1.623</v>
      </c>
      <c r="UF52" s="17">
        <v>0</v>
      </c>
      <c r="UG52" s="17"/>
      <c r="UH52" s="17"/>
      <c r="UI52" s="17">
        <v>0</v>
      </c>
      <c r="UJ52" s="17">
        <v>9.1</v>
      </c>
      <c r="UK52" s="17">
        <v>11.707319999999999</v>
      </c>
      <c r="UL52" s="17">
        <v>11.707319999999999</v>
      </c>
      <c r="UM52" s="17">
        <v>-2.6073200000000001</v>
      </c>
      <c r="UN52" s="17">
        <v>2.8</v>
      </c>
      <c r="UO52" s="17">
        <v>3.5</v>
      </c>
      <c r="UP52" s="17">
        <v>3.5</v>
      </c>
      <c r="UQ52" s="17">
        <v>-0.7</v>
      </c>
      <c r="UR52" s="17">
        <v>8.6999999999999993</v>
      </c>
      <c r="US52" s="17">
        <v>8.1999999999999993</v>
      </c>
      <c r="UT52" s="17">
        <v>8.1999999999999993</v>
      </c>
      <c r="UU52" s="17">
        <v>0.5</v>
      </c>
      <c r="UV52" s="17">
        <v>20.399999999999999</v>
      </c>
      <c r="UW52" s="17">
        <v>19.5122</v>
      </c>
      <c r="UX52" s="17">
        <v>19.51219</v>
      </c>
      <c r="UY52" s="17">
        <v>0.88780999999999999</v>
      </c>
      <c r="UZ52" s="17">
        <v>20.399999999999999</v>
      </c>
      <c r="VA52" s="17">
        <v>19.5122</v>
      </c>
      <c r="VB52" s="17">
        <v>19.51219</v>
      </c>
      <c r="VC52" s="17">
        <v>0.88780999999999999</v>
      </c>
      <c r="VD52" s="17">
        <v>20.100000000000001</v>
      </c>
      <c r="VE52" s="17">
        <v>19.5122</v>
      </c>
      <c r="VF52" s="17">
        <v>19.51219</v>
      </c>
      <c r="VG52" s="17">
        <v>0.58781000000000005</v>
      </c>
      <c r="VH52" s="17">
        <v>0</v>
      </c>
      <c r="VI52" s="17">
        <v>0.66200000000000003</v>
      </c>
      <c r="VJ52" s="17">
        <v>0.66200000000000003</v>
      </c>
      <c r="VK52" s="17">
        <v>-0.66200000000000003</v>
      </c>
      <c r="VL52" s="17">
        <v>0</v>
      </c>
      <c r="VM52" s="17"/>
      <c r="VN52" s="17"/>
      <c r="VO52" s="17">
        <v>0</v>
      </c>
      <c r="VP52" s="17">
        <v>0</v>
      </c>
      <c r="VQ52" s="17"/>
      <c r="VR52" s="17"/>
      <c r="VS52" s="17">
        <v>0</v>
      </c>
      <c r="VT52" s="17">
        <v>0</v>
      </c>
      <c r="VU52" s="17"/>
      <c r="VV52" s="17"/>
      <c r="VW52" s="17">
        <v>0</v>
      </c>
      <c r="VX52" s="17">
        <v>0.6</v>
      </c>
      <c r="VY52" s="17">
        <v>0.6</v>
      </c>
      <c r="VZ52" s="17">
        <v>0.6</v>
      </c>
      <c r="WA52" s="17">
        <v>0</v>
      </c>
      <c r="WB52" s="17">
        <v>26.4</v>
      </c>
      <c r="WC52" s="17">
        <v>49.95</v>
      </c>
      <c r="WD52" s="17">
        <v>29.99</v>
      </c>
      <c r="WE52" s="17">
        <v>-3.59</v>
      </c>
      <c r="WF52" s="17">
        <v>33</v>
      </c>
      <c r="WG52" s="17">
        <v>38.43</v>
      </c>
      <c r="WH52" s="17">
        <v>20.420000000000002</v>
      </c>
      <c r="WI52" s="17">
        <v>12.58</v>
      </c>
      <c r="WJ52" s="17">
        <v>0</v>
      </c>
      <c r="WK52" s="17"/>
      <c r="WL52" s="17"/>
      <c r="WM52" s="17">
        <v>0</v>
      </c>
      <c r="WN52" s="17">
        <v>4.3</v>
      </c>
      <c r="WO52" s="17">
        <v>4.2</v>
      </c>
      <c r="WP52" s="17">
        <v>4.2</v>
      </c>
      <c r="WQ52" s="17">
        <v>0.1</v>
      </c>
      <c r="WR52" s="17">
        <v>2.2000000000000002</v>
      </c>
      <c r="WS52" s="17">
        <v>2.4</v>
      </c>
      <c r="WT52" s="17">
        <v>2.4</v>
      </c>
      <c r="WU52" s="17">
        <v>-0.2</v>
      </c>
      <c r="WV52" s="17">
        <v>1.2</v>
      </c>
      <c r="WW52" s="17">
        <v>1.2</v>
      </c>
      <c r="WX52" s="17">
        <v>1.2</v>
      </c>
      <c r="WY52" s="17">
        <v>0</v>
      </c>
      <c r="WZ52" s="17">
        <v>1.2</v>
      </c>
      <c r="XA52" s="17">
        <v>1.4</v>
      </c>
      <c r="XB52" s="17">
        <v>1.4</v>
      </c>
      <c r="XC52" s="17">
        <v>-0.2</v>
      </c>
      <c r="XD52" s="17">
        <v>0</v>
      </c>
      <c r="XE52" s="17"/>
      <c r="XF52" s="17"/>
      <c r="XG52" s="17">
        <v>0</v>
      </c>
      <c r="XH52" s="17">
        <v>5.7</v>
      </c>
      <c r="XI52" s="17">
        <v>5.6</v>
      </c>
      <c r="XJ52" s="17">
        <v>5.6</v>
      </c>
      <c r="XK52" s="17">
        <v>0.1</v>
      </c>
      <c r="XL52" s="17">
        <v>10</v>
      </c>
      <c r="XM52" s="17">
        <v>10</v>
      </c>
      <c r="XN52" s="17">
        <v>10</v>
      </c>
      <c r="XO52" s="17">
        <v>0</v>
      </c>
      <c r="XP52" s="17">
        <v>9</v>
      </c>
      <c r="XQ52" s="17">
        <v>10.8</v>
      </c>
      <c r="XR52" s="17">
        <v>10.8</v>
      </c>
      <c r="XS52" s="17">
        <v>-1.8</v>
      </c>
      <c r="XT52" s="17">
        <v>27.7</v>
      </c>
      <c r="XU52" s="17">
        <v>25</v>
      </c>
      <c r="XV52" s="17">
        <v>25</v>
      </c>
      <c r="XW52" s="17">
        <v>2.7</v>
      </c>
      <c r="XX52" s="17">
        <v>35.299999999999997</v>
      </c>
      <c r="XY52" s="17">
        <v>25</v>
      </c>
      <c r="XZ52" s="17">
        <v>25</v>
      </c>
      <c r="YA52" s="17">
        <v>10.3</v>
      </c>
      <c r="YB52" s="17"/>
      <c r="YC52" s="17"/>
      <c r="YD52" s="17"/>
      <c r="YE52" s="17">
        <v>0</v>
      </c>
      <c r="YF52" s="17"/>
      <c r="YG52" s="17"/>
      <c r="YH52" s="17"/>
      <c r="YI52" s="17">
        <v>0</v>
      </c>
      <c r="YJ52" s="17">
        <v>7.6</v>
      </c>
      <c r="YK52" s="17">
        <v>7.03</v>
      </c>
      <c r="YL52" s="17">
        <v>7.03</v>
      </c>
      <c r="YM52" s="17">
        <v>0.56999999999999995</v>
      </c>
      <c r="YN52" s="17">
        <v>11.2</v>
      </c>
      <c r="YO52" s="17">
        <v>11</v>
      </c>
      <c r="YP52" s="17">
        <v>11</v>
      </c>
      <c r="YQ52" s="17">
        <v>0.2</v>
      </c>
      <c r="YR52" s="17">
        <v>20.2</v>
      </c>
      <c r="YS52" s="17">
        <v>25</v>
      </c>
      <c r="YT52" s="17">
        <v>25</v>
      </c>
      <c r="YU52" s="17">
        <v>-4.8</v>
      </c>
    </row>
    <row r="53" spans="1:671" ht="24" customHeight="1" x14ac:dyDescent="0.3">
      <c r="A53" s="1"/>
      <c r="B53" s="16" t="s">
        <v>37</v>
      </c>
      <c r="C53" s="16" t="s">
        <v>683</v>
      </c>
      <c r="D53" s="17">
        <v>204.5</v>
      </c>
      <c r="E53" s="17">
        <v>204.19512</v>
      </c>
      <c r="F53" s="17">
        <v>204.19512</v>
      </c>
      <c r="G53" s="17">
        <v>0.30487999999999998</v>
      </c>
      <c r="H53" s="17">
        <v>549.20000000000005</v>
      </c>
      <c r="I53" s="17">
        <v>547.76346999999998</v>
      </c>
      <c r="J53" s="17">
        <v>569.44250999999997</v>
      </c>
      <c r="K53" s="17">
        <v>-20.242509999999999</v>
      </c>
      <c r="L53" s="17">
        <v>174.3</v>
      </c>
      <c r="M53" s="17">
        <v>179.06645</v>
      </c>
      <c r="N53" s="17">
        <v>186.15342000000001</v>
      </c>
      <c r="O53" s="17">
        <v>-11.85342</v>
      </c>
      <c r="P53" s="17"/>
      <c r="Q53" s="17"/>
      <c r="R53" s="17"/>
      <c r="S53" s="17">
        <v>0</v>
      </c>
      <c r="T53" s="17"/>
      <c r="U53" s="17"/>
      <c r="V53" s="17"/>
      <c r="W53" s="17">
        <v>0</v>
      </c>
      <c r="X53" s="17">
        <v>90.1</v>
      </c>
      <c r="Y53" s="17">
        <v>92.226339999999993</v>
      </c>
      <c r="Z53" s="17">
        <v>92.226079999999996</v>
      </c>
      <c r="AA53" s="17">
        <v>-2.12608</v>
      </c>
      <c r="AB53" s="17">
        <v>166.5</v>
      </c>
      <c r="AC53" s="17">
        <v>158.86794</v>
      </c>
      <c r="AD53" s="17">
        <v>183.78271000000001</v>
      </c>
      <c r="AE53" s="17">
        <v>-17.282710000000002</v>
      </c>
      <c r="AF53" s="17"/>
      <c r="AG53" s="17"/>
      <c r="AH53" s="17"/>
      <c r="AI53" s="17">
        <v>0</v>
      </c>
      <c r="AJ53" s="17">
        <v>78.599999999999994</v>
      </c>
      <c r="AK53" s="17">
        <v>87.667349999999999</v>
      </c>
      <c r="AL53" s="17">
        <v>87.667289999999994</v>
      </c>
      <c r="AM53" s="17">
        <v>-9.0672899999999998</v>
      </c>
      <c r="AN53" s="17">
        <v>184.3</v>
      </c>
      <c r="AO53" s="17">
        <v>177.93126000000001</v>
      </c>
      <c r="AP53" s="17">
        <v>177.93125000000001</v>
      </c>
      <c r="AQ53" s="17">
        <v>6.3687500000000004</v>
      </c>
      <c r="AR53" s="17"/>
      <c r="AS53" s="17"/>
      <c r="AT53" s="17"/>
      <c r="AU53" s="17">
        <v>0</v>
      </c>
      <c r="AV53" s="17">
        <v>203</v>
      </c>
      <c r="AW53" s="17">
        <v>200.25633999999999</v>
      </c>
      <c r="AX53" s="17">
        <v>200.25633999999999</v>
      </c>
      <c r="AY53" s="17">
        <v>2.7436600000000002</v>
      </c>
      <c r="AZ53" s="17"/>
      <c r="BA53" s="17"/>
      <c r="BB53" s="17"/>
      <c r="BC53" s="17">
        <v>0</v>
      </c>
      <c r="BD53" s="17">
        <v>208.5</v>
      </c>
      <c r="BE53" s="17">
        <v>206.01686000000001</v>
      </c>
      <c r="BF53" s="17">
        <v>206.01685000000001</v>
      </c>
      <c r="BG53" s="17">
        <v>2.4831500000000002</v>
      </c>
      <c r="BH53" s="17"/>
      <c r="BI53" s="17"/>
      <c r="BJ53" s="17"/>
      <c r="BK53" s="17">
        <v>0</v>
      </c>
      <c r="BL53" s="17">
        <v>368.8</v>
      </c>
      <c r="BM53" s="17">
        <v>318.59046999999998</v>
      </c>
      <c r="BN53" s="17">
        <v>322.91142000000002</v>
      </c>
      <c r="BO53" s="17">
        <v>45.888579999999997</v>
      </c>
      <c r="BP53" s="17">
        <v>9.5</v>
      </c>
      <c r="BQ53" s="17">
        <v>3.4695499999999999</v>
      </c>
      <c r="BR53" s="17">
        <v>3.4695499999999999</v>
      </c>
      <c r="BS53" s="17">
        <v>6.0304500000000001</v>
      </c>
      <c r="BT53" s="17"/>
      <c r="BU53" s="17"/>
      <c r="BV53" s="17"/>
      <c r="BW53" s="17">
        <v>0</v>
      </c>
      <c r="BX53" s="17"/>
      <c r="BY53" s="17"/>
      <c r="BZ53" s="17"/>
      <c r="CA53" s="17">
        <v>0</v>
      </c>
      <c r="CB53" s="17"/>
      <c r="CC53" s="17"/>
      <c r="CD53" s="17"/>
      <c r="CE53" s="17">
        <v>0</v>
      </c>
      <c r="CF53" s="17"/>
      <c r="CG53" s="17"/>
      <c r="CH53" s="17"/>
      <c r="CI53" s="17">
        <v>0</v>
      </c>
      <c r="CJ53" s="17">
        <v>167</v>
      </c>
      <c r="CK53" s="17">
        <v>164.70732000000001</v>
      </c>
      <c r="CL53" s="17">
        <v>164.70732000000001</v>
      </c>
      <c r="CM53" s="17">
        <v>2.2926799999999998</v>
      </c>
      <c r="CN53" s="17">
        <v>7.5</v>
      </c>
      <c r="CO53" s="17">
        <v>5.1583800000000002</v>
      </c>
      <c r="CP53" s="17">
        <v>5.1583800000000002</v>
      </c>
      <c r="CQ53" s="17">
        <v>2.3416199999999998</v>
      </c>
      <c r="CR53" s="17">
        <v>5.5</v>
      </c>
      <c r="CS53" s="17">
        <v>2.8315000000000001</v>
      </c>
      <c r="CT53" s="17">
        <v>2.8315000000000001</v>
      </c>
      <c r="CU53" s="17">
        <v>2.6684999999999999</v>
      </c>
      <c r="CV53" s="17">
        <v>22.3</v>
      </c>
      <c r="CW53" s="17">
        <v>22.49822</v>
      </c>
      <c r="CX53" s="17">
        <v>22.49822</v>
      </c>
      <c r="CY53" s="17">
        <v>-0.19822000000000001</v>
      </c>
      <c r="CZ53" s="17">
        <v>6.8</v>
      </c>
      <c r="DA53" s="17">
        <v>6.8787000000000003</v>
      </c>
      <c r="DB53" s="17">
        <v>6.8787000000000003</v>
      </c>
      <c r="DC53" s="17">
        <v>-7.8700000000000006E-2</v>
      </c>
      <c r="DD53" s="17">
        <v>14.9</v>
      </c>
      <c r="DE53" s="17">
        <v>14.9922</v>
      </c>
      <c r="DF53" s="17">
        <v>14.992190000000001</v>
      </c>
      <c r="DG53" s="17">
        <v>-9.2189999999999994E-2</v>
      </c>
      <c r="DH53" s="17">
        <v>141.5</v>
      </c>
      <c r="DI53" s="17">
        <v>143</v>
      </c>
      <c r="DJ53" s="17">
        <v>142.99987999999999</v>
      </c>
      <c r="DK53" s="17">
        <v>-1.4998800000000001</v>
      </c>
      <c r="DL53" s="17"/>
      <c r="DM53" s="17"/>
      <c r="DN53" s="17"/>
      <c r="DO53" s="17">
        <v>0</v>
      </c>
      <c r="DP53" s="17"/>
      <c r="DQ53" s="17"/>
      <c r="DR53" s="17"/>
      <c r="DS53" s="17">
        <v>0</v>
      </c>
      <c r="DT53" s="17"/>
      <c r="DU53" s="17"/>
      <c r="DV53" s="17"/>
      <c r="DW53" s="17">
        <v>0</v>
      </c>
      <c r="DX53" s="17"/>
      <c r="DY53" s="17"/>
      <c r="DZ53" s="17"/>
      <c r="EA53" s="17">
        <v>0</v>
      </c>
      <c r="EB53" s="17">
        <v>111</v>
      </c>
      <c r="EC53" s="17">
        <v>112.90537</v>
      </c>
      <c r="ED53" s="17">
        <v>112.90536</v>
      </c>
      <c r="EE53" s="17">
        <v>-1.9053599999999999</v>
      </c>
      <c r="EF53" s="17">
        <v>162.1</v>
      </c>
      <c r="EG53" s="17">
        <v>141.77180000000001</v>
      </c>
      <c r="EH53" s="17">
        <v>221.55295000000001</v>
      </c>
      <c r="EI53" s="17">
        <v>-59.452950000000001</v>
      </c>
      <c r="EJ53" s="17"/>
      <c r="EK53" s="17"/>
      <c r="EL53" s="17"/>
      <c r="EM53" s="17">
        <v>0</v>
      </c>
      <c r="EN53" s="17"/>
      <c r="EO53" s="17"/>
      <c r="EP53" s="17"/>
      <c r="EQ53" s="17">
        <v>0</v>
      </c>
      <c r="ER53" s="17"/>
      <c r="ES53" s="17"/>
      <c r="ET53" s="17"/>
      <c r="EU53" s="17">
        <v>0</v>
      </c>
      <c r="EV53" s="17">
        <v>6.5</v>
      </c>
      <c r="EW53" s="17">
        <v>6.39</v>
      </c>
      <c r="EX53" s="17">
        <v>6.39</v>
      </c>
      <c r="EY53" s="17">
        <v>0.11</v>
      </c>
      <c r="EZ53" s="17">
        <v>228.8</v>
      </c>
      <c r="FA53" s="17">
        <v>184.58468999999999</v>
      </c>
      <c r="FB53" s="17"/>
      <c r="FC53" s="17">
        <v>228.8</v>
      </c>
      <c r="FD53" s="17">
        <v>29.5</v>
      </c>
      <c r="FE53" s="17">
        <v>25.341349999999998</v>
      </c>
      <c r="FF53" s="17">
        <v>34.806359999999998</v>
      </c>
      <c r="FG53" s="17">
        <v>-5.3063599999999997</v>
      </c>
      <c r="FH53" s="17">
        <v>127.6</v>
      </c>
      <c r="FI53" s="17">
        <v>128.93838</v>
      </c>
      <c r="FJ53" s="17">
        <v>142.59551999999999</v>
      </c>
      <c r="FK53" s="17">
        <v>-14.995520000000001</v>
      </c>
      <c r="FL53" s="17">
        <v>14.4</v>
      </c>
      <c r="FM53" s="17">
        <v>16.120049999999999</v>
      </c>
      <c r="FN53" s="17">
        <v>16.120049999999999</v>
      </c>
      <c r="FO53" s="17">
        <v>-1.7200500000000001</v>
      </c>
      <c r="FP53" s="17">
        <v>16</v>
      </c>
      <c r="FQ53" s="17">
        <v>14.824159999999999</v>
      </c>
      <c r="FR53" s="17">
        <v>16.765409999999999</v>
      </c>
      <c r="FS53" s="17">
        <v>-0.76541000000000003</v>
      </c>
      <c r="FT53" s="17">
        <v>16.100000000000001</v>
      </c>
      <c r="FU53" s="17">
        <v>14.63415</v>
      </c>
      <c r="FV53" s="17">
        <v>14.63414</v>
      </c>
      <c r="FW53" s="17">
        <v>1.4658599999999999</v>
      </c>
      <c r="FX53" s="17">
        <v>90.4</v>
      </c>
      <c r="FY53" s="17">
        <v>88.116100000000003</v>
      </c>
      <c r="FZ53" s="17">
        <v>88.116100000000003</v>
      </c>
      <c r="GA53" s="17">
        <v>2.2839</v>
      </c>
      <c r="GB53" s="17">
        <v>182.49703</v>
      </c>
      <c r="GC53" s="17">
        <v>186.54553999999999</v>
      </c>
      <c r="GD53" s="17">
        <v>186.54553999999999</v>
      </c>
      <c r="GE53" s="17">
        <v>-4.0485100000000003</v>
      </c>
      <c r="GF53" s="17">
        <v>183.05226999999999</v>
      </c>
      <c r="GG53" s="17">
        <v>186.54553999999999</v>
      </c>
      <c r="GH53" s="17">
        <v>186.54553999999999</v>
      </c>
      <c r="GI53" s="17">
        <v>-3.4932699999999999</v>
      </c>
      <c r="GJ53" s="17">
        <v>184.23086000000001</v>
      </c>
      <c r="GK53" s="17">
        <v>187.10574</v>
      </c>
      <c r="GL53" s="17">
        <v>187.10574</v>
      </c>
      <c r="GM53" s="17">
        <v>-2.8748800000000001</v>
      </c>
      <c r="GN53" s="17">
        <v>108.94</v>
      </c>
      <c r="GO53" s="17">
        <v>110.91316999999999</v>
      </c>
      <c r="GP53" s="17">
        <v>110.91312000000001</v>
      </c>
      <c r="GQ53" s="17">
        <v>-1.97312</v>
      </c>
      <c r="GR53" s="17">
        <v>18.37</v>
      </c>
      <c r="GS53" s="17">
        <v>18</v>
      </c>
      <c r="GT53" s="17"/>
      <c r="GU53" s="17">
        <v>18.37</v>
      </c>
      <c r="GV53" s="17">
        <v>24.72</v>
      </c>
      <c r="GW53" s="17">
        <v>27.139800000000001</v>
      </c>
      <c r="GX53" s="17">
        <v>27.139800000000001</v>
      </c>
      <c r="GY53" s="17">
        <v>-2.4198</v>
      </c>
      <c r="GZ53" s="17">
        <v>4.05</v>
      </c>
      <c r="HA53" s="17">
        <v>4.1192200000000003</v>
      </c>
      <c r="HB53" s="17">
        <v>4.1192200000000003</v>
      </c>
      <c r="HC53" s="17">
        <v>-6.9220000000000004E-2</v>
      </c>
      <c r="HD53" s="17">
        <v>32.92</v>
      </c>
      <c r="HE53" s="17">
        <v>34.419510000000002</v>
      </c>
      <c r="HF53" s="17">
        <v>34.419510000000002</v>
      </c>
      <c r="HG53" s="17">
        <v>-1.4995099999999999</v>
      </c>
      <c r="HH53" s="17">
        <v>54.77</v>
      </c>
      <c r="HI53" s="17">
        <v>45.554169999999999</v>
      </c>
      <c r="HJ53" s="17">
        <v>104.09538000000001</v>
      </c>
      <c r="HK53" s="17">
        <v>-49.325380000000003</v>
      </c>
      <c r="HL53" s="17"/>
      <c r="HM53" s="17"/>
      <c r="HN53" s="17"/>
      <c r="HO53" s="17">
        <v>0</v>
      </c>
      <c r="HP53" s="17"/>
      <c r="HQ53" s="17"/>
      <c r="HR53" s="17"/>
      <c r="HS53" s="17">
        <v>0</v>
      </c>
      <c r="HT53" s="17">
        <v>85.4</v>
      </c>
      <c r="HU53" s="17">
        <v>70.150679999999994</v>
      </c>
      <c r="HV53" s="17">
        <v>85.481710000000007</v>
      </c>
      <c r="HW53" s="17">
        <v>-8.1710000000000005E-2</v>
      </c>
      <c r="HX53" s="17"/>
      <c r="HY53" s="17"/>
      <c r="HZ53" s="17"/>
      <c r="IA53" s="17">
        <v>0</v>
      </c>
      <c r="IB53" s="17"/>
      <c r="IC53" s="17"/>
      <c r="ID53" s="17"/>
      <c r="IE53" s="17">
        <v>0</v>
      </c>
      <c r="IF53" s="17">
        <v>46.6</v>
      </c>
      <c r="IG53" s="17">
        <v>35.205120000000001</v>
      </c>
      <c r="IH53" s="17">
        <v>45.441949999999999</v>
      </c>
      <c r="II53" s="17">
        <v>1.15805</v>
      </c>
      <c r="IJ53" s="17"/>
      <c r="IK53" s="17"/>
      <c r="IL53" s="17"/>
      <c r="IM53" s="17">
        <v>0</v>
      </c>
      <c r="IN53" s="17"/>
      <c r="IO53" s="17"/>
      <c r="IP53" s="17"/>
      <c r="IQ53" s="17">
        <v>0</v>
      </c>
      <c r="IR53" s="17"/>
      <c r="IS53" s="17"/>
      <c r="IT53" s="17"/>
      <c r="IU53" s="17">
        <v>0</v>
      </c>
      <c r="IV53" s="17">
        <v>128</v>
      </c>
      <c r="IW53" s="17">
        <v>126.29707000000001</v>
      </c>
      <c r="IX53" s="17">
        <v>92.689710000000005</v>
      </c>
      <c r="IY53" s="17">
        <v>35.310290000000002</v>
      </c>
      <c r="IZ53" s="17">
        <v>164.5</v>
      </c>
      <c r="JA53" s="17">
        <v>169.608</v>
      </c>
      <c r="JB53" s="17">
        <v>182.57623000000001</v>
      </c>
      <c r="JC53" s="17">
        <v>-18.076229999999999</v>
      </c>
      <c r="JD53" s="17">
        <v>164.5</v>
      </c>
      <c r="JE53" s="17">
        <v>169.608</v>
      </c>
      <c r="JF53" s="17">
        <v>182.57623000000001</v>
      </c>
      <c r="JG53" s="17">
        <v>-18.076229999999999</v>
      </c>
      <c r="JH53" s="17">
        <v>165.5</v>
      </c>
      <c r="JI53" s="17">
        <v>169.608</v>
      </c>
      <c r="JJ53" s="17">
        <v>182.57623000000001</v>
      </c>
      <c r="JK53" s="17">
        <v>-17.076229999999999</v>
      </c>
      <c r="JL53" s="17">
        <v>255.4</v>
      </c>
      <c r="JM53" s="17">
        <v>255.17599999999999</v>
      </c>
      <c r="JN53" s="17">
        <v>274.68675999999999</v>
      </c>
      <c r="JO53" s="17">
        <v>-19.286760000000001</v>
      </c>
      <c r="JP53" s="17">
        <v>73.8</v>
      </c>
      <c r="JQ53" s="17">
        <v>71.796109999999999</v>
      </c>
      <c r="JR53" s="17">
        <v>71.796109999999999</v>
      </c>
      <c r="JS53" s="17">
        <v>2.0038900000000002</v>
      </c>
      <c r="JT53" s="17">
        <v>36.1</v>
      </c>
      <c r="JU53" s="17">
        <v>36.005859999999998</v>
      </c>
      <c r="JV53" s="17">
        <v>36.005859999999998</v>
      </c>
      <c r="JW53" s="17">
        <v>9.4140000000000001E-2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v>0.89207999999999998</v>
      </c>
      <c r="KX53" s="17">
        <v>0.89207999999999998</v>
      </c>
      <c r="KY53" s="17">
        <v>-0.89207999999999998</v>
      </c>
      <c r="KZ53" s="17">
        <v>161.30000000000001</v>
      </c>
      <c r="LA53" s="17">
        <v>188.85267999999999</v>
      </c>
      <c r="LB53" s="17">
        <v>184.11013</v>
      </c>
      <c r="LC53" s="17">
        <v>-22.810130000000001</v>
      </c>
      <c r="LD53" s="17">
        <v>61.9</v>
      </c>
      <c r="LE53" s="17">
        <v>77.176360000000003</v>
      </c>
      <c r="LF53" s="17">
        <v>102.73882999999999</v>
      </c>
      <c r="LG53" s="17">
        <v>-40.838830000000002</v>
      </c>
      <c r="LH53" s="17">
        <v>66</v>
      </c>
      <c r="LI53" s="17">
        <v>67.461460000000002</v>
      </c>
      <c r="LJ53" s="17">
        <v>67.461460000000002</v>
      </c>
      <c r="LK53" s="17">
        <v>-1.46146</v>
      </c>
      <c r="LL53" s="17">
        <v>62.9</v>
      </c>
      <c r="LM53" s="17">
        <v>66.344560000000001</v>
      </c>
      <c r="LN53" s="17">
        <v>76.432019999999994</v>
      </c>
      <c r="LO53" s="17">
        <v>-13.532019999999999</v>
      </c>
      <c r="LP53" s="17">
        <v>30.3</v>
      </c>
      <c r="LQ53" s="17">
        <v>30.097560000000001</v>
      </c>
      <c r="LR53" s="17">
        <v>30.097560000000001</v>
      </c>
      <c r="LS53" s="17">
        <v>0.20244000000000001</v>
      </c>
      <c r="LT53" s="17">
        <v>119.1</v>
      </c>
      <c r="LU53" s="17">
        <v>97.695170000000005</v>
      </c>
      <c r="LV53" s="17">
        <v>115.26555999999999</v>
      </c>
      <c r="LW53" s="17">
        <v>3.8344399999999998</v>
      </c>
      <c r="LX53" s="17"/>
      <c r="LY53" s="17"/>
      <c r="LZ53" s="17"/>
      <c r="MA53" s="17">
        <v>0</v>
      </c>
      <c r="MB53" s="17"/>
      <c r="MC53" s="17"/>
      <c r="MD53" s="17"/>
      <c r="ME53" s="17">
        <v>0</v>
      </c>
      <c r="MF53" s="17">
        <v>143.9</v>
      </c>
      <c r="MG53" s="17">
        <v>153.12568999999999</v>
      </c>
      <c r="MH53" s="17">
        <v>153.12568999999999</v>
      </c>
      <c r="MI53" s="17">
        <v>-9.2256900000000002</v>
      </c>
      <c r="MJ53" s="17">
        <v>144.9</v>
      </c>
      <c r="MK53" s="17">
        <v>153.12568999999999</v>
      </c>
      <c r="ML53" s="17">
        <v>153.12568999999999</v>
      </c>
      <c r="MM53" s="17">
        <v>-8.2256900000000002</v>
      </c>
      <c r="MN53" s="17">
        <v>170</v>
      </c>
      <c r="MO53" s="17">
        <v>153.58553000000001</v>
      </c>
      <c r="MP53" s="17">
        <v>153.58552</v>
      </c>
      <c r="MQ53" s="17">
        <v>16.414480000000001</v>
      </c>
      <c r="MR53" s="17">
        <v>187.6</v>
      </c>
      <c r="MS53" s="17">
        <v>186.53289000000001</v>
      </c>
      <c r="MT53" s="17">
        <v>186.53288000000001</v>
      </c>
      <c r="MU53" s="17">
        <v>1.0671200000000001</v>
      </c>
      <c r="MV53" s="17"/>
      <c r="MW53" s="17"/>
      <c r="MX53" s="17"/>
      <c r="MY53" s="17">
        <v>0</v>
      </c>
      <c r="MZ53" s="17"/>
      <c r="NA53" s="17"/>
      <c r="NB53" s="17"/>
      <c r="NC53" s="17">
        <v>0</v>
      </c>
      <c r="ND53" s="17"/>
      <c r="NE53" s="17"/>
      <c r="NF53" s="17"/>
      <c r="NG53" s="17">
        <v>0</v>
      </c>
      <c r="NH53" s="17"/>
      <c r="NI53" s="17"/>
      <c r="NJ53" s="17"/>
      <c r="NK53" s="17">
        <v>0</v>
      </c>
      <c r="NL53" s="17">
        <v>212</v>
      </c>
      <c r="NM53" s="17">
        <v>207.29667000000001</v>
      </c>
      <c r="NN53" s="17">
        <v>207.29667000000001</v>
      </c>
      <c r="NO53" s="17">
        <v>4.7033300000000002</v>
      </c>
      <c r="NP53" s="17">
        <v>101.6</v>
      </c>
      <c r="NQ53" s="17">
        <v>103.95959000000001</v>
      </c>
      <c r="NR53" s="17">
        <v>103.95959000000001</v>
      </c>
      <c r="NS53" s="17">
        <v>-2.3595899999999999</v>
      </c>
      <c r="NT53" s="17">
        <v>3.4</v>
      </c>
      <c r="NU53" s="17">
        <v>2.97797</v>
      </c>
      <c r="NV53" s="17">
        <v>2.9779599999999999</v>
      </c>
      <c r="NW53" s="17">
        <v>0.42204000000000003</v>
      </c>
      <c r="NX53" s="17"/>
      <c r="NY53" s="17">
        <v>3.1241699999999999</v>
      </c>
      <c r="NZ53" s="17">
        <v>3.1241599999999998</v>
      </c>
      <c r="OA53" s="17">
        <v>-3.1241599999999998</v>
      </c>
      <c r="OB53" s="17">
        <v>4.2</v>
      </c>
      <c r="OC53" s="17">
        <v>4.2</v>
      </c>
      <c r="OD53" s="17">
        <v>4.2</v>
      </c>
      <c r="OE53" s="17">
        <v>0</v>
      </c>
      <c r="OF53" s="17">
        <v>0</v>
      </c>
      <c r="OG53" s="17"/>
      <c r="OH53" s="17"/>
      <c r="OI53" s="17">
        <v>0</v>
      </c>
      <c r="OJ53" s="17">
        <v>105.7</v>
      </c>
      <c r="OK53" s="17">
        <v>88.08</v>
      </c>
      <c r="OL53" s="17">
        <v>69.900000000000006</v>
      </c>
      <c r="OM53" s="17">
        <v>35.799999999999997</v>
      </c>
      <c r="ON53" s="17">
        <v>0</v>
      </c>
      <c r="OO53" s="17"/>
      <c r="OP53" s="17"/>
      <c r="OQ53" s="17">
        <v>0</v>
      </c>
      <c r="OR53" s="17">
        <v>0</v>
      </c>
      <c r="OS53" s="17">
        <v>0.56399999999999995</v>
      </c>
      <c r="OT53" s="17">
        <v>0.56399999999999995</v>
      </c>
      <c r="OU53" s="17">
        <v>-0.56399999999999995</v>
      </c>
      <c r="OV53" s="17">
        <v>0</v>
      </c>
      <c r="OW53" s="17"/>
      <c r="OX53" s="17"/>
      <c r="OY53" s="17">
        <v>0</v>
      </c>
      <c r="OZ53" s="17">
        <v>8.6</v>
      </c>
      <c r="PA53" s="17">
        <v>8.6000599999999991</v>
      </c>
      <c r="PB53" s="17">
        <v>8.6002600000000005</v>
      </c>
      <c r="PC53" s="17">
        <v>-2.5999999999999998E-4</v>
      </c>
      <c r="PD53" s="17">
        <v>9.9</v>
      </c>
      <c r="PE53" s="17">
        <v>9.9830000000000005</v>
      </c>
      <c r="PF53" s="17"/>
      <c r="PG53" s="17">
        <v>9.9</v>
      </c>
      <c r="PH53" s="17">
        <v>5.6</v>
      </c>
      <c r="PI53" s="17"/>
      <c r="PJ53" s="17"/>
      <c r="PK53" s="17">
        <v>5.6</v>
      </c>
      <c r="PL53" s="17">
        <v>0</v>
      </c>
      <c r="PM53" s="17"/>
      <c r="PN53" s="17"/>
      <c r="PO53" s="17">
        <v>0</v>
      </c>
      <c r="PP53" s="17">
        <v>1.2</v>
      </c>
      <c r="PQ53" s="17">
        <v>1</v>
      </c>
      <c r="PR53" s="17">
        <v>1</v>
      </c>
      <c r="PS53" s="17">
        <v>0.2</v>
      </c>
      <c r="PT53" s="17">
        <v>1.7</v>
      </c>
      <c r="PU53" s="17">
        <v>1.72</v>
      </c>
      <c r="PV53" s="17">
        <v>1.72</v>
      </c>
      <c r="PW53" s="17">
        <v>-0.02</v>
      </c>
      <c r="PX53" s="17">
        <v>4</v>
      </c>
      <c r="PY53" s="17">
        <v>4</v>
      </c>
      <c r="PZ53" s="17">
        <v>4</v>
      </c>
      <c r="QA53" s="17">
        <v>0</v>
      </c>
      <c r="QB53" s="17">
        <v>20.6</v>
      </c>
      <c r="QC53" s="17">
        <v>20.353169999999999</v>
      </c>
      <c r="QD53" s="17">
        <v>20.352969999999999</v>
      </c>
      <c r="QE53" s="17">
        <v>0.24703</v>
      </c>
      <c r="QF53" s="17">
        <v>9.1</v>
      </c>
      <c r="QG53" s="17">
        <v>13.65854</v>
      </c>
      <c r="QH53" s="17">
        <v>13.658530000000001</v>
      </c>
      <c r="QI53" s="17">
        <v>-4.5585300000000002</v>
      </c>
      <c r="QJ53" s="17">
        <v>13.7</v>
      </c>
      <c r="QK53" s="17">
        <v>13.65854</v>
      </c>
      <c r="QL53" s="17">
        <v>13.658530000000001</v>
      </c>
      <c r="QM53" s="17">
        <v>4.147E-2</v>
      </c>
      <c r="QN53" s="17">
        <v>2.2999999999999998</v>
      </c>
      <c r="QO53" s="17">
        <v>2.5</v>
      </c>
      <c r="QP53" s="17">
        <v>2.5</v>
      </c>
      <c r="QQ53" s="17">
        <v>-0.2</v>
      </c>
      <c r="QR53" s="17">
        <v>17</v>
      </c>
      <c r="QS53" s="17">
        <v>17.951219999999999</v>
      </c>
      <c r="QT53" s="17">
        <v>17.951219999999999</v>
      </c>
      <c r="QU53" s="17">
        <v>-0.95121999999999995</v>
      </c>
      <c r="QV53" s="17">
        <v>0</v>
      </c>
      <c r="QW53" s="17"/>
      <c r="QX53" s="17"/>
      <c r="QY53" s="17">
        <v>0</v>
      </c>
      <c r="QZ53" s="17">
        <v>0</v>
      </c>
      <c r="RA53" s="17"/>
      <c r="RB53" s="17"/>
      <c r="RC53" s="17">
        <v>0</v>
      </c>
      <c r="RD53" s="17">
        <v>27</v>
      </c>
      <c r="RE53" s="17">
        <v>19.989999999999998</v>
      </c>
      <c r="RF53" s="17">
        <v>17.93</v>
      </c>
      <c r="RG53" s="17">
        <v>9.07</v>
      </c>
      <c r="RH53" s="17">
        <v>65</v>
      </c>
      <c r="RI53" s="17">
        <v>56.4</v>
      </c>
      <c r="RJ53" s="17">
        <v>51.94</v>
      </c>
      <c r="RK53" s="17">
        <v>13.06</v>
      </c>
      <c r="RL53" s="17">
        <v>0</v>
      </c>
      <c r="RM53" s="17"/>
      <c r="RN53" s="17"/>
      <c r="RO53" s="17">
        <v>0</v>
      </c>
      <c r="RP53" s="17">
        <v>2</v>
      </c>
      <c r="RQ53" s="17">
        <v>2.3010000000000002</v>
      </c>
      <c r="RR53" s="17">
        <v>2.3010000000000002</v>
      </c>
      <c r="RS53" s="17">
        <v>-0.30099999999999999</v>
      </c>
      <c r="RT53" s="17">
        <v>20.2</v>
      </c>
      <c r="RU53" s="17">
        <v>16.30555</v>
      </c>
      <c r="RV53" s="17">
        <v>19.869039999999998</v>
      </c>
      <c r="RW53" s="17">
        <v>0.33095999999999998</v>
      </c>
      <c r="RX53" s="17">
        <v>3</v>
      </c>
      <c r="RY53" s="17">
        <v>2</v>
      </c>
      <c r="RZ53" s="17">
        <v>2</v>
      </c>
      <c r="SA53" s="17">
        <v>1</v>
      </c>
      <c r="SB53" s="17"/>
      <c r="SC53" s="17"/>
      <c r="SD53" s="17"/>
      <c r="SE53" s="17">
        <v>0</v>
      </c>
      <c r="SF53" s="17">
        <v>0</v>
      </c>
      <c r="SG53" s="17"/>
      <c r="SH53" s="17"/>
      <c r="SI53" s="17">
        <v>0</v>
      </c>
      <c r="SJ53" s="17">
        <v>4.0999999999999996</v>
      </c>
      <c r="SK53" s="17">
        <v>6.3</v>
      </c>
      <c r="SL53" s="17">
        <v>6.3</v>
      </c>
      <c r="SM53" s="17">
        <v>-2.2000000000000002</v>
      </c>
      <c r="SN53" s="17">
        <v>8.3000000000000007</v>
      </c>
      <c r="SO53" s="17">
        <v>7.2</v>
      </c>
      <c r="SP53" s="17">
        <v>7.2</v>
      </c>
      <c r="SQ53" s="17">
        <v>1.1000000000000001</v>
      </c>
      <c r="SR53" s="17">
        <v>10</v>
      </c>
      <c r="SS53" s="17">
        <v>10.73171</v>
      </c>
      <c r="ST53" s="17">
        <v>10.73171</v>
      </c>
      <c r="SU53" s="17">
        <v>-0.73170999999999997</v>
      </c>
      <c r="SV53" s="17">
        <v>13.8</v>
      </c>
      <c r="SW53" s="17">
        <v>14.63415</v>
      </c>
      <c r="SX53" s="17">
        <v>14.63414</v>
      </c>
      <c r="SY53" s="17">
        <v>-0.83413999999999999</v>
      </c>
      <c r="SZ53" s="17">
        <v>16.2</v>
      </c>
      <c r="TA53" s="17">
        <v>19.121949999999998</v>
      </c>
      <c r="TB53" s="17">
        <v>19.121949999999998</v>
      </c>
      <c r="TC53" s="17">
        <v>-2.9219499999999998</v>
      </c>
      <c r="TD53" s="17">
        <v>17.3</v>
      </c>
      <c r="TE53" s="17">
        <v>15.13</v>
      </c>
      <c r="TF53" s="17">
        <v>12.53</v>
      </c>
      <c r="TG53" s="17">
        <v>4.7699999999999996</v>
      </c>
      <c r="TH53" s="17">
        <v>14.5</v>
      </c>
      <c r="TI53" s="17">
        <v>41.21</v>
      </c>
      <c r="TJ53" s="17">
        <v>33.478999999999999</v>
      </c>
      <c r="TK53" s="17">
        <v>-18.978999999999999</v>
      </c>
      <c r="TL53" s="17">
        <v>0</v>
      </c>
      <c r="TM53" s="17"/>
      <c r="TN53" s="17"/>
      <c r="TO53" s="17">
        <v>0</v>
      </c>
      <c r="TP53" s="17">
        <v>28.6</v>
      </c>
      <c r="TQ53" s="17">
        <v>60.51</v>
      </c>
      <c r="TR53" s="17">
        <v>47.348999999999997</v>
      </c>
      <c r="TS53" s="17">
        <v>-18.748999999999999</v>
      </c>
      <c r="TT53" s="17">
        <v>67.400000000000006</v>
      </c>
      <c r="TU53" s="17">
        <v>81.75</v>
      </c>
      <c r="TV53" s="17">
        <v>67.275000000000006</v>
      </c>
      <c r="TW53" s="17">
        <v>0.125</v>
      </c>
      <c r="TX53" s="17">
        <v>2.7</v>
      </c>
      <c r="TY53" s="17">
        <v>1.6279999999999999</v>
      </c>
      <c r="TZ53" s="17">
        <v>1.6279999999999999</v>
      </c>
      <c r="UA53" s="17">
        <v>1.0720000000000001</v>
      </c>
      <c r="UB53" s="17">
        <v>0.6</v>
      </c>
      <c r="UC53" s="17">
        <v>1.802</v>
      </c>
      <c r="UD53" s="17">
        <v>1.802</v>
      </c>
      <c r="UE53" s="17">
        <v>-1.202</v>
      </c>
      <c r="UF53" s="17">
        <v>0</v>
      </c>
      <c r="UG53" s="17"/>
      <c r="UH53" s="17"/>
      <c r="UI53" s="17">
        <v>0</v>
      </c>
      <c r="UJ53" s="17">
        <v>9.1</v>
      </c>
      <c r="UK53" s="17">
        <v>11.707319999999999</v>
      </c>
      <c r="UL53" s="17">
        <v>11.707319999999999</v>
      </c>
      <c r="UM53" s="17">
        <v>-2.6073200000000001</v>
      </c>
      <c r="UN53" s="17">
        <v>2.8</v>
      </c>
      <c r="UO53" s="17">
        <v>3.5</v>
      </c>
      <c r="UP53" s="17">
        <v>3.5</v>
      </c>
      <c r="UQ53" s="17">
        <v>-0.7</v>
      </c>
      <c r="UR53" s="17">
        <v>8.6999999999999993</v>
      </c>
      <c r="US53" s="17">
        <v>8.1999999999999993</v>
      </c>
      <c r="UT53" s="17">
        <v>8.1999999999999993</v>
      </c>
      <c r="UU53" s="17">
        <v>0.5</v>
      </c>
      <c r="UV53" s="17">
        <v>20.399999999999999</v>
      </c>
      <c r="UW53" s="17">
        <v>19.5122</v>
      </c>
      <c r="UX53" s="17">
        <v>19.51219</v>
      </c>
      <c r="UY53" s="17">
        <v>0.88780999999999999</v>
      </c>
      <c r="UZ53" s="17">
        <v>20.399999999999999</v>
      </c>
      <c r="VA53" s="17">
        <v>19.5122</v>
      </c>
      <c r="VB53" s="17">
        <v>19.51219</v>
      </c>
      <c r="VC53" s="17">
        <v>0.88780999999999999</v>
      </c>
      <c r="VD53" s="17">
        <v>20.100000000000001</v>
      </c>
      <c r="VE53" s="17">
        <v>19.5122</v>
      </c>
      <c r="VF53" s="17">
        <v>19.51219</v>
      </c>
      <c r="VG53" s="17">
        <v>0.58781000000000005</v>
      </c>
      <c r="VH53" s="17">
        <v>0</v>
      </c>
      <c r="VI53" s="17">
        <v>0.69399999999999995</v>
      </c>
      <c r="VJ53" s="17">
        <v>0.69399999999999995</v>
      </c>
      <c r="VK53" s="17">
        <v>-0.69399999999999995</v>
      </c>
      <c r="VL53" s="17">
        <v>0</v>
      </c>
      <c r="VM53" s="17"/>
      <c r="VN53" s="17"/>
      <c r="VO53" s="17">
        <v>0</v>
      </c>
      <c r="VP53" s="17">
        <v>0</v>
      </c>
      <c r="VQ53" s="17"/>
      <c r="VR53" s="17"/>
      <c r="VS53" s="17">
        <v>0</v>
      </c>
      <c r="VT53" s="17">
        <v>0</v>
      </c>
      <c r="VU53" s="17"/>
      <c r="VV53" s="17"/>
      <c r="VW53" s="17">
        <v>0</v>
      </c>
      <c r="VX53" s="17">
        <v>0.6</v>
      </c>
      <c r="VY53" s="17">
        <v>0.6</v>
      </c>
      <c r="VZ53" s="17">
        <v>0.6</v>
      </c>
      <c r="WA53" s="17">
        <v>0</v>
      </c>
      <c r="WB53" s="17">
        <v>21.1</v>
      </c>
      <c r="WC53" s="17">
        <v>47.29</v>
      </c>
      <c r="WD53" s="17">
        <v>25.15</v>
      </c>
      <c r="WE53" s="17">
        <v>-4.05</v>
      </c>
      <c r="WF53" s="17">
        <v>22</v>
      </c>
      <c r="WG53" s="17">
        <v>36.39</v>
      </c>
      <c r="WH53" s="17">
        <v>16.98</v>
      </c>
      <c r="WI53" s="17">
        <v>5.0199999999999996</v>
      </c>
      <c r="WJ53" s="17">
        <v>0</v>
      </c>
      <c r="WK53" s="17"/>
      <c r="WL53" s="17"/>
      <c r="WM53" s="17">
        <v>0</v>
      </c>
      <c r="WN53" s="17">
        <v>4.3</v>
      </c>
      <c r="WO53" s="17">
        <v>4.2</v>
      </c>
      <c r="WP53" s="17">
        <v>4.2</v>
      </c>
      <c r="WQ53" s="17">
        <v>0.1</v>
      </c>
      <c r="WR53" s="17">
        <v>2.2000000000000002</v>
      </c>
      <c r="WS53" s="17">
        <v>2.4</v>
      </c>
      <c r="WT53" s="17">
        <v>2.4</v>
      </c>
      <c r="WU53" s="17">
        <v>-0.2</v>
      </c>
      <c r="WV53" s="17">
        <v>1.2</v>
      </c>
      <c r="WW53" s="17">
        <v>1.2</v>
      </c>
      <c r="WX53" s="17">
        <v>1.2</v>
      </c>
      <c r="WY53" s="17">
        <v>0</v>
      </c>
      <c r="WZ53" s="17">
        <v>1.2</v>
      </c>
      <c r="XA53" s="17">
        <v>1.4</v>
      </c>
      <c r="XB53" s="17">
        <v>1.4</v>
      </c>
      <c r="XC53" s="17">
        <v>-0.2</v>
      </c>
      <c r="XD53" s="17">
        <v>0</v>
      </c>
      <c r="XE53" s="17"/>
      <c r="XF53" s="17"/>
      <c r="XG53" s="17">
        <v>0</v>
      </c>
      <c r="XH53" s="17">
        <v>5.7</v>
      </c>
      <c r="XI53" s="17">
        <v>5.6</v>
      </c>
      <c r="XJ53" s="17">
        <v>5.6</v>
      </c>
      <c r="XK53" s="17">
        <v>0.1</v>
      </c>
      <c r="XL53" s="17">
        <v>10</v>
      </c>
      <c r="XM53" s="17">
        <v>10</v>
      </c>
      <c r="XN53" s="17">
        <v>10</v>
      </c>
      <c r="XO53" s="17">
        <v>0</v>
      </c>
      <c r="XP53" s="17">
        <v>9.3000000000000007</v>
      </c>
      <c r="XQ53" s="17">
        <v>10.8</v>
      </c>
      <c r="XR53" s="17">
        <v>10.8</v>
      </c>
      <c r="XS53" s="17">
        <v>-1.5</v>
      </c>
      <c r="XT53" s="17">
        <v>27.8</v>
      </c>
      <c r="XU53" s="17">
        <v>25</v>
      </c>
      <c r="XV53" s="17">
        <v>25</v>
      </c>
      <c r="XW53" s="17">
        <v>2.8</v>
      </c>
      <c r="XX53" s="17">
        <v>35.5</v>
      </c>
      <c r="XY53" s="17">
        <v>25</v>
      </c>
      <c r="XZ53" s="17">
        <v>25</v>
      </c>
      <c r="YA53" s="17">
        <v>10.5</v>
      </c>
      <c r="YB53" s="17"/>
      <c r="YC53" s="17"/>
      <c r="YD53" s="17"/>
      <c r="YE53" s="17">
        <v>0</v>
      </c>
      <c r="YF53" s="17"/>
      <c r="YG53" s="17"/>
      <c r="YH53" s="17"/>
      <c r="YI53" s="17">
        <v>0</v>
      </c>
      <c r="YJ53" s="17">
        <v>6.4</v>
      </c>
      <c r="YK53" s="17">
        <v>7.03</v>
      </c>
      <c r="YL53" s="17">
        <v>7.03</v>
      </c>
      <c r="YM53" s="17">
        <v>-0.63</v>
      </c>
      <c r="YN53" s="17">
        <v>11.2</v>
      </c>
      <c r="YO53" s="17">
        <v>11</v>
      </c>
      <c r="YP53" s="17">
        <v>11</v>
      </c>
      <c r="YQ53" s="17">
        <v>0.2</v>
      </c>
      <c r="YR53" s="17">
        <v>16.7</v>
      </c>
      <c r="YS53" s="17">
        <v>25</v>
      </c>
      <c r="YT53" s="17">
        <v>25</v>
      </c>
      <c r="YU53" s="17">
        <v>-8.3000000000000007</v>
      </c>
    </row>
    <row r="54" spans="1:671" ht="24" customHeight="1" x14ac:dyDescent="0.3">
      <c r="A54" s="1"/>
      <c r="B54" s="16" t="s">
        <v>37</v>
      </c>
      <c r="C54" s="16" t="s">
        <v>684</v>
      </c>
      <c r="D54" s="17">
        <v>203.6</v>
      </c>
      <c r="E54" s="17">
        <v>204.19512</v>
      </c>
      <c r="F54" s="17">
        <v>204.19512</v>
      </c>
      <c r="G54" s="17">
        <v>-0.59511999999999998</v>
      </c>
      <c r="H54" s="17">
        <v>496.2</v>
      </c>
      <c r="I54" s="17">
        <v>535.86756000000003</v>
      </c>
      <c r="J54" s="17">
        <v>539.14628000000005</v>
      </c>
      <c r="K54" s="17">
        <v>-42.946280000000002</v>
      </c>
      <c r="L54" s="17">
        <v>172.7</v>
      </c>
      <c r="M54" s="17">
        <v>175.17761999999999</v>
      </c>
      <c r="N54" s="17">
        <v>176.24945</v>
      </c>
      <c r="O54" s="17">
        <v>-3.5494500000000002</v>
      </c>
      <c r="P54" s="17"/>
      <c r="Q54" s="17"/>
      <c r="R54" s="17"/>
      <c r="S54" s="17">
        <v>0</v>
      </c>
      <c r="T54" s="17"/>
      <c r="U54" s="17"/>
      <c r="V54" s="17"/>
      <c r="W54" s="17">
        <v>0</v>
      </c>
      <c r="X54" s="17">
        <v>90</v>
      </c>
      <c r="Y54" s="17">
        <v>92.226339999999993</v>
      </c>
      <c r="Z54" s="17">
        <v>92.225890000000007</v>
      </c>
      <c r="AA54" s="17">
        <v>-2.2258900000000001</v>
      </c>
      <c r="AB54" s="17">
        <v>168.1</v>
      </c>
      <c r="AC54" s="17">
        <v>158.86794</v>
      </c>
      <c r="AD54" s="17">
        <v>183.78169</v>
      </c>
      <c r="AE54" s="17">
        <v>-15.68169</v>
      </c>
      <c r="AF54" s="17"/>
      <c r="AG54" s="17"/>
      <c r="AH54" s="17"/>
      <c r="AI54" s="17">
        <v>0</v>
      </c>
      <c r="AJ54" s="17">
        <v>77.8</v>
      </c>
      <c r="AK54" s="17">
        <v>87.667349999999999</v>
      </c>
      <c r="AL54" s="17">
        <v>87.667270000000002</v>
      </c>
      <c r="AM54" s="17">
        <v>-9.8672699999999995</v>
      </c>
      <c r="AN54" s="17">
        <v>183.4</v>
      </c>
      <c r="AO54" s="17">
        <v>177.93126000000001</v>
      </c>
      <c r="AP54" s="17">
        <v>177.93125000000001</v>
      </c>
      <c r="AQ54" s="17">
        <v>5.46875</v>
      </c>
      <c r="AR54" s="17"/>
      <c r="AS54" s="17"/>
      <c r="AT54" s="17"/>
      <c r="AU54" s="17">
        <v>0</v>
      </c>
      <c r="AV54" s="17">
        <v>201.9</v>
      </c>
      <c r="AW54" s="17">
        <v>200.25633999999999</v>
      </c>
      <c r="AX54" s="17">
        <v>200.25633999999999</v>
      </c>
      <c r="AY54" s="17">
        <v>1.6436599999999999</v>
      </c>
      <c r="AZ54" s="17"/>
      <c r="BA54" s="17"/>
      <c r="BB54" s="17"/>
      <c r="BC54" s="17">
        <v>0</v>
      </c>
      <c r="BD54" s="17">
        <v>210.7</v>
      </c>
      <c r="BE54" s="17">
        <v>206.01686000000001</v>
      </c>
      <c r="BF54" s="17">
        <v>206.01685000000001</v>
      </c>
      <c r="BG54" s="17">
        <v>4.6831500000000004</v>
      </c>
      <c r="BH54" s="17"/>
      <c r="BI54" s="17"/>
      <c r="BJ54" s="17"/>
      <c r="BK54" s="17">
        <v>0</v>
      </c>
      <c r="BL54" s="17">
        <v>283</v>
      </c>
      <c r="BM54" s="17">
        <v>305.54185999999999</v>
      </c>
      <c r="BN54" s="17">
        <v>285.33823000000001</v>
      </c>
      <c r="BO54" s="17">
        <v>-2.3382299999999998</v>
      </c>
      <c r="BP54" s="17">
        <v>9.4</v>
      </c>
      <c r="BQ54" s="17">
        <v>3.4695499999999999</v>
      </c>
      <c r="BR54" s="17">
        <v>3.4695499999999999</v>
      </c>
      <c r="BS54" s="17">
        <v>5.9304500000000004</v>
      </c>
      <c r="BT54" s="17"/>
      <c r="BU54" s="17"/>
      <c r="BV54" s="17"/>
      <c r="BW54" s="17">
        <v>0</v>
      </c>
      <c r="BX54" s="17"/>
      <c r="BY54" s="17"/>
      <c r="BZ54" s="17"/>
      <c r="CA54" s="17">
        <v>0</v>
      </c>
      <c r="CB54" s="17"/>
      <c r="CC54" s="17"/>
      <c r="CD54" s="17"/>
      <c r="CE54" s="17">
        <v>0</v>
      </c>
      <c r="CF54" s="17"/>
      <c r="CG54" s="17"/>
      <c r="CH54" s="17"/>
      <c r="CI54" s="17">
        <v>0</v>
      </c>
      <c r="CJ54" s="17">
        <v>166.2</v>
      </c>
      <c r="CK54" s="17">
        <v>164.70732000000001</v>
      </c>
      <c r="CL54" s="17">
        <v>164.70732000000001</v>
      </c>
      <c r="CM54" s="17">
        <v>1.49268</v>
      </c>
      <c r="CN54" s="17">
        <v>7.3</v>
      </c>
      <c r="CO54" s="17">
        <v>5.1583800000000002</v>
      </c>
      <c r="CP54" s="17">
        <v>5.1583800000000002</v>
      </c>
      <c r="CQ54" s="17">
        <v>2.1416200000000001</v>
      </c>
      <c r="CR54" s="17">
        <v>6</v>
      </c>
      <c r="CS54" s="17">
        <v>2.8315000000000001</v>
      </c>
      <c r="CT54" s="17">
        <v>2.8315000000000001</v>
      </c>
      <c r="CU54" s="17">
        <v>3.1684999999999999</v>
      </c>
      <c r="CV54" s="17">
        <v>22.2</v>
      </c>
      <c r="CW54" s="17">
        <v>22.49822</v>
      </c>
      <c r="CX54" s="17">
        <v>22.49822</v>
      </c>
      <c r="CY54" s="17">
        <v>-0.29821999999999999</v>
      </c>
      <c r="CZ54" s="17">
        <v>6.8</v>
      </c>
      <c r="DA54" s="17">
        <v>6.8787000000000003</v>
      </c>
      <c r="DB54" s="17">
        <v>6.8787000000000003</v>
      </c>
      <c r="DC54" s="17">
        <v>-7.8700000000000006E-2</v>
      </c>
      <c r="DD54" s="17">
        <v>14.9</v>
      </c>
      <c r="DE54" s="17">
        <v>14.9922</v>
      </c>
      <c r="DF54" s="17">
        <v>14.992190000000001</v>
      </c>
      <c r="DG54" s="17">
        <v>-9.2189999999999994E-2</v>
      </c>
      <c r="DH54" s="17">
        <v>141.69999999999999</v>
      </c>
      <c r="DI54" s="17">
        <v>143</v>
      </c>
      <c r="DJ54" s="17">
        <v>142.99982</v>
      </c>
      <c r="DK54" s="17">
        <v>-1.29982</v>
      </c>
      <c r="DL54" s="17"/>
      <c r="DM54" s="17"/>
      <c r="DN54" s="17"/>
      <c r="DO54" s="17">
        <v>0</v>
      </c>
      <c r="DP54" s="17"/>
      <c r="DQ54" s="17"/>
      <c r="DR54" s="17"/>
      <c r="DS54" s="17">
        <v>0</v>
      </c>
      <c r="DT54" s="17"/>
      <c r="DU54" s="17"/>
      <c r="DV54" s="17"/>
      <c r="DW54" s="17">
        <v>0</v>
      </c>
      <c r="DX54" s="17"/>
      <c r="DY54" s="17"/>
      <c r="DZ54" s="17"/>
      <c r="EA54" s="17">
        <v>0</v>
      </c>
      <c r="EB54" s="17">
        <v>110.7</v>
      </c>
      <c r="EC54" s="17">
        <v>112.90537</v>
      </c>
      <c r="ED54" s="17">
        <v>112.90536</v>
      </c>
      <c r="EE54" s="17">
        <v>-2.2053600000000002</v>
      </c>
      <c r="EF54" s="17">
        <v>162.5</v>
      </c>
      <c r="EG54" s="17">
        <v>126.47405000000001</v>
      </c>
      <c r="EH54" s="17">
        <v>152.89765</v>
      </c>
      <c r="EI54" s="17">
        <v>9.6023499999999995</v>
      </c>
      <c r="EJ54" s="17"/>
      <c r="EK54" s="17"/>
      <c r="EL54" s="17"/>
      <c r="EM54" s="17">
        <v>0</v>
      </c>
      <c r="EN54" s="17"/>
      <c r="EO54" s="17"/>
      <c r="EP54" s="17"/>
      <c r="EQ54" s="17">
        <v>0</v>
      </c>
      <c r="ER54" s="17"/>
      <c r="ES54" s="17"/>
      <c r="ET54" s="17"/>
      <c r="EU54" s="17">
        <v>0</v>
      </c>
      <c r="EV54" s="17">
        <v>6.5</v>
      </c>
      <c r="EW54" s="17">
        <v>6.39</v>
      </c>
      <c r="EX54" s="17">
        <v>6.39</v>
      </c>
      <c r="EY54" s="17">
        <v>0.11</v>
      </c>
      <c r="EZ54" s="17">
        <v>182.7</v>
      </c>
      <c r="FA54" s="17">
        <v>178.1703</v>
      </c>
      <c r="FB54" s="17"/>
      <c r="FC54" s="17">
        <v>182.7</v>
      </c>
      <c r="FD54" s="17">
        <v>30</v>
      </c>
      <c r="FE54" s="17">
        <v>25.341349999999998</v>
      </c>
      <c r="FF54" s="17">
        <v>34.806359999999998</v>
      </c>
      <c r="FG54" s="17">
        <v>-4.8063599999999997</v>
      </c>
      <c r="FH54" s="17">
        <v>127</v>
      </c>
      <c r="FI54" s="17">
        <v>128.93838</v>
      </c>
      <c r="FJ54" s="17">
        <v>142.21441999999999</v>
      </c>
      <c r="FK54" s="17">
        <v>-15.21442</v>
      </c>
      <c r="FL54" s="17">
        <v>14</v>
      </c>
      <c r="FM54" s="17">
        <v>16.120049999999999</v>
      </c>
      <c r="FN54" s="17">
        <v>16.120049999999999</v>
      </c>
      <c r="FO54" s="17">
        <v>-2.12005</v>
      </c>
      <c r="FP54" s="17">
        <v>15.8</v>
      </c>
      <c r="FQ54" s="17">
        <v>14.824159999999999</v>
      </c>
      <c r="FR54" s="17">
        <v>16.765409999999999</v>
      </c>
      <c r="FS54" s="17">
        <v>-0.96540999999999999</v>
      </c>
      <c r="FT54" s="17">
        <v>15.9</v>
      </c>
      <c r="FU54" s="17">
        <v>14.63415</v>
      </c>
      <c r="FV54" s="17">
        <v>14.63414</v>
      </c>
      <c r="FW54" s="17">
        <v>1.26586</v>
      </c>
      <c r="FX54" s="17">
        <v>87.9</v>
      </c>
      <c r="FY54" s="17">
        <v>88.116100000000003</v>
      </c>
      <c r="FZ54" s="17">
        <v>88.116100000000003</v>
      </c>
      <c r="GA54" s="17">
        <v>-0.21609999999999999</v>
      </c>
      <c r="GB54" s="17">
        <v>181.29203000000001</v>
      </c>
      <c r="GC54" s="17">
        <v>186.54553999999999</v>
      </c>
      <c r="GD54" s="17">
        <v>186.54553999999999</v>
      </c>
      <c r="GE54" s="17">
        <v>-5.2535100000000003</v>
      </c>
      <c r="GF54" s="17">
        <v>181.60434000000001</v>
      </c>
      <c r="GG54" s="17">
        <v>186.54553999999999</v>
      </c>
      <c r="GH54" s="17">
        <v>186.54553999999999</v>
      </c>
      <c r="GI54" s="17">
        <v>-4.9412000000000003</v>
      </c>
      <c r="GJ54" s="17">
        <v>184.28533999999999</v>
      </c>
      <c r="GK54" s="17">
        <v>187.10574</v>
      </c>
      <c r="GL54" s="17">
        <v>187.10574</v>
      </c>
      <c r="GM54" s="17">
        <v>-2.8203999999999998</v>
      </c>
      <c r="GN54" s="17">
        <v>108.79</v>
      </c>
      <c r="GO54" s="17">
        <v>110.91316999999999</v>
      </c>
      <c r="GP54" s="17">
        <v>110.91311</v>
      </c>
      <c r="GQ54" s="17">
        <v>-2.1231100000000001</v>
      </c>
      <c r="GR54" s="17">
        <v>18</v>
      </c>
      <c r="GS54" s="17">
        <v>18</v>
      </c>
      <c r="GT54" s="17"/>
      <c r="GU54" s="17">
        <v>18</v>
      </c>
      <c r="GV54" s="17">
        <v>24.33</v>
      </c>
      <c r="GW54" s="17">
        <v>27.139800000000001</v>
      </c>
      <c r="GX54" s="17">
        <v>27.139800000000001</v>
      </c>
      <c r="GY54" s="17">
        <v>-2.8098000000000001</v>
      </c>
      <c r="GZ54" s="17">
        <v>4.03</v>
      </c>
      <c r="HA54" s="17">
        <v>4.1192200000000003</v>
      </c>
      <c r="HB54" s="17">
        <v>4.1192200000000003</v>
      </c>
      <c r="HC54" s="17">
        <v>-8.9219999999999994E-2</v>
      </c>
      <c r="HD54" s="17">
        <v>32.74</v>
      </c>
      <c r="HE54" s="17">
        <v>34.419510000000002</v>
      </c>
      <c r="HF54" s="17">
        <v>34.419510000000002</v>
      </c>
      <c r="HG54" s="17">
        <v>-1.6795100000000001</v>
      </c>
      <c r="HH54" s="17">
        <v>53.14</v>
      </c>
      <c r="HI54" s="17">
        <v>45.554169999999999</v>
      </c>
      <c r="HJ54" s="17">
        <v>92.740899999999996</v>
      </c>
      <c r="HK54" s="17">
        <v>-39.600900000000003</v>
      </c>
      <c r="HL54" s="17"/>
      <c r="HM54" s="17"/>
      <c r="HN54" s="17"/>
      <c r="HO54" s="17">
        <v>0</v>
      </c>
      <c r="HP54" s="17"/>
      <c r="HQ54" s="17"/>
      <c r="HR54" s="17"/>
      <c r="HS54" s="17">
        <v>0</v>
      </c>
      <c r="HT54" s="17">
        <v>85.2</v>
      </c>
      <c r="HU54" s="17">
        <v>60.497160000000001</v>
      </c>
      <c r="HV54" s="17">
        <v>81.154380000000003</v>
      </c>
      <c r="HW54" s="17">
        <v>4.0456200000000004</v>
      </c>
      <c r="HX54" s="17"/>
      <c r="HY54" s="17"/>
      <c r="HZ54" s="17"/>
      <c r="IA54" s="17">
        <v>0</v>
      </c>
      <c r="IB54" s="17"/>
      <c r="IC54" s="17"/>
      <c r="ID54" s="17"/>
      <c r="IE54" s="17">
        <v>0</v>
      </c>
      <c r="IF54" s="17">
        <v>46.6</v>
      </c>
      <c r="IG54" s="17">
        <v>35.205120000000001</v>
      </c>
      <c r="IH54" s="17">
        <v>45.441949999999999</v>
      </c>
      <c r="II54" s="17">
        <v>1.15805</v>
      </c>
      <c r="IJ54" s="17"/>
      <c r="IK54" s="17"/>
      <c r="IL54" s="17"/>
      <c r="IM54" s="17">
        <v>0</v>
      </c>
      <c r="IN54" s="17"/>
      <c r="IO54" s="17"/>
      <c r="IP54" s="17"/>
      <c r="IQ54" s="17">
        <v>0</v>
      </c>
      <c r="IR54" s="17"/>
      <c r="IS54" s="17"/>
      <c r="IT54" s="17"/>
      <c r="IU54" s="17">
        <v>0</v>
      </c>
      <c r="IV54" s="17">
        <v>127.7</v>
      </c>
      <c r="IW54" s="17">
        <v>117.6319</v>
      </c>
      <c r="IX54" s="17">
        <v>92.689689999999999</v>
      </c>
      <c r="IY54" s="17">
        <v>35.010309999999997</v>
      </c>
      <c r="IZ54" s="17">
        <v>162.6</v>
      </c>
      <c r="JA54" s="17">
        <v>169.608</v>
      </c>
      <c r="JB54" s="17">
        <v>182.57623000000001</v>
      </c>
      <c r="JC54" s="17">
        <v>-19.976230000000001</v>
      </c>
      <c r="JD54" s="17">
        <v>162.80000000000001</v>
      </c>
      <c r="JE54" s="17">
        <v>169.608</v>
      </c>
      <c r="JF54" s="17">
        <v>182.57623000000001</v>
      </c>
      <c r="JG54" s="17">
        <v>-19.776230000000002</v>
      </c>
      <c r="JH54" s="17">
        <v>163.1</v>
      </c>
      <c r="JI54" s="17">
        <v>169.608</v>
      </c>
      <c r="JJ54" s="17">
        <v>182.57623000000001</v>
      </c>
      <c r="JK54" s="17">
        <v>-19.476230000000001</v>
      </c>
      <c r="JL54" s="17">
        <v>250.8</v>
      </c>
      <c r="JM54" s="17">
        <v>255.17599999999999</v>
      </c>
      <c r="JN54" s="17">
        <v>274.68675999999999</v>
      </c>
      <c r="JO54" s="17">
        <v>-23.886759999999999</v>
      </c>
      <c r="JP54" s="17">
        <v>73.7</v>
      </c>
      <c r="JQ54" s="17">
        <v>71.796109999999999</v>
      </c>
      <c r="JR54" s="17">
        <v>71.796109999999999</v>
      </c>
      <c r="JS54" s="17">
        <v>1.9038900000000001</v>
      </c>
      <c r="JT54" s="17">
        <v>36</v>
      </c>
      <c r="JU54" s="17">
        <v>36.005859999999998</v>
      </c>
      <c r="JV54" s="17">
        <v>36.005859999999998</v>
      </c>
      <c r="JW54" s="17">
        <v>-5.8599999999999998E-3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v>0.89207999999999998</v>
      </c>
      <c r="KX54" s="17">
        <v>0.89207999999999998</v>
      </c>
      <c r="KY54" s="17">
        <v>-0.89207999999999998</v>
      </c>
      <c r="KZ54" s="17">
        <v>154.1</v>
      </c>
      <c r="LA54" s="17">
        <v>188.85267999999999</v>
      </c>
      <c r="LB54" s="17">
        <v>195.46456000000001</v>
      </c>
      <c r="LC54" s="17">
        <v>-41.364559999999997</v>
      </c>
      <c r="LD54" s="17">
        <v>59.4</v>
      </c>
      <c r="LE54" s="17">
        <v>75.462850000000003</v>
      </c>
      <c r="LF54" s="17">
        <v>82.202470000000005</v>
      </c>
      <c r="LG54" s="17">
        <v>-22.80247</v>
      </c>
      <c r="LH54" s="17">
        <v>65.900000000000006</v>
      </c>
      <c r="LI54" s="17">
        <v>67.461460000000002</v>
      </c>
      <c r="LJ54" s="17">
        <v>67.461460000000002</v>
      </c>
      <c r="LK54" s="17">
        <v>-1.5614600000000001</v>
      </c>
      <c r="LL54" s="17">
        <v>63</v>
      </c>
      <c r="LM54" s="17">
        <v>66.050529999999995</v>
      </c>
      <c r="LN54" s="17">
        <v>70.213099999999997</v>
      </c>
      <c r="LO54" s="17">
        <v>-7.2130999999999998</v>
      </c>
      <c r="LP54" s="17">
        <v>30.1</v>
      </c>
      <c r="LQ54" s="17">
        <v>30.097560000000001</v>
      </c>
      <c r="LR54" s="17">
        <v>30.097560000000001</v>
      </c>
      <c r="LS54" s="17">
        <v>2.4399999999999999E-3</v>
      </c>
      <c r="LT54" s="17">
        <v>119</v>
      </c>
      <c r="LU54" s="17"/>
      <c r="LV54" s="17">
        <v>115.26553</v>
      </c>
      <c r="LW54" s="17">
        <v>3.73447</v>
      </c>
      <c r="LX54" s="17"/>
      <c r="LY54" s="17"/>
      <c r="LZ54" s="17"/>
      <c r="MA54" s="17">
        <v>0</v>
      </c>
      <c r="MB54" s="17"/>
      <c r="MC54" s="17"/>
      <c r="MD54" s="17"/>
      <c r="ME54" s="17">
        <v>0</v>
      </c>
      <c r="MF54" s="17">
        <v>143.80000000000001</v>
      </c>
      <c r="MG54" s="17">
        <v>153.12568999999999</v>
      </c>
      <c r="MH54" s="17">
        <v>153.12568999999999</v>
      </c>
      <c r="MI54" s="17">
        <v>-9.3256899999999998</v>
      </c>
      <c r="MJ54" s="17">
        <v>144.80000000000001</v>
      </c>
      <c r="MK54" s="17">
        <v>153.12568999999999</v>
      </c>
      <c r="ML54" s="17">
        <v>153.12568999999999</v>
      </c>
      <c r="MM54" s="17">
        <v>-8.3256899999999998</v>
      </c>
      <c r="MN54" s="17">
        <v>169.9</v>
      </c>
      <c r="MO54" s="17">
        <v>153.58553000000001</v>
      </c>
      <c r="MP54" s="17">
        <v>153.58552</v>
      </c>
      <c r="MQ54" s="17">
        <v>16.31448</v>
      </c>
      <c r="MR54" s="17">
        <v>188</v>
      </c>
      <c r="MS54" s="17">
        <v>186.53289000000001</v>
      </c>
      <c r="MT54" s="17">
        <v>186.53288000000001</v>
      </c>
      <c r="MU54" s="17">
        <v>1.46712</v>
      </c>
      <c r="MV54" s="17"/>
      <c r="MW54" s="17"/>
      <c r="MX54" s="17"/>
      <c r="MY54" s="17">
        <v>0</v>
      </c>
      <c r="MZ54" s="17"/>
      <c r="NA54" s="17"/>
      <c r="NB54" s="17"/>
      <c r="NC54" s="17">
        <v>0</v>
      </c>
      <c r="ND54" s="17"/>
      <c r="NE54" s="17"/>
      <c r="NF54" s="17"/>
      <c r="NG54" s="17">
        <v>0</v>
      </c>
      <c r="NH54" s="17"/>
      <c r="NI54" s="17"/>
      <c r="NJ54" s="17"/>
      <c r="NK54" s="17">
        <v>0</v>
      </c>
      <c r="NL54" s="17">
        <v>211.9</v>
      </c>
      <c r="NM54" s="17">
        <v>207.29667000000001</v>
      </c>
      <c r="NN54" s="17">
        <v>207.29667000000001</v>
      </c>
      <c r="NO54" s="17">
        <v>4.6033299999999997</v>
      </c>
      <c r="NP54" s="17">
        <v>101.7</v>
      </c>
      <c r="NQ54" s="17">
        <v>103.95959000000001</v>
      </c>
      <c r="NR54" s="17">
        <v>103.95959000000001</v>
      </c>
      <c r="NS54" s="17">
        <v>-2.2595900000000002</v>
      </c>
      <c r="NT54" s="17">
        <v>3.4</v>
      </c>
      <c r="NU54" s="17">
        <v>2.97797</v>
      </c>
      <c r="NV54" s="17">
        <v>2.9779599999999999</v>
      </c>
      <c r="NW54" s="17">
        <v>0.42204000000000003</v>
      </c>
      <c r="NX54" s="17"/>
      <c r="NY54" s="17">
        <v>3.1241699999999999</v>
      </c>
      <c r="NZ54" s="17">
        <v>3.1241599999999998</v>
      </c>
      <c r="OA54" s="17">
        <v>-3.1241599999999998</v>
      </c>
      <c r="OB54" s="17">
        <v>4.2</v>
      </c>
      <c r="OC54" s="17">
        <v>4.2</v>
      </c>
      <c r="OD54" s="17">
        <v>4.2</v>
      </c>
      <c r="OE54" s="17">
        <v>0</v>
      </c>
      <c r="OF54" s="17">
        <v>0</v>
      </c>
      <c r="OG54" s="17"/>
      <c r="OH54" s="17"/>
      <c r="OI54" s="17">
        <v>0</v>
      </c>
      <c r="OJ54" s="17">
        <v>114</v>
      </c>
      <c r="OK54" s="17">
        <v>84.25</v>
      </c>
      <c r="OL54" s="17">
        <v>65.697000000000003</v>
      </c>
      <c r="OM54" s="17">
        <v>48.302999999999997</v>
      </c>
      <c r="ON54" s="17">
        <v>0</v>
      </c>
      <c r="OO54" s="17"/>
      <c r="OP54" s="17"/>
      <c r="OQ54" s="17">
        <v>0</v>
      </c>
      <c r="OR54" s="17">
        <v>0</v>
      </c>
      <c r="OS54" s="17">
        <v>1.07</v>
      </c>
      <c r="OT54" s="17">
        <v>1.07</v>
      </c>
      <c r="OU54" s="17">
        <v>-1.07</v>
      </c>
      <c r="OV54" s="17">
        <v>0</v>
      </c>
      <c r="OW54" s="17"/>
      <c r="OX54" s="17"/>
      <c r="OY54" s="17">
        <v>0</v>
      </c>
      <c r="OZ54" s="17">
        <v>8.6</v>
      </c>
      <c r="PA54" s="17">
        <v>8.6000599999999991</v>
      </c>
      <c r="PB54" s="17">
        <v>8.6002600000000005</v>
      </c>
      <c r="PC54" s="17">
        <v>-2.5999999999999998E-4</v>
      </c>
      <c r="PD54" s="17">
        <v>9.9</v>
      </c>
      <c r="PE54" s="17">
        <v>9.9830000000000005</v>
      </c>
      <c r="PF54" s="17"/>
      <c r="PG54" s="17">
        <v>9.9</v>
      </c>
      <c r="PH54" s="17">
        <v>5.5</v>
      </c>
      <c r="PI54" s="17"/>
      <c r="PJ54" s="17"/>
      <c r="PK54" s="17">
        <v>5.5</v>
      </c>
      <c r="PL54" s="17">
        <v>0</v>
      </c>
      <c r="PM54" s="17"/>
      <c r="PN54" s="17"/>
      <c r="PO54" s="17">
        <v>0</v>
      </c>
      <c r="PP54" s="17">
        <v>1.2</v>
      </c>
      <c r="PQ54" s="17">
        <v>1</v>
      </c>
      <c r="PR54" s="17">
        <v>1</v>
      </c>
      <c r="PS54" s="17">
        <v>0.2</v>
      </c>
      <c r="PT54" s="17">
        <v>1.7</v>
      </c>
      <c r="PU54" s="17">
        <v>1.72</v>
      </c>
      <c r="PV54" s="17">
        <v>1.72</v>
      </c>
      <c r="PW54" s="17">
        <v>-0.02</v>
      </c>
      <c r="PX54" s="17">
        <v>4</v>
      </c>
      <c r="PY54" s="17">
        <v>4</v>
      </c>
      <c r="PZ54" s="17">
        <v>4</v>
      </c>
      <c r="QA54" s="17">
        <v>0</v>
      </c>
      <c r="QB54" s="17">
        <v>20.3</v>
      </c>
      <c r="QC54" s="17">
        <v>20.353169999999999</v>
      </c>
      <c r="QD54" s="17">
        <v>20.352969999999999</v>
      </c>
      <c r="QE54" s="17">
        <v>-5.2970000000000003E-2</v>
      </c>
      <c r="QF54" s="17">
        <v>9.1</v>
      </c>
      <c r="QG54" s="17">
        <v>13.65854</v>
      </c>
      <c r="QH54" s="17">
        <v>13.658530000000001</v>
      </c>
      <c r="QI54" s="17">
        <v>-4.5585300000000002</v>
      </c>
      <c r="QJ54" s="17">
        <v>13.5</v>
      </c>
      <c r="QK54" s="17">
        <v>13.65854</v>
      </c>
      <c r="QL54" s="17">
        <v>13.658530000000001</v>
      </c>
      <c r="QM54" s="17">
        <v>-0.15853</v>
      </c>
      <c r="QN54" s="17">
        <v>2.2999999999999998</v>
      </c>
      <c r="QO54" s="17">
        <v>2.5</v>
      </c>
      <c r="QP54" s="17">
        <v>2.5</v>
      </c>
      <c r="QQ54" s="17">
        <v>-0.2</v>
      </c>
      <c r="QR54" s="17">
        <v>17</v>
      </c>
      <c r="QS54" s="17">
        <v>17.951219999999999</v>
      </c>
      <c r="QT54" s="17">
        <v>17.951219999999999</v>
      </c>
      <c r="QU54" s="17">
        <v>-0.95121999999999995</v>
      </c>
      <c r="QV54" s="17">
        <v>0</v>
      </c>
      <c r="QW54" s="17"/>
      <c r="QX54" s="17"/>
      <c r="QY54" s="17">
        <v>0</v>
      </c>
      <c r="QZ54" s="17">
        <v>0</v>
      </c>
      <c r="RA54" s="17"/>
      <c r="RB54" s="17"/>
      <c r="RC54" s="17">
        <v>0</v>
      </c>
      <c r="RD54" s="17">
        <v>29.1</v>
      </c>
      <c r="RE54" s="17">
        <v>18.7</v>
      </c>
      <c r="RF54" s="17">
        <v>16.3</v>
      </c>
      <c r="RG54" s="17">
        <v>12.8</v>
      </c>
      <c r="RH54" s="17">
        <v>68.5</v>
      </c>
      <c r="RI54" s="17">
        <v>51.57</v>
      </c>
      <c r="RJ54" s="17">
        <v>46.93</v>
      </c>
      <c r="RK54" s="17">
        <v>21.57</v>
      </c>
      <c r="RL54" s="17">
        <v>0</v>
      </c>
      <c r="RM54" s="17"/>
      <c r="RN54" s="17"/>
      <c r="RO54" s="17">
        <v>0</v>
      </c>
      <c r="RP54" s="17">
        <v>2</v>
      </c>
      <c r="RQ54" s="17">
        <v>2.3010000000000002</v>
      </c>
      <c r="RR54" s="17">
        <v>2.3010000000000002</v>
      </c>
      <c r="RS54" s="17">
        <v>-0.30099999999999999</v>
      </c>
      <c r="RT54" s="17">
        <v>20.2</v>
      </c>
      <c r="RU54" s="17">
        <v>14.061719999999999</v>
      </c>
      <c r="RV54" s="17">
        <v>18.863209999999999</v>
      </c>
      <c r="RW54" s="17">
        <v>1.3367899999999999</v>
      </c>
      <c r="RX54" s="17">
        <v>3</v>
      </c>
      <c r="RY54" s="17">
        <v>2</v>
      </c>
      <c r="RZ54" s="17">
        <v>2</v>
      </c>
      <c r="SA54" s="17">
        <v>1</v>
      </c>
      <c r="SB54" s="17"/>
      <c r="SC54" s="17"/>
      <c r="SD54" s="17"/>
      <c r="SE54" s="17">
        <v>0</v>
      </c>
      <c r="SF54" s="17">
        <v>0</v>
      </c>
      <c r="SG54" s="17"/>
      <c r="SH54" s="17"/>
      <c r="SI54" s="17">
        <v>0</v>
      </c>
      <c r="SJ54" s="17">
        <v>4.0999999999999996</v>
      </c>
      <c r="SK54" s="17">
        <v>6.3</v>
      </c>
      <c r="SL54" s="17">
        <v>6.3</v>
      </c>
      <c r="SM54" s="17">
        <v>-2.2000000000000002</v>
      </c>
      <c r="SN54" s="17">
        <v>8.4</v>
      </c>
      <c r="SO54" s="17">
        <v>7.2</v>
      </c>
      <c r="SP54" s="17">
        <v>7.2</v>
      </c>
      <c r="SQ54" s="17">
        <v>1.2</v>
      </c>
      <c r="SR54" s="17">
        <v>10.4</v>
      </c>
      <c r="SS54" s="17">
        <v>10.73171</v>
      </c>
      <c r="ST54" s="17">
        <v>10.73171</v>
      </c>
      <c r="SU54" s="17">
        <v>-0.33171</v>
      </c>
      <c r="SV54" s="17">
        <v>13.8</v>
      </c>
      <c r="SW54" s="17">
        <v>14.63415</v>
      </c>
      <c r="SX54" s="17">
        <v>14.63414</v>
      </c>
      <c r="SY54" s="17">
        <v>-0.83413999999999999</v>
      </c>
      <c r="SZ54" s="17">
        <v>16.2</v>
      </c>
      <c r="TA54" s="17">
        <v>19.121949999999998</v>
      </c>
      <c r="TB54" s="17">
        <v>19.121949999999998</v>
      </c>
      <c r="TC54" s="17">
        <v>-2.9219499999999998</v>
      </c>
      <c r="TD54" s="17">
        <v>18.5</v>
      </c>
      <c r="TE54" s="17">
        <v>14.54</v>
      </c>
      <c r="TF54" s="17">
        <v>12.205</v>
      </c>
      <c r="TG54" s="17">
        <v>6.2949999999999999</v>
      </c>
      <c r="TH54" s="17">
        <v>15.6</v>
      </c>
      <c r="TI54" s="17">
        <v>38</v>
      </c>
      <c r="TJ54" s="17">
        <v>31.038</v>
      </c>
      <c r="TK54" s="17">
        <v>-15.438000000000001</v>
      </c>
      <c r="TL54" s="17">
        <v>0</v>
      </c>
      <c r="TM54" s="17"/>
      <c r="TN54" s="17"/>
      <c r="TO54" s="17">
        <v>0</v>
      </c>
      <c r="TP54" s="17">
        <v>26.6</v>
      </c>
      <c r="TQ54" s="17">
        <v>56.57</v>
      </c>
      <c r="TR54" s="17">
        <v>44.3</v>
      </c>
      <c r="TS54" s="17">
        <v>-17.7</v>
      </c>
      <c r="TT54" s="17">
        <v>62.6</v>
      </c>
      <c r="TU54" s="17">
        <v>76.989999999999995</v>
      </c>
      <c r="TV54" s="17">
        <v>64.792000000000002</v>
      </c>
      <c r="TW54" s="17">
        <v>-2.1920000000000002</v>
      </c>
      <c r="TX54" s="17">
        <v>2.4</v>
      </c>
      <c r="TY54" s="17">
        <v>1.4730000000000001</v>
      </c>
      <c r="TZ54" s="17">
        <v>1.4730000000000001</v>
      </c>
      <c r="UA54" s="17">
        <v>0.92700000000000005</v>
      </c>
      <c r="UB54" s="17">
        <v>0.6</v>
      </c>
      <c r="UC54" s="17">
        <v>1.66</v>
      </c>
      <c r="UD54" s="17">
        <v>1.66</v>
      </c>
      <c r="UE54" s="17">
        <v>-1.06</v>
      </c>
      <c r="UF54" s="17">
        <v>0</v>
      </c>
      <c r="UG54" s="17"/>
      <c r="UH54" s="17"/>
      <c r="UI54" s="17">
        <v>0</v>
      </c>
      <c r="UJ54" s="17">
        <v>9.1</v>
      </c>
      <c r="UK54" s="17">
        <v>11.707319999999999</v>
      </c>
      <c r="UL54" s="17">
        <v>11.707319999999999</v>
      </c>
      <c r="UM54" s="17">
        <v>-2.6073200000000001</v>
      </c>
      <c r="UN54" s="17">
        <v>2.8</v>
      </c>
      <c r="UO54" s="17">
        <v>3.5</v>
      </c>
      <c r="UP54" s="17">
        <v>3.5</v>
      </c>
      <c r="UQ54" s="17">
        <v>-0.7</v>
      </c>
      <c r="UR54" s="17">
        <v>8.5</v>
      </c>
      <c r="US54" s="17">
        <v>8.1999999999999993</v>
      </c>
      <c r="UT54" s="17">
        <v>8.1999999999999993</v>
      </c>
      <c r="UU54" s="17">
        <v>0.3</v>
      </c>
      <c r="UV54" s="17">
        <v>20.399999999999999</v>
      </c>
      <c r="UW54" s="17">
        <v>19.5122</v>
      </c>
      <c r="UX54" s="17">
        <v>19.51219</v>
      </c>
      <c r="UY54" s="17">
        <v>0.88780999999999999</v>
      </c>
      <c r="UZ54" s="17">
        <v>20.399999999999999</v>
      </c>
      <c r="VA54" s="17">
        <v>19.5122</v>
      </c>
      <c r="VB54" s="17">
        <v>19.51219</v>
      </c>
      <c r="VC54" s="17">
        <v>0.88780999999999999</v>
      </c>
      <c r="VD54" s="17">
        <v>20.100000000000001</v>
      </c>
      <c r="VE54" s="17">
        <v>19.5122</v>
      </c>
      <c r="VF54" s="17">
        <v>19.51219</v>
      </c>
      <c r="VG54" s="17">
        <v>0.58781000000000005</v>
      </c>
      <c r="VH54" s="17">
        <v>0</v>
      </c>
      <c r="VI54" s="17">
        <v>0.76700000000000002</v>
      </c>
      <c r="VJ54" s="17">
        <v>0.76700000000000002</v>
      </c>
      <c r="VK54" s="17">
        <v>-0.76700000000000002</v>
      </c>
      <c r="VL54" s="17">
        <v>0</v>
      </c>
      <c r="VM54" s="17"/>
      <c r="VN54" s="17"/>
      <c r="VO54" s="17">
        <v>0</v>
      </c>
      <c r="VP54" s="17">
        <v>0</v>
      </c>
      <c r="VQ54" s="17"/>
      <c r="VR54" s="17"/>
      <c r="VS54" s="17">
        <v>0</v>
      </c>
      <c r="VT54" s="17">
        <v>0</v>
      </c>
      <c r="VU54" s="17"/>
      <c r="VV54" s="17"/>
      <c r="VW54" s="17">
        <v>0</v>
      </c>
      <c r="VX54" s="17">
        <v>0.6</v>
      </c>
      <c r="VY54" s="17">
        <v>0.6</v>
      </c>
      <c r="VZ54" s="17">
        <v>0.6</v>
      </c>
      <c r="WA54" s="17">
        <v>0</v>
      </c>
      <c r="WB54" s="17">
        <v>15.1</v>
      </c>
      <c r="WC54" s="17">
        <v>41.43</v>
      </c>
      <c r="WD54" s="17">
        <v>20.25</v>
      </c>
      <c r="WE54" s="17">
        <v>-5.15</v>
      </c>
      <c r="WF54" s="17">
        <v>15.7</v>
      </c>
      <c r="WG54" s="17">
        <v>31.91</v>
      </c>
      <c r="WH54" s="17">
        <v>14.7</v>
      </c>
      <c r="WI54" s="17">
        <v>1</v>
      </c>
      <c r="WJ54" s="17">
        <v>0</v>
      </c>
      <c r="WK54" s="17"/>
      <c r="WL54" s="17"/>
      <c r="WM54" s="17">
        <v>0</v>
      </c>
      <c r="WN54" s="17">
        <v>4.3</v>
      </c>
      <c r="WO54" s="17">
        <v>4.2</v>
      </c>
      <c r="WP54" s="17">
        <v>4.2</v>
      </c>
      <c r="WQ54" s="17">
        <v>0.1</v>
      </c>
      <c r="WR54" s="17">
        <v>2.2000000000000002</v>
      </c>
      <c r="WS54" s="17">
        <v>2.4</v>
      </c>
      <c r="WT54" s="17">
        <v>2.4</v>
      </c>
      <c r="WU54" s="17">
        <v>-0.2</v>
      </c>
      <c r="WV54" s="17">
        <v>1.2</v>
      </c>
      <c r="WW54" s="17">
        <v>1.2</v>
      </c>
      <c r="WX54" s="17">
        <v>1.2</v>
      </c>
      <c r="WY54" s="17">
        <v>0</v>
      </c>
      <c r="WZ54" s="17">
        <v>1.2</v>
      </c>
      <c r="XA54" s="17">
        <v>1.4</v>
      </c>
      <c r="XB54" s="17">
        <v>1.4</v>
      </c>
      <c r="XC54" s="17">
        <v>-0.2</v>
      </c>
      <c r="XD54" s="17">
        <v>0</v>
      </c>
      <c r="XE54" s="17"/>
      <c r="XF54" s="17"/>
      <c r="XG54" s="17">
        <v>0</v>
      </c>
      <c r="XH54" s="17">
        <v>5.7</v>
      </c>
      <c r="XI54" s="17">
        <v>5.6</v>
      </c>
      <c r="XJ54" s="17">
        <v>5.6</v>
      </c>
      <c r="XK54" s="17">
        <v>0.1</v>
      </c>
      <c r="XL54" s="17">
        <v>10</v>
      </c>
      <c r="XM54" s="17">
        <v>10</v>
      </c>
      <c r="XN54" s="17">
        <v>10</v>
      </c>
      <c r="XO54" s="17">
        <v>0</v>
      </c>
      <c r="XP54" s="17">
        <v>8.9</v>
      </c>
      <c r="XQ54" s="17">
        <v>10.8</v>
      </c>
      <c r="XR54" s="17">
        <v>10.8</v>
      </c>
      <c r="XS54" s="17">
        <v>-1.9</v>
      </c>
      <c r="XT54" s="17">
        <v>27.1</v>
      </c>
      <c r="XU54" s="17">
        <v>25</v>
      </c>
      <c r="XV54" s="17">
        <v>25</v>
      </c>
      <c r="XW54" s="17">
        <v>2.1</v>
      </c>
      <c r="XX54" s="17">
        <v>34.799999999999997</v>
      </c>
      <c r="XY54" s="17">
        <v>25</v>
      </c>
      <c r="XZ54" s="17">
        <v>25</v>
      </c>
      <c r="YA54" s="17">
        <v>9.8000000000000007</v>
      </c>
      <c r="YB54" s="17"/>
      <c r="YC54" s="17"/>
      <c r="YD54" s="17"/>
      <c r="YE54" s="17">
        <v>0</v>
      </c>
      <c r="YF54" s="17"/>
      <c r="YG54" s="17"/>
      <c r="YH54" s="17"/>
      <c r="YI54" s="17">
        <v>0</v>
      </c>
      <c r="YJ54" s="17">
        <v>6</v>
      </c>
      <c r="YK54" s="17">
        <v>7.03</v>
      </c>
      <c r="YL54" s="17">
        <v>7.03</v>
      </c>
      <c r="YM54" s="17">
        <v>-1.03</v>
      </c>
      <c r="YN54" s="17">
        <v>11.2</v>
      </c>
      <c r="YO54" s="17">
        <v>11</v>
      </c>
      <c r="YP54" s="17">
        <v>11</v>
      </c>
      <c r="YQ54" s="17">
        <v>0.2</v>
      </c>
      <c r="YR54" s="17">
        <v>20.6</v>
      </c>
      <c r="YS54" s="17">
        <v>25</v>
      </c>
      <c r="YT54" s="17">
        <v>25</v>
      </c>
      <c r="YU54" s="17">
        <v>-4.4000000000000004</v>
      </c>
    </row>
    <row r="55" spans="1:671" ht="24" customHeight="1" x14ac:dyDescent="0.3">
      <c r="A55" s="1"/>
      <c r="B55" s="16" t="s">
        <v>37</v>
      </c>
      <c r="C55" s="16" t="s">
        <v>685</v>
      </c>
      <c r="D55" s="17">
        <v>202.2</v>
      </c>
      <c r="E55" s="17">
        <v>204.19512</v>
      </c>
      <c r="F55" s="17">
        <v>204.19512</v>
      </c>
      <c r="G55" s="17">
        <v>-1.99512</v>
      </c>
      <c r="H55" s="17">
        <v>392.5</v>
      </c>
      <c r="I55" s="17">
        <v>529.51653999999996</v>
      </c>
      <c r="J55" s="17">
        <v>518.99513999999999</v>
      </c>
      <c r="K55" s="17">
        <v>-126.49514000000001</v>
      </c>
      <c r="L55" s="17">
        <v>143.30000000000001</v>
      </c>
      <c r="M55" s="17">
        <v>173.10144</v>
      </c>
      <c r="N55" s="17">
        <v>169.66193999999999</v>
      </c>
      <c r="O55" s="17">
        <v>-26.361940000000001</v>
      </c>
      <c r="P55" s="17"/>
      <c r="Q55" s="17"/>
      <c r="R55" s="17"/>
      <c r="S55" s="17">
        <v>0</v>
      </c>
      <c r="T55" s="17"/>
      <c r="U55" s="17"/>
      <c r="V55" s="17"/>
      <c r="W55" s="17">
        <v>0</v>
      </c>
      <c r="X55" s="17">
        <v>89.6</v>
      </c>
      <c r="Y55" s="17">
        <v>92.226339999999993</v>
      </c>
      <c r="Z55" s="17">
        <v>92.225740000000002</v>
      </c>
      <c r="AA55" s="17">
        <v>-2.62574</v>
      </c>
      <c r="AB55" s="17">
        <v>168.2</v>
      </c>
      <c r="AC55" s="17">
        <v>158.86794</v>
      </c>
      <c r="AD55" s="17">
        <v>183.78259</v>
      </c>
      <c r="AE55" s="17">
        <v>-15.58259</v>
      </c>
      <c r="AF55" s="17"/>
      <c r="AG55" s="17"/>
      <c r="AH55" s="17"/>
      <c r="AI55" s="17">
        <v>0</v>
      </c>
      <c r="AJ55" s="17">
        <v>77.5</v>
      </c>
      <c r="AK55" s="17">
        <v>87.667349999999999</v>
      </c>
      <c r="AL55" s="17">
        <v>87.667249999999996</v>
      </c>
      <c r="AM55" s="17">
        <v>-10.167249999999999</v>
      </c>
      <c r="AN55" s="17">
        <v>183.5</v>
      </c>
      <c r="AO55" s="17">
        <v>177.93126000000001</v>
      </c>
      <c r="AP55" s="17">
        <v>177.93125000000001</v>
      </c>
      <c r="AQ55" s="17">
        <v>5.5687499999999996</v>
      </c>
      <c r="AR55" s="17"/>
      <c r="AS55" s="17"/>
      <c r="AT55" s="17"/>
      <c r="AU55" s="17">
        <v>0</v>
      </c>
      <c r="AV55" s="17">
        <v>202</v>
      </c>
      <c r="AW55" s="17">
        <v>200.25633999999999</v>
      </c>
      <c r="AX55" s="17">
        <v>200.25633999999999</v>
      </c>
      <c r="AY55" s="17">
        <v>1.74366</v>
      </c>
      <c r="AZ55" s="17"/>
      <c r="BA55" s="17"/>
      <c r="BB55" s="17"/>
      <c r="BC55" s="17">
        <v>0</v>
      </c>
      <c r="BD55" s="17">
        <v>209.8</v>
      </c>
      <c r="BE55" s="17">
        <v>206.01686000000001</v>
      </c>
      <c r="BF55" s="17">
        <v>206.01685000000001</v>
      </c>
      <c r="BG55" s="17">
        <v>3.78315</v>
      </c>
      <c r="BH55" s="17"/>
      <c r="BI55" s="17"/>
      <c r="BJ55" s="17"/>
      <c r="BK55" s="17">
        <v>0</v>
      </c>
      <c r="BL55" s="17">
        <v>174.2</v>
      </c>
      <c r="BM55" s="17">
        <v>303.00589000000002</v>
      </c>
      <c r="BN55" s="17">
        <v>275.75310000000002</v>
      </c>
      <c r="BO55" s="17">
        <v>-101.5531</v>
      </c>
      <c r="BP55" s="17">
        <v>9.5</v>
      </c>
      <c r="BQ55" s="17">
        <v>3.4695499999999999</v>
      </c>
      <c r="BR55" s="17">
        <v>3.4695499999999999</v>
      </c>
      <c r="BS55" s="17">
        <v>6.0304500000000001</v>
      </c>
      <c r="BT55" s="17"/>
      <c r="BU55" s="17"/>
      <c r="BV55" s="17"/>
      <c r="BW55" s="17">
        <v>0</v>
      </c>
      <c r="BX55" s="17"/>
      <c r="BY55" s="17"/>
      <c r="BZ55" s="17"/>
      <c r="CA55" s="17">
        <v>0</v>
      </c>
      <c r="CB55" s="17"/>
      <c r="CC55" s="17"/>
      <c r="CD55" s="17"/>
      <c r="CE55" s="17">
        <v>0</v>
      </c>
      <c r="CF55" s="17"/>
      <c r="CG55" s="17"/>
      <c r="CH55" s="17"/>
      <c r="CI55" s="17">
        <v>0</v>
      </c>
      <c r="CJ55" s="17">
        <v>161.69999999999999</v>
      </c>
      <c r="CK55" s="17">
        <v>164.70732000000001</v>
      </c>
      <c r="CL55" s="17">
        <v>164.70732000000001</v>
      </c>
      <c r="CM55" s="17">
        <v>-3.00732</v>
      </c>
      <c r="CN55" s="17">
        <v>7</v>
      </c>
      <c r="CO55" s="17">
        <v>5.1583800000000002</v>
      </c>
      <c r="CP55" s="17">
        <v>5.1583800000000002</v>
      </c>
      <c r="CQ55" s="17">
        <v>1.84162</v>
      </c>
      <c r="CR55" s="17">
        <v>5.8</v>
      </c>
      <c r="CS55" s="17">
        <v>2.8315000000000001</v>
      </c>
      <c r="CT55" s="17">
        <v>2.8315000000000001</v>
      </c>
      <c r="CU55" s="17">
        <v>2.9685000000000001</v>
      </c>
      <c r="CV55" s="17">
        <v>22.2</v>
      </c>
      <c r="CW55" s="17">
        <v>22.49822</v>
      </c>
      <c r="CX55" s="17">
        <v>22.49822</v>
      </c>
      <c r="CY55" s="17">
        <v>-0.29821999999999999</v>
      </c>
      <c r="CZ55" s="17">
        <v>6.8</v>
      </c>
      <c r="DA55" s="17">
        <v>6.8787000000000003</v>
      </c>
      <c r="DB55" s="17">
        <v>6.8787000000000003</v>
      </c>
      <c r="DC55" s="17">
        <v>-7.8700000000000006E-2</v>
      </c>
      <c r="DD55" s="17">
        <v>14.6</v>
      </c>
      <c r="DE55" s="17">
        <v>14.9922</v>
      </c>
      <c r="DF55" s="17">
        <v>14.992190000000001</v>
      </c>
      <c r="DG55" s="17">
        <v>-0.39218999999999998</v>
      </c>
      <c r="DH55" s="17">
        <v>141.6</v>
      </c>
      <c r="DI55" s="17">
        <v>143</v>
      </c>
      <c r="DJ55" s="17">
        <v>142.99979999999999</v>
      </c>
      <c r="DK55" s="17">
        <v>-1.3997999999999999</v>
      </c>
      <c r="DL55" s="17"/>
      <c r="DM55" s="17"/>
      <c r="DN55" s="17"/>
      <c r="DO55" s="17">
        <v>0</v>
      </c>
      <c r="DP55" s="17"/>
      <c r="DQ55" s="17"/>
      <c r="DR55" s="17"/>
      <c r="DS55" s="17">
        <v>0</v>
      </c>
      <c r="DT55" s="17"/>
      <c r="DU55" s="17"/>
      <c r="DV55" s="17"/>
      <c r="DW55" s="17">
        <v>0</v>
      </c>
      <c r="DX55" s="17"/>
      <c r="DY55" s="17"/>
      <c r="DZ55" s="17"/>
      <c r="EA55" s="17">
        <v>0</v>
      </c>
      <c r="EB55" s="17">
        <v>109.8</v>
      </c>
      <c r="EC55" s="17">
        <v>112.90537</v>
      </c>
      <c r="ED55" s="17">
        <v>112.90536</v>
      </c>
      <c r="EE55" s="17">
        <v>-3.1053600000000001</v>
      </c>
      <c r="EF55" s="17">
        <v>162</v>
      </c>
      <c r="EG55" s="17">
        <v>99.12961</v>
      </c>
      <c r="EH55" s="17">
        <v>108.6208</v>
      </c>
      <c r="EI55" s="17">
        <v>53.379199999999997</v>
      </c>
      <c r="EJ55" s="17"/>
      <c r="EK55" s="17"/>
      <c r="EL55" s="17"/>
      <c r="EM55" s="17">
        <v>0</v>
      </c>
      <c r="EN55" s="17"/>
      <c r="EO55" s="17"/>
      <c r="EP55" s="17"/>
      <c r="EQ55" s="17">
        <v>0</v>
      </c>
      <c r="ER55" s="17"/>
      <c r="ES55" s="17"/>
      <c r="ET55" s="17"/>
      <c r="EU55" s="17">
        <v>0</v>
      </c>
      <c r="EV55" s="17">
        <v>6.5</v>
      </c>
      <c r="EW55" s="17">
        <v>6.39</v>
      </c>
      <c r="EX55" s="17">
        <v>6.39</v>
      </c>
      <c r="EY55" s="17">
        <v>0.11</v>
      </c>
      <c r="EZ55" s="17">
        <v>158.4</v>
      </c>
      <c r="FA55" s="17">
        <v>176.08464000000001</v>
      </c>
      <c r="FB55" s="17"/>
      <c r="FC55" s="17">
        <v>158.4</v>
      </c>
      <c r="FD55" s="17">
        <v>31.6</v>
      </c>
      <c r="FE55" s="17">
        <v>25.341349999999998</v>
      </c>
      <c r="FF55" s="17">
        <v>34.806359999999998</v>
      </c>
      <c r="FG55" s="17">
        <v>-3.2063600000000001</v>
      </c>
      <c r="FH55" s="17">
        <v>128.30000000000001</v>
      </c>
      <c r="FI55" s="17">
        <v>128.93838</v>
      </c>
      <c r="FJ55" s="17">
        <v>142.59390999999999</v>
      </c>
      <c r="FK55" s="17">
        <v>-14.29391</v>
      </c>
      <c r="FL55" s="17">
        <v>13.2</v>
      </c>
      <c r="FM55" s="17">
        <v>16.120049999999999</v>
      </c>
      <c r="FN55" s="17">
        <v>16.120049999999999</v>
      </c>
      <c r="FO55" s="17">
        <v>-2.9200499999999998</v>
      </c>
      <c r="FP55" s="17">
        <v>15.8</v>
      </c>
      <c r="FQ55" s="17">
        <v>14.824159999999999</v>
      </c>
      <c r="FR55" s="17">
        <v>16.765409999999999</v>
      </c>
      <c r="FS55" s="17">
        <v>-0.96540999999999999</v>
      </c>
      <c r="FT55" s="17">
        <v>15.8</v>
      </c>
      <c r="FU55" s="17">
        <v>14.63415</v>
      </c>
      <c r="FV55" s="17">
        <v>14.63414</v>
      </c>
      <c r="FW55" s="17">
        <v>1.1658599999999999</v>
      </c>
      <c r="FX55" s="17">
        <v>92.1</v>
      </c>
      <c r="FY55" s="17">
        <v>88.116100000000003</v>
      </c>
      <c r="FZ55" s="17">
        <v>88.116100000000003</v>
      </c>
      <c r="GA55" s="17">
        <v>3.9839000000000002</v>
      </c>
      <c r="GB55" s="17">
        <v>178.23723000000001</v>
      </c>
      <c r="GC55" s="17">
        <v>186.54553999999999</v>
      </c>
      <c r="GD55" s="17">
        <v>186.54553999999999</v>
      </c>
      <c r="GE55" s="17">
        <v>-8.3083100000000005</v>
      </c>
      <c r="GF55" s="17">
        <v>178.35475</v>
      </c>
      <c r="GG55" s="17">
        <v>186.54553999999999</v>
      </c>
      <c r="GH55" s="17">
        <v>186.54553999999999</v>
      </c>
      <c r="GI55" s="17">
        <v>-8.1907899999999998</v>
      </c>
      <c r="GJ55" s="17">
        <v>184.25337999999999</v>
      </c>
      <c r="GK55" s="17">
        <v>187.10574</v>
      </c>
      <c r="GL55" s="17">
        <v>187.10574</v>
      </c>
      <c r="GM55" s="17">
        <v>-2.85236</v>
      </c>
      <c r="GN55" s="17">
        <v>107.3</v>
      </c>
      <c r="GO55" s="17">
        <v>110.91316999999999</v>
      </c>
      <c r="GP55" s="17">
        <v>110.91309</v>
      </c>
      <c r="GQ55" s="17">
        <v>-3.6130900000000001</v>
      </c>
      <c r="GR55" s="17">
        <v>17.95</v>
      </c>
      <c r="GS55" s="17">
        <v>18</v>
      </c>
      <c r="GT55" s="17">
        <v>44.999960000000002</v>
      </c>
      <c r="GU55" s="17">
        <v>-27.049959999999999</v>
      </c>
      <c r="GV55" s="17">
        <v>23.95</v>
      </c>
      <c r="GW55" s="17">
        <v>27.139800000000001</v>
      </c>
      <c r="GX55" s="17">
        <v>27.139800000000001</v>
      </c>
      <c r="GY55" s="17">
        <v>-3.1898</v>
      </c>
      <c r="GZ55" s="17">
        <v>4.05</v>
      </c>
      <c r="HA55" s="17">
        <v>4.1192200000000003</v>
      </c>
      <c r="HB55" s="17">
        <v>4.1192200000000003</v>
      </c>
      <c r="HC55" s="17">
        <v>-6.9220000000000004E-2</v>
      </c>
      <c r="HD55" s="17">
        <v>32.590000000000003</v>
      </c>
      <c r="HE55" s="17">
        <v>34.419510000000002</v>
      </c>
      <c r="HF55" s="17">
        <v>34.419510000000002</v>
      </c>
      <c r="HG55" s="17">
        <v>-1.82951</v>
      </c>
      <c r="HH55" s="17">
        <v>50.27</v>
      </c>
      <c r="HI55" s="17">
        <v>45.554169999999999</v>
      </c>
      <c r="HJ55" s="17">
        <v>105.51282</v>
      </c>
      <c r="HK55" s="17">
        <v>-55.242820000000002</v>
      </c>
      <c r="HL55" s="17"/>
      <c r="HM55" s="17"/>
      <c r="HN55" s="17"/>
      <c r="HO55" s="17">
        <v>0</v>
      </c>
      <c r="HP55" s="17"/>
      <c r="HQ55" s="17"/>
      <c r="HR55" s="17"/>
      <c r="HS55" s="17">
        <v>0</v>
      </c>
      <c r="HT55" s="17">
        <v>84.5</v>
      </c>
      <c r="HU55" s="17">
        <v>52.95805</v>
      </c>
      <c r="HV55" s="17">
        <v>71.016469999999998</v>
      </c>
      <c r="HW55" s="17">
        <v>13.48353</v>
      </c>
      <c r="HX55" s="17"/>
      <c r="HY55" s="17"/>
      <c r="HZ55" s="17"/>
      <c r="IA55" s="17">
        <v>0</v>
      </c>
      <c r="IB55" s="17"/>
      <c r="IC55" s="17"/>
      <c r="ID55" s="17"/>
      <c r="IE55" s="17">
        <v>0</v>
      </c>
      <c r="IF55" s="17">
        <v>46.5</v>
      </c>
      <c r="IG55" s="17">
        <v>35.205120000000001</v>
      </c>
      <c r="IH55" s="17">
        <v>45.441949999999999</v>
      </c>
      <c r="II55" s="17">
        <v>1.0580499999999999</v>
      </c>
      <c r="IJ55" s="17"/>
      <c r="IK55" s="17"/>
      <c r="IL55" s="17"/>
      <c r="IM55" s="17">
        <v>0</v>
      </c>
      <c r="IN55" s="17"/>
      <c r="IO55" s="17"/>
      <c r="IP55" s="17"/>
      <c r="IQ55" s="17">
        <v>0</v>
      </c>
      <c r="IR55" s="17"/>
      <c r="IS55" s="17"/>
      <c r="IT55" s="17"/>
      <c r="IU55" s="17">
        <v>0</v>
      </c>
      <c r="IV55" s="17">
        <v>126.7</v>
      </c>
      <c r="IW55" s="17">
        <v>112.48151</v>
      </c>
      <c r="IX55" s="17">
        <v>92.689670000000007</v>
      </c>
      <c r="IY55" s="17">
        <v>34.010330000000003</v>
      </c>
      <c r="IZ55" s="17">
        <v>163.5</v>
      </c>
      <c r="JA55" s="17">
        <v>169.608</v>
      </c>
      <c r="JB55" s="17">
        <v>182.99517</v>
      </c>
      <c r="JC55" s="17">
        <v>-19.495170000000002</v>
      </c>
      <c r="JD55" s="17">
        <v>168.5</v>
      </c>
      <c r="JE55" s="17">
        <v>169.608</v>
      </c>
      <c r="JF55" s="17">
        <v>182.99517</v>
      </c>
      <c r="JG55" s="17">
        <v>-14.49517</v>
      </c>
      <c r="JH55" s="17">
        <v>167</v>
      </c>
      <c r="JI55" s="17">
        <v>169.608</v>
      </c>
      <c r="JJ55" s="17">
        <v>182.99517</v>
      </c>
      <c r="JK55" s="17">
        <v>-15.99517</v>
      </c>
      <c r="JL55" s="17">
        <v>249.4</v>
      </c>
      <c r="JM55" s="17">
        <v>255.17599999999999</v>
      </c>
      <c r="JN55" s="17">
        <v>275.31704999999999</v>
      </c>
      <c r="JO55" s="17">
        <v>-25.91705</v>
      </c>
      <c r="JP55" s="17">
        <v>73.900000000000006</v>
      </c>
      <c r="JQ55" s="17">
        <v>71.796109999999999</v>
      </c>
      <c r="JR55" s="17">
        <v>71.796109999999999</v>
      </c>
      <c r="JS55" s="17">
        <v>2.1038899999999998</v>
      </c>
      <c r="JT55" s="17">
        <v>36.1</v>
      </c>
      <c r="JU55" s="17">
        <v>36.005859999999998</v>
      </c>
      <c r="JV55" s="17">
        <v>36.005859999999998</v>
      </c>
      <c r="JW55" s="17">
        <v>9.4140000000000001E-2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v>0.89207999999999998</v>
      </c>
      <c r="KX55" s="17">
        <v>0.89207999999999998</v>
      </c>
      <c r="KY55" s="17">
        <v>-0.89207999999999998</v>
      </c>
      <c r="KZ55" s="17">
        <v>160.6</v>
      </c>
      <c r="LA55" s="17">
        <v>182.99902</v>
      </c>
      <c r="LB55" s="17">
        <v>156.15425999999999</v>
      </c>
      <c r="LC55" s="17">
        <v>4.4457399999999998</v>
      </c>
      <c r="LD55" s="17">
        <v>63</v>
      </c>
      <c r="LE55" s="17">
        <v>72.663359999999997</v>
      </c>
      <c r="LF55" s="17">
        <v>82.17989</v>
      </c>
      <c r="LG55" s="17">
        <v>-19.17989</v>
      </c>
      <c r="LH55" s="17">
        <v>64.099999999999994</v>
      </c>
      <c r="LI55" s="17">
        <v>67.461460000000002</v>
      </c>
      <c r="LJ55" s="17">
        <v>67.461460000000002</v>
      </c>
      <c r="LK55" s="17">
        <v>-3.3614600000000001</v>
      </c>
      <c r="LL55" s="17">
        <v>64.8</v>
      </c>
      <c r="LM55" s="17">
        <v>66.077550000000002</v>
      </c>
      <c r="LN55" s="17">
        <v>68.326909999999998</v>
      </c>
      <c r="LO55" s="17">
        <v>-3.52691</v>
      </c>
      <c r="LP55" s="17">
        <v>29.2</v>
      </c>
      <c r="LQ55" s="17">
        <v>30.097560000000001</v>
      </c>
      <c r="LR55" s="17">
        <v>30.097560000000001</v>
      </c>
      <c r="LS55" s="17">
        <v>-0.89756000000000002</v>
      </c>
      <c r="LT55" s="17">
        <v>118.6</v>
      </c>
      <c r="LU55" s="17"/>
      <c r="LV55" s="17">
        <v>115.26552</v>
      </c>
      <c r="LW55" s="17">
        <v>3.3344800000000001</v>
      </c>
      <c r="LX55" s="17"/>
      <c r="LY55" s="17"/>
      <c r="LZ55" s="17"/>
      <c r="MA55" s="17">
        <v>0</v>
      </c>
      <c r="MB55" s="17"/>
      <c r="MC55" s="17"/>
      <c r="MD55" s="17"/>
      <c r="ME55" s="17">
        <v>0</v>
      </c>
      <c r="MF55" s="17">
        <v>143.4</v>
      </c>
      <c r="MG55" s="17">
        <v>153.12568999999999</v>
      </c>
      <c r="MH55" s="17">
        <v>153.12568999999999</v>
      </c>
      <c r="MI55" s="17">
        <v>-9.7256900000000002</v>
      </c>
      <c r="MJ55" s="17">
        <v>144.30000000000001</v>
      </c>
      <c r="MK55" s="17">
        <v>153.12568999999999</v>
      </c>
      <c r="ML55" s="17">
        <v>153.12568999999999</v>
      </c>
      <c r="MM55" s="17">
        <v>-8.8256899999999998</v>
      </c>
      <c r="MN55" s="17">
        <v>169.3</v>
      </c>
      <c r="MO55" s="17">
        <v>153.58553000000001</v>
      </c>
      <c r="MP55" s="17">
        <v>153.58552</v>
      </c>
      <c r="MQ55" s="17">
        <v>15.71448</v>
      </c>
      <c r="MR55" s="17">
        <v>186.9</v>
      </c>
      <c r="MS55" s="17">
        <v>186.53289000000001</v>
      </c>
      <c r="MT55" s="17">
        <v>186.53288000000001</v>
      </c>
      <c r="MU55" s="17">
        <v>0.36712</v>
      </c>
      <c r="MV55" s="17"/>
      <c r="MW55" s="17"/>
      <c r="MX55" s="17"/>
      <c r="MY55" s="17">
        <v>0</v>
      </c>
      <c r="MZ55" s="17"/>
      <c r="NA55" s="17"/>
      <c r="NB55" s="17"/>
      <c r="NC55" s="17">
        <v>0</v>
      </c>
      <c r="ND55" s="17"/>
      <c r="NE55" s="17"/>
      <c r="NF55" s="17"/>
      <c r="NG55" s="17">
        <v>0</v>
      </c>
      <c r="NH55" s="17"/>
      <c r="NI55" s="17"/>
      <c r="NJ55" s="17"/>
      <c r="NK55" s="17">
        <v>0</v>
      </c>
      <c r="NL55" s="17">
        <v>211.8</v>
      </c>
      <c r="NM55" s="17">
        <v>207.29667000000001</v>
      </c>
      <c r="NN55" s="17">
        <v>207.29667000000001</v>
      </c>
      <c r="NO55" s="17">
        <v>4.5033300000000001</v>
      </c>
      <c r="NP55" s="17">
        <v>101.7</v>
      </c>
      <c r="NQ55" s="17">
        <v>103.95959000000001</v>
      </c>
      <c r="NR55" s="17">
        <v>103.95959000000001</v>
      </c>
      <c r="NS55" s="17">
        <v>-2.2595900000000002</v>
      </c>
      <c r="NT55" s="17">
        <v>3.4</v>
      </c>
      <c r="NU55" s="17">
        <v>2.97797</v>
      </c>
      <c r="NV55" s="17">
        <v>2.9779599999999999</v>
      </c>
      <c r="NW55" s="17">
        <v>0.42204000000000003</v>
      </c>
      <c r="NX55" s="17"/>
      <c r="NY55" s="17">
        <v>3.1241699999999999</v>
      </c>
      <c r="NZ55" s="17">
        <v>3.1241599999999998</v>
      </c>
      <c r="OA55" s="17">
        <v>-3.1241599999999998</v>
      </c>
      <c r="OB55" s="17">
        <v>4.2</v>
      </c>
      <c r="OC55" s="17">
        <v>4.2</v>
      </c>
      <c r="OD55" s="17">
        <v>4.2</v>
      </c>
      <c r="OE55" s="17">
        <v>0</v>
      </c>
      <c r="OF55" s="17">
        <v>0</v>
      </c>
      <c r="OG55" s="17"/>
      <c r="OH55" s="17"/>
      <c r="OI55" s="17">
        <v>0</v>
      </c>
      <c r="OJ55" s="17">
        <v>117</v>
      </c>
      <c r="OK55" s="17">
        <v>80.42</v>
      </c>
      <c r="OL55" s="17">
        <v>61.566000000000003</v>
      </c>
      <c r="OM55" s="17">
        <v>55.433999999999997</v>
      </c>
      <c r="ON55" s="17">
        <v>0</v>
      </c>
      <c r="OO55" s="17"/>
      <c r="OP55" s="17"/>
      <c r="OQ55" s="17">
        <v>0</v>
      </c>
      <c r="OR55" s="17">
        <v>0</v>
      </c>
      <c r="OS55" s="17">
        <v>1.605</v>
      </c>
      <c r="OT55" s="17">
        <v>1.605</v>
      </c>
      <c r="OU55" s="17">
        <v>-1.605</v>
      </c>
      <c r="OV55" s="17">
        <v>0</v>
      </c>
      <c r="OW55" s="17"/>
      <c r="OX55" s="17"/>
      <c r="OY55" s="17">
        <v>0</v>
      </c>
      <c r="OZ55" s="17">
        <v>9</v>
      </c>
      <c r="PA55" s="17">
        <v>8.6000599999999991</v>
      </c>
      <c r="PB55" s="17">
        <v>8.6002600000000005</v>
      </c>
      <c r="PC55" s="17">
        <v>0.39973999999999998</v>
      </c>
      <c r="PD55" s="17">
        <v>9.9</v>
      </c>
      <c r="PE55" s="17">
        <v>9.9830000000000005</v>
      </c>
      <c r="PF55" s="17"/>
      <c r="PG55" s="17">
        <v>9.9</v>
      </c>
      <c r="PH55" s="17">
        <v>5.6</v>
      </c>
      <c r="PI55" s="17"/>
      <c r="PJ55" s="17"/>
      <c r="PK55" s="17">
        <v>5.6</v>
      </c>
      <c r="PL55" s="17">
        <v>0</v>
      </c>
      <c r="PM55" s="17"/>
      <c r="PN55" s="17"/>
      <c r="PO55" s="17">
        <v>0</v>
      </c>
      <c r="PP55" s="17">
        <v>1.2</v>
      </c>
      <c r="PQ55" s="17">
        <v>1</v>
      </c>
      <c r="PR55" s="17">
        <v>1</v>
      </c>
      <c r="PS55" s="17">
        <v>0.2</v>
      </c>
      <c r="PT55" s="17">
        <v>1.7</v>
      </c>
      <c r="PU55" s="17">
        <v>1.72</v>
      </c>
      <c r="PV55" s="17">
        <v>1.72</v>
      </c>
      <c r="PW55" s="17">
        <v>-0.02</v>
      </c>
      <c r="PX55" s="17">
        <v>3.8</v>
      </c>
      <c r="PY55" s="17">
        <v>4</v>
      </c>
      <c r="PZ55" s="17">
        <v>4</v>
      </c>
      <c r="QA55" s="17">
        <v>-0.2</v>
      </c>
      <c r="QB55" s="17">
        <v>20</v>
      </c>
      <c r="QC55" s="17">
        <v>20.353169999999999</v>
      </c>
      <c r="QD55" s="17">
        <v>20.352969999999999</v>
      </c>
      <c r="QE55" s="17">
        <v>-0.35297000000000001</v>
      </c>
      <c r="QF55" s="17">
        <v>9.1999999999999993</v>
      </c>
      <c r="QG55" s="17">
        <v>13.65854</v>
      </c>
      <c r="QH55" s="17">
        <v>13.658530000000001</v>
      </c>
      <c r="QI55" s="17">
        <v>-4.4585299999999997</v>
      </c>
      <c r="QJ55" s="17">
        <v>13.1</v>
      </c>
      <c r="QK55" s="17">
        <v>13.65854</v>
      </c>
      <c r="QL55" s="17">
        <v>13.658530000000001</v>
      </c>
      <c r="QM55" s="17">
        <v>-0.55852999999999997</v>
      </c>
      <c r="QN55" s="17">
        <v>2.4</v>
      </c>
      <c r="QO55" s="17">
        <v>2.5</v>
      </c>
      <c r="QP55" s="17">
        <v>2.5</v>
      </c>
      <c r="QQ55" s="17">
        <v>-0.1</v>
      </c>
      <c r="QR55" s="17">
        <v>17</v>
      </c>
      <c r="QS55" s="17">
        <v>17.951219999999999</v>
      </c>
      <c r="QT55" s="17">
        <v>17.951219999999999</v>
      </c>
      <c r="QU55" s="17">
        <v>-0.95121999999999995</v>
      </c>
      <c r="QV55" s="17">
        <v>0</v>
      </c>
      <c r="QW55" s="17"/>
      <c r="QX55" s="17"/>
      <c r="QY55" s="17">
        <v>0</v>
      </c>
      <c r="QZ55" s="17">
        <v>0</v>
      </c>
      <c r="RA55" s="17"/>
      <c r="RB55" s="17"/>
      <c r="RC55" s="17">
        <v>0</v>
      </c>
      <c r="RD55" s="17">
        <v>29.9</v>
      </c>
      <c r="RE55" s="17">
        <v>17.420000000000002</v>
      </c>
      <c r="RF55" s="17">
        <v>15.09</v>
      </c>
      <c r="RG55" s="17">
        <v>14.81</v>
      </c>
      <c r="RH55" s="17">
        <v>68.5</v>
      </c>
      <c r="RI55" s="17">
        <v>46.74</v>
      </c>
      <c r="RJ55" s="17">
        <v>43.4</v>
      </c>
      <c r="RK55" s="17">
        <v>25.1</v>
      </c>
      <c r="RL55" s="17">
        <v>0</v>
      </c>
      <c r="RM55" s="17"/>
      <c r="RN55" s="17"/>
      <c r="RO55" s="17">
        <v>0</v>
      </c>
      <c r="RP55" s="17">
        <v>2.1</v>
      </c>
      <c r="RQ55" s="17">
        <v>2.3010000000000002</v>
      </c>
      <c r="RR55" s="17">
        <v>2.3010000000000002</v>
      </c>
      <c r="RS55" s="17">
        <v>-0.20100000000000001</v>
      </c>
      <c r="RT55" s="17">
        <v>20.2</v>
      </c>
      <c r="RU55" s="17">
        <v>12.30936</v>
      </c>
      <c r="RV55" s="17">
        <v>16.506789999999999</v>
      </c>
      <c r="RW55" s="17">
        <v>3.6932100000000001</v>
      </c>
      <c r="RX55" s="17">
        <v>3</v>
      </c>
      <c r="RY55" s="17">
        <v>2</v>
      </c>
      <c r="RZ55" s="17">
        <v>2</v>
      </c>
      <c r="SA55" s="17">
        <v>1</v>
      </c>
      <c r="SB55" s="17"/>
      <c r="SC55" s="17"/>
      <c r="SD55" s="17"/>
      <c r="SE55" s="17">
        <v>0</v>
      </c>
      <c r="SF55" s="17">
        <v>0</v>
      </c>
      <c r="SG55" s="17"/>
      <c r="SH55" s="17"/>
      <c r="SI55" s="17">
        <v>0</v>
      </c>
      <c r="SJ55" s="17">
        <v>4.5</v>
      </c>
      <c r="SK55" s="17">
        <v>6.3</v>
      </c>
      <c r="SL55" s="17">
        <v>6.3</v>
      </c>
      <c r="SM55" s="17">
        <v>-1.8</v>
      </c>
      <c r="SN55" s="17">
        <v>8.4</v>
      </c>
      <c r="SO55" s="17">
        <v>7.2</v>
      </c>
      <c r="SP55" s="17">
        <v>7.2</v>
      </c>
      <c r="SQ55" s="17">
        <v>1.2</v>
      </c>
      <c r="SR55" s="17">
        <v>10.7</v>
      </c>
      <c r="SS55" s="17">
        <v>10.73171</v>
      </c>
      <c r="ST55" s="17">
        <v>10.73171</v>
      </c>
      <c r="SU55" s="17">
        <v>-3.1710000000000002E-2</v>
      </c>
      <c r="SV55" s="17">
        <v>13.6</v>
      </c>
      <c r="SW55" s="17">
        <v>14.63415</v>
      </c>
      <c r="SX55" s="17">
        <v>14.63414</v>
      </c>
      <c r="SY55" s="17">
        <v>-1.0341400000000001</v>
      </c>
      <c r="SZ55" s="17">
        <v>16.600000000000001</v>
      </c>
      <c r="TA55" s="17">
        <v>19.121949999999998</v>
      </c>
      <c r="TB55" s="17">
        <v>19.121949999999998</v>
      </c>
      <c r="TC55" s="17">
        <v>-2.5219499999999999</v>
      </c>
      <c r="TD55" s="17">
        <v>18.2</v>
      </c>
      <c r="TE55" s="17">
        <v>13.95</v>
      </c>
      <c r="TF55" s="17">
        <v>12.016</v>
      </c>
      <c r="TG55" s="17">
        <v>6.1840000000000002</v>
      </c>
      <c r="TH55" s="17">
        <v>17.2</v>
      </c>
      <c r="TI55" s="17">
        <v>34.79</v>
      </c>
      <c r="TJ55" s="17">
        <v>28.611999999999998</v>
      </c>
      <c r="TK55" s="17">
        <v>-11.412000000000001</v>
      </c>
      <c r="TL55" s="17">
        <v>0</v>
      </c>
      <c r="TM55" s="17"/>
      <c r="TN55" s="17"/>
      <c r="TO55" s="17">
        <v>0</v>
      </c>
      <c r="TP55" s="17">
        <v>30.3</v>
      </c>
      <c r="TQ55" s="17">
        <v>52.63</v>
      </c>
      <c r="TR55" s="17">
        <v>40.453000000000003</v>
      </c>
      <c r="TS55" s="17">
        <v>-10.153</v>
      </c>
      <c r="TT55" s="17">
        <v>52</v>
      </c>
      <c r="TU55" s="17">
        <v>72.239999999999995</v>
      </c>
      <c r="TV55" s="17">
        <v>61.31</v>
      </c>
      <c r="TW55" s="17">
        <v>-9.31</v>
      </c>
      <c r="TX55" s="17">
        <v>3.5</v>
      </c>
      <c r="TY55" s="17">
        <v>1.3380000000000001</v>
      </c>
      <c r="TZ55" s="17">
        <v>1.3380000000000001</v>
      </c>
      <c r="UA55" s="17">
        <v>2.1619999999999999</v>
      </c>
      <c r="UB55" s="17">
        <v>0.3</v>
      </c>
      <c r="UC55" s="17">
        <v>1.4930000000000001</v>
      </c>
      <c r="UD55" s="17">
        <v>1.4930000000000001</v>
      </c>
      <c r="UE55" s="17">
        <v>-1.1930000000000001</v>
      </c>
      <c r="UF55" s="17">
        <v>0</v>
      </c>
      <c r="UG55" s="17"/>
      <c r="UH55" s="17"/>
      <c r="UI55" s="17">
        <v>0</v>
      </c>
      <c r="UJ55" s="17">
        <v>9.1</v>
      </c>
      <c r="UK55" s="17">
        <v>11.707319999999999</v>
      </c>
      <c r="UL55" s="17">
        <v>11.707319999999999</v>
      </c>
      <c r="UM55" s="17">
        <v>-2.6073200000000001</v>
      </c>
      <c r="UN55" s="17">
        <v>2.8</v>
      </c>
      <c r="UO55" s="17">
        <v>3.5</v>
      </c>
      <c r="UP55" s="17">
        <v>3.5</v>
      </c>
      <c r="UQ55" s="17">
        <v>-0.7</v>
      </c>
      <c r="UR55" s="17">
        <v>8.5</v>
      </c>
      <c r="US55" s="17">
        <v>8.1999999999999993</v>
      </c>
      <c r="UT55" s="17">
        <v>8.1999999999999993</v>
      </c>
      <c r="UU55" s="17">
        <v>0.3</v>
      </c>
      <c r="UV55" s="17">
        <v>20.399999999999999</v>
      </c>
      <c r="UW55" s="17">
        <v>19.5122</v>
      </c>
      <c r="UX55" s="17">
        <v>19.51219</v>
      </c>
      <c r="UY55" s="17">
        <v>0.88780999999999999</v>
      </c>
      <c r="UZ55" s="17">
        <v>20.399999999999999</v>
      </c>
      <c r="VA55" s="17">
        <v>19.5122</v>
      </c>
      <c r="VB55" s="17">
        <v>19.51219</v>
      </c>
      <c r="VC55" s="17">
        <v>0.88780999999999999</v>
      </c>
      <c r="VD55" s="17">
        <v>20.100000000000001</v>
      </c>
      <c r="VE55" s="17">
        <v>19.5122</v>
      </c>
      <c r="VF55" s="17">
        <v>19.51219</v>
      </c>
      <c r="VG55" s="17">
        <v>0.58781000000000005</v>
      </c>
      <c r="VH55" s="17">
        <v>0</v>
      </c>
      <c r="VI55" s="17">
        <v>0.93500000000000005</v>
      </c>
      <c r="VJ55" s="17">
        <v>0.93500000000000005</v>
      </c>
      <c r="VK55" s="17">
        <v>-0.93500000000000005</v>
      </c>
      <c r="VL55" s="17">
        <v>0</v>
      </c>
      <c r="VM55" s="17"/>
      <c r="VN55" s="17"/>
      <c r="VO55" s="17">
        <v>0</v>
      </c>
      <c r="VP55" s="17">
        <v>0</v>
      </c>
      <c r="VQ55" s="17"/>
      <c r="VR55" s="17"/>
      <c r="VS55" s="17">
        <v>0</v>
      </c>
      <c r="VT55" s="17">
        <v>0</v>
      </c>
      <c r="VU55" s="17"/>
      <c r="VV55" s="17"/>
      <c r="VW55" s="17">
        <v>0</v>
      </c>
      <c r="VX55" s="17">
        <v>0.6</v>
      </c>
      <c r="VY55" s="17">
        <v>0.6</v>
      </c>
      <c r="VZ55" s="17">
        <v>0.6</v>
      </c>
      <c r="WA55" s="17">
        <v>0</v>
      </c>
      <c r="WB55" s="17">
        <v>17.2</v>
      </c>
      <c r="WC55" s="17">
        <v>35.58</v>
      </c>
      <c r="WD55" s="17">
        <v>17.260000000000002</v>
      </c>
      <c r="WE55" s="17">
        <v>-0.06</v>
      </c>
      <c r="WF55" s="17">
        <v>18.100000000000001</v>
      </c>
      <c r="WG55" s="17">
        <v>27.42</v>
      </c>
      <c r="WH55" s="17">
        <v>12.77</v>
      </c>
      <c r="WI55" s="17">
        <v>5.33</v>
      </c>
      <c r="WJ55" s="17">
        <v>0</v>
      </c>
      <c r="WK55" s="17"/>
      <c r="WL55" s="17"/>
      <c r="WM55" s="17">
        <v>0</v>
      </c>
      <c r="WN55" s="17">
        <v>4.3</v>
      </c>
      <c r="WO55" s="17">
        <v>4.2</v>
      </c>
      <c r="WP55" s="17">
        <v>4.2</v>
      </c>
      <c r="WQ55" s="17">
        <v>0.1</v>
      </c>
      <c r="WR55" s="17">
        <v>2.2000000000000002</v>
      </c>
      <c r="WS55" s="17">
        <v>2.4</v>
      </c>
      <c r="WT55" s="17">
        <v>2.4</v>
      </c>
      <c r="WU55" s="17">
        <v>-0.2</v>
      </c>
      <c r="WV55" s="17">
        <v>1.2</v>
      </c>
      <c r="WW55" s="17">
        <v>1.2</v>
      </c>
      <c r="WX55" s="17">
        <v>1.2</v>
      </c>
      <c r="WY55" s="17">
        <v>0</v>
      </c>
      <c r="WZ55" s="17">
        <v>1.2</v>
      </c>
      <c r="XA55" s="17">
        <v>1.4</v>
      </c>
      <c r="XB55" s="17">
        <v>1.4</v>
      </c>
      <c r="XC55" s="17">
        <v>-0.2</v>
      </c>
      <c r="XD55" s="17">
        <v>0</v>
      </c>
      <c r="XE55" s="17"/>
      <c r="XF55" s="17"/>
      <c r="XG55" s="17">
        <v>0</v>
      </c>
      <c r="XH55" s="17">
        <v>5.8</v>
      </c>
      <c r="XI55" s="17">
        <v>5.6</v>
      </c>
      <c r="XJ55" s="17">
        <v>5.6</v>
      </c>
      <c r="XK55" s="17">
        <v>0.2</v>
      </c>
      <c r="XL55" s="17">
        <v>10</v>
      </c>
      <c r="XM55" s="17">
        <v>10</v>
      </c>
      <c r="XN55" s="17">
        <v>10</v>
      </c>
      <c r="XO55" s="17">
        <v>0</v>
      </c>
      <c r="XP55" s="17">
        <v>8.8000000000000007</v>
      </c>
      <c r="XQ55" s="17">
        <v>10.8</v>
      </c>
      <c r="XR55" s="17">
        <v>10.8</v>
      </c>
      <c r="XS55" s="17">
        <v>-2</v>
      </c>
      <c r="XT55" s="17">
        <v>27</v>
      </c>
      <c r="XU55" s="17">
        <v>25</v>
      </c>
      <c r="XV55" s="17">
        <v>25</v>
      </c>
      <c r="XW55" s="17">
        <v>2</v>
      </c>
      <c r="XX55" s="17">
        <v>34.700000000000003</v>
      </c>
      <c r="XY55" s="17">
        <v>25</v>
      </c>
      <c r="XZ55" s="17">
        <v>25</v>
      </c>
      <c r="YA55" s="17">
        <v>9.6999999999999993</v>
      </c>
      <c r="YB55" s="17"/>
      <c r="YC55" s="17"/>
      <c r="YD55" s="17"/>
      <c r="YE55" s="17">
        <v>0</v>
      </c>
      <c r="YF55" s="17"/>
      <c r="YG55" s="17"/>
      <c r="YH55" s="17"/>
      <c r="YI55" s="17">
        <v>0</v>
      </c>
      <c r="YJ55" s="17">
        <v>7.9</v>
      </c>
      <c r="YK55" s="17">
        <v>7.03</v>
      </c>
      <c r="YL55" s="17">
        <v>7.03</v>
      </c>
      <c r="YM55" s="17">
        <v>0.87</v>
      </c>
      <c r="YN55" s="17">
        <v>11.2</v>
      </c>
      <c r="YO55" s="17">
        <v>11</v>
      </c>
      <c r="YP55" s="17">
        <v>11</v>
      </c>
      <c r="YQ55" s="17">
        <v>0.2</v>
      </c>
      <c r="YR55" s="17">
        <v>20.5</v>
      </c>
      <c r="YS55" s="17">
        <v>25</v>
      </c>
      <c r="YT55" s="17">
        <v>25</v>
      </c>
      <c r="YU55" s="17">
        <v>-4.5</v>
      </c>
    </row>
    <row r="56" spans="1:671" ht="24" customHeight="1" x14ac:dyDescent="0.3">
      <c r="A56" s="1"/>
      <c r="B56" s="18" t="s">
        <v>686</v>
      </c>
      <c r="C56" s="18" t="s">
        <v>38</v>
      </c>
      <c r="D56" s="19">
        <v>202.6</v>
      </c>
      <c r="E56" s="19">
        <v>204.19512</v>
      </c>
      <c r="F56" s="19">
        <v>204.19512</v>
      </c>
      <c r="G56" s="19">
        <v>-1.5951200000000001</v>
      </c>
      <c r="H56" s="19">
        <v>399.8</v>
      </c>
      <c r="I56" s="19">
        <v>510.38260000000002</v>
      </c>
      <c r="J56" s="19">
        <v>501.35894000000002</v>
      </c>
      <c r="K56" s="19">
        <v>-101.55894000000001</v>
      </c>
      <c r="L56" s="19">
        <v>128.5</v>
      </c>
      <c r="M56" s="19">
        <v>166.84647000000001</v>
      </c>
      <c r="N56" s="19">
        <v>163.89659</v>
      </c>
      <c r="O56" s="19">
        <v>-35.396590000000003</v>
      </c>
      <c r="P56" s="19"/>
      <c r="Q56" s="19"/>
      <c r="R56" s="19"/>
      <c r="S56" s="19">
        <v>0</v>
      </c>
      <c r="T56" s="19"/>
      <c r="U56" s="19"/>
      <c r="V56" s="19"/>
      <c r="W56" s="19">
        <v>0</v>
      </c>
      <c r="X56" s="19">
        <v>90.2</v>
      </c>
      <c r="Y56" s="19">
        <v>92.226339999999993</v>
      </c>
      <c r="Z56" s="19">
        <v>92.224720000000005</v>
      </c>
      <c r="AA56" s="19">
        <v>-2.0247199999999999</v>
      </c>
      <c r="AB56" s="19">
        <v>173.8</v>
      </c>
      <c r="AC56" s="19">
        <v>158.86794</v>
      </c>
      <c r="AD56" s="19">
        <v>183.78259</v>
      </c>
      <c r="AE56" s="19">
        <v>-9.9825900000000001</v>
      </c>
      <c r="AF56" s="19"/>
      <c r="AG56" s="19"/>
      <c r="AH56" s="19"/>
      <c r="AI56" s="19">
        <v>0</v>
      </c>
      <c r="AJ56" s="19">
        <v>79.099999999999994</v>
      </c>
      <c r="AK56" s="19">
        <v>87.667349999999999</v>
      </c>
      <c r="AL56" s="19">
        <v>87.66722</v>
      </c>
      <c r="AM56" s="19">
        <v>-8.5672200000000007</v>
      </c>
      <c r="AN56" s="19">
        <v>183.1</v>
      </c>
      <c r="AO56" s="19">
        <v>177.93126000000001</v>
      </c>
      <c r="AP56" s="19">
        <v>177.93125000000001</v>
      </c>
      <c r="AQ56" s="19">
        <v>5.1687500000000002</v>
      </c>
      <c r="AR56" s="19"/>
      <c r="AS56" s="19"/>
      <c r="AT56" s="19"/>
      <c r="AU56" s="19">
        <v>0</v>
      </c>
      <c r="AV56" s="19">
        <v>202.4</v>
      </c>
      <c r="AW56" s="19">
        <v>200.25633999999999</v>
      </c>
      <c r="AX56" s="19">
        <v>200.25633999999999</v>
      </c>
      <c r="AY56" s="19">
        <v>2.1436600000000001</v>
      </c>
      <c r="AZ56" s="19"/>
      <c r="BA56" s="19"/>
      <c r="BB56" s="19"/>
      <c r="BC56" s="19">
        <v>0</v>
      </c>
      <c r="BD56" s="19">
        <v>210.9</v>
      </c>
      <c r="BE56" s="19">
        <v>206.01686000000001</v>
      </c>
      <c r="BF56" s="19">
        <v>206.01685000000001</v>
      </c>
      <c r="BG56" s="19">
        <v>4.8831499999999997</v>
      </c>
      <c r="BH56" s="19"/>
      <c r="BI56" s="19"/>
      <c r="BJ56" s="19"/>
      <c r="BK56" s="19">
        <v>0</v>
      </c>
      <c r="BL56" s="19">
        <v>179.4</v>
      </c>
      <c r="BM56" s="19">
        <v>271.96138999999999</v>
      </c>
      <c r="BN56" s="19">
        <v>198.09779</v>
      </c>
      <c r="BO56" s="19">
        <v>-18.697790000000001</v>
      </c>
      <c r="BP56" s="19">
        <v>9.4</v>
      </c>
      <c r="BQ56" s="19">
        <v>3.4695499999999999</v>
      </c>
      <c r="BR56" s="19">
        <v>3.4695499999999999</v>
      </c>
      <c r="BS56" s="19">
        <v>5.9304500000000004</v>
      </c>
      <c r="BT56" s="19"/>
      <c r="BU56" s="19"/>
      <c r="BV56" s="19"/>
      <c r="BW56" s="19">
        <v>0</v>
      </c>
      <c r="BX56" s="19"/>
      <c r="BY56" s="19"/>
      <c r="BZ56" s="19"/>
      <c r="CA56" s="19">
        <v>0</v>
      </c>
      <c r="CB56" s="19"/>
      <c r="CC56" s="19"/>
      <c r="CD56" s="19"/>
      <c r="CE56" s="19">
        <v>0</v>
      </c>
      <c r="CF56" s="19"/>
      <c r="CG56" s="19"/>
      <c r="CH56" s="19"/>
      <c r="CI56" s="19">
        <v>0</v>
      </c>
      <c r="CJ56" s="19">
        <v>164.2</v>
      </c>
      <c r="CK56" s="19">
        <v>164.70732000000001</v>
      </c>
      <c r="CL56" s="19">
        <v>164.70732000000001</v>
      </c>
      <c r="CM56" s="19">
        <v>-0.50731999999999999</v>
      </c>
      <c r="CN56" s="19">
        <v>7.4</v>
      </c>
      <c r="CO56" s="19">
        <v>5.1583800000000002</v>
      </c>
      <c r="CP56" s="19">
        <v>5.1583800000000002</v>
      </c>
      <c r="CQ56" s="19">
        <v>2.2416200000000002</v>
      </c>
      <c r="CR56" s="19">
        <v>5.0999999999999996</v>
      </c>
      <c r="CS56" s="19">
        <v>2.8315000000000001</v>
      </c>
      <c r="CT56" s="19">
        <v>2.8315000000000001</v>
      </c>
      <c r="CU56" s="19">
        <v>2.2685</v>
      </c>
      <c r="CV56" s="19">
        <v>22.2</v>
      </c>
      <c r="CW56" s="19">
        <v>22.49822</v>
      </c>
      <c r="CX56" s="19">
        <v>22.49822</v>
      </c>
      <c r="CY56" s="19">
        <v>-0.29821999999999999</v>
      </c>
      <c r="CZ56" s="19">
        <v>6.8</v>
      </c>
      <c r="DA56" s="19">
        <v>6.8787000000000003</v>
      </c>
      <c r="DB56" s="19">
        <v>6.8787000000000003</v>
      </c>
      <c r="DC56" s="19">
        <v>-7.8700000000000006E-2</v>
      </c>
      <c r="DD56" s="19">
        <v>14.6</v>
      </c>
      <c r="DE56" s="19">
        <v>14.9922</v>
      </c>
      <c r="DF56" s="19">
        <v>14.992190000000001</v>
      </c>
      <c r="DG56" s="19">
        <v>-0.39218999999999998</v>
      </c>
      <c r="DH56" s="19">
        <v>83.8</v>
      </c>
      <c r="DI56" s="19">
        <v>143</v>
      </c>
      <c r="DJ56" s="19">
        <v>142.99952999999999</v>
      </c>
      <c r="DK56" s="19">
        <v>-59.199530000000003</v>
      </c>
      <c r="DL56" s="19"/>
      <c r="DM56" s="19"/>
      <c r="DN56" s="19"/>
      <c r="DO56" s="19">
        <v>0</v>
      </c>
      <c r="DP56" s="19"/>
      <c r="DQ56" s="19"/>
      <c r="DR56" s="19"/>
      <c r="DS56" s="19">
        <v>0</v>
      </c>
      <c r="DT56" s="19"/>
      <c r="DU56" s="19"/>
      <c r="DV56" s="19"/>
      <c r="DW56" s="19">
        <v>0</v>
      </c>
      <c r="DX56" s="19"/>
      <c r="DY56" s="19"/>
      <c r="DZ56" s="19"/>
      <c r="EA56" s="19">
        <v>0</v>
      </c>
      <c r="EB56" s="19">
        <v>110.9</v>
      </c>
      <c r="EC56" s="19">
        <v>112.90537</v>
      </c>
      <c r="ED56" s="19">
        <v>112.90536</v>
      </c>
      <c r="EE56" s="19">
        <v>-2.00536</v>
      </c>
      <c r="EF56" s="19">
        <v>80.400000000000006</v>
      </c>
      <c r="EG56" s="19">
        <v>35.402769999999997</v>
      </c>
      <c r="EH56" s="19">
        <v>55.793660000000003</v>
      </c>
      <c r="EI56" s="19">
        <v>24.606339999999999</v>
      </c>
      <c r="EJ56" s="19"/>
      <c r="EK56" s="19"/>
      <c r="EL56" s="19"/>
      <c r="EM56" s="19">
        <v>0</v>
      </c>
      <c r="EN56" s="19"/>
      <c r="EO56" s="19"/>
      <c r="EP56" s="19"/>
      <c r="EQ56" s="19">
        <v>0</v>
      </c>
      <c r="ER56" s="19"/>
      <c r="ES56" s="19"/>
      <c r="ET56" s="19"/>
      <c r="EU56" s="19">
        <v>0</v>
      </c>
      <c r="EV56" s="19">
        <v>6.5</v>
      </c>
      <c r="EW56" s="19">
        <v>6.39</v>
      </c>
      <c r="EX56" s="19">
        <v>6.39</v>
      </c>
      <c r="EY56" s="19">
        <v>0.11</v>
      </c>
      <c r="EZ56" s="19">
        <v>156.1</v>
      </c>
      <c r="FA56" s="19">
        <v>170.04624999999999</v>
      </c>
      <c r="FB56" s="19"/>
      <c r="FC56" s="19">
        <v>156.1</v>
      </c>
      <c r="FD56" s="19">
        <v>29.5</v>
      </c>
      <c r="FE56" s="19">
        <v>25.341349999999998</v>
      </c>
      <c r="FF56" s="19">
        <v>34.806359999999998</v>
      </c>
      <c r="FG56" s="19">
        <v>-5.3063599999999997</v>
      </c>
      <c r="FH56" s="19">
        <v>138.80000000000001</v>
      </c>
      <c r="FI56" s="19">
        <v>128.93838</v>
      </c>
      <c r="FJ56" s="19">
        <v>146.82302000000001</v>
      </c>
      <c r="FK56" s="19">
        <v>-8.0230200000000007</v>
      </c>
      <c r="FL56" s="19">
        <v>14.6</v>
      </c>
      <c r="FM56" s="19">
        <v>16.120049999999999</v>
      </c>
      <c r="FN56" s="19">
        <v>16.120049999999999</v>
      </c>
      <c r="FO56" s="19">
        <v>-1.5200499999999999</v>
      </c>
      <c r="FP56" s="19">
        <v>15.8</v>
      </c>
      <c r="FQ56" s="19">
        <v>14.824159999999999</v>
      </c>
      <c r="FR56" s="19">
        <v>16.765409999999999</v>
      </c>
      <c r="FS56" s="19">
        <v>-0.96540999999999999</v>
      </c>
      <c r="FT56" s="19">
        <v>17.100000000000001</v>
      </c>
      <c r="FU56" s="19">
        <v>14.63415</v>
      </c>
      <c r="FV56" s="19">
        <v>14.63414</v>
      </c>
      <c r="FW56" s="19">
        <v>2.4658600000000002</v>
      </c>
      <c r="FX56" s="19">
        <v>91.5</v>
      </c>
      <c r="FY56" s="19">
        <v>88.116100000000003</v>
      </c>
      <c r="FZ56" s="19">
        <v>88.116100000000003</v>
      </c>
      <c r="GA56" s="19">
        <v>3.3839000000000001</v>
      </c>
      <c r="GB56" s="19">
        <v>180.94506000000001</v>
      </c>
      <c r="GC56" s="19">
        <v>175.10927000000001</v>
      </c>
      <c r="GD56" s="19">
        <v>186.54553999999999</v>
      </c>
      <c r="GE56" s="19">
        <v>-5.6004800000000001</v>
      </c>
      <c r="GF56" s="19">
        <v>181.95228</v>
      </c>
      <c r="GG56" s="19">
        <v>175.10927000000001</v>
      </c>
      <c r="GH56" s="19">
        <v>186.54553999999999</v>
      </c>
      <c r="GI56" s="19">
        <v>-4.5932599999999999</v>
      </c>
      <c r="GJ56" s="19">
        <v>184.52307999999999</v>
      </c>
      <c r="GK56" s="19">
        <v>175.63512</v>
      </c>
      <c r="GL56" s="19">
        <v>187.10574</v>
      </c>
      <c r="GM56" s="19">
        <v>-2.5826600000000002</v>
      </c>
      <c r="GN56" s="19">
        <v>108.67</v>
      </c>
      <c r="GO56" s="19">
        <v>110.91316999999999</v>
      </c>
      <c r="GP56" s="19">
        <v>110.91306</v>
      </c>
      <c r="GQ56" s="19">
        <v>-2.2430599999999998</v>
      </c>
      <c r="GR56" s="19">
        <v>32.130000000000003</v>
      </c>
      <c r="GS56" s="19">
        <v>18</v>
      </c>
      <c r="GT56" s="19">
        <v>44.999630000000003</v>
      </c>
      <c r="GU56" s="19">
        <v>-12.869630000000001</v>
      </c>
      <c r="GV56" s="19">
        <v>28.05</v>
      </c>
      <c r="GW56" s="19">
        <v>27.139800000000001</v>
      </c>
      <c r="GX56" s="19">
        <v>27.139800000000001</v>
      </c>
      <c r="GY56" s="19">
        <v>0.91020000000000001</v>
      </c>
      <c r="GZ56" s="19">
        <v>4.05</v>
      </c>
      <c r="HA56" s="19">
        <v>4.1192200000000003</v>
      </c>
      <c r="HB56" s="19">
        <v>4.1192200000000003</v>
      </c>
      <c r="HC56" s="19">
        <v>-6.9220000000000004E-2</v>
      </c>
      <c r="HD56" s="19">
        <v>32.729999999999997</v>
      </c>
      <c r="HE56" s="19">
        <v>34.419510000000002</v>
      </c>
      <c r="HF56" s="19">
        <v>34.419510000000002</v>
      </c>
      <c r="HG56" s="19">
        <v>-1.6895100000000001</v>
      </c>
      <c r="HH56" s="19">
        <v>54.2</v>
      </c>
      <c r="HI56" s="19">
        <v>45.554169999999999</v>
      </c>
      <c r="HJ56" s="19">
        <v>79.994590000000002</v>
      </c>
      <c r="HK56" s="19">
        <v>-25.794589999999999</v>
      </c>
      <c r="HL56" s="19"/>
      <c r="HM56" s="19"/>
      <c r="HN56" s="19"/>
      <c r="HO56" s="19">
        <v>0</v>
      </c>
      <c r="HP56" s="19"/>
      <c r="HQ56" s="19"/>
      <c r="HR56" s="19"/>
      <c r="HS56" s="19">
        <v>0</v>
      </c>
      <c r="HT56" s="19">
        <v>54.7</v>
      </c>
      <c r="HU56" s="19">
        <v>39.406199999999998</v>
      </c>
      <c r="HV56" s="19">
        <v>48.654400000000003</v>
      </c>
      <c r="HW56" s="19">
        <v>6.0456000000000003</v>
      </c>
      <c r="HX56" s="19"/>
      <c r="HY56" s="19"/>
      <c r="HZ56" s="19"/>
      <c r="IA56" s="19">
        <v>0</v>
      </c>
      <c r="IB56" s="19"/>
      <c r="IC56" s="19"/>
      <c r="ID56" s="19"/>
      <c r="IE56" s="19">
        <v>0</v>
      </c>
      <c r="IF56" s="19">
        <v>20.5</v>
      </c>
      <c r="IG56" s="19">
        <v>35.205120000000001</v>
      </c>
      <c r="IH56" s="19">
        <v>45.441949999999999</v>
      </c>
      <c r="II56" s="19">
        <v>-24.941949999999999</v>
      </c>
      <c r="IJ56" s="19"/>
      <c r="IK56" s="19"/>
      <c r="IL56" s="19"/>
      <c r="IM56" s="19">
        <v>0</v>
      </c>
      <c r="IN56" s="19"/>
      <c r="IO56" s="19"/>
      <c r="IP56" s="19"/>
      <c r="IQ56" s="19">
        <v>0</v>
      </c>
      <c r="IR56" s="19"/>
      <c r="IS56" s="19"/>
      <c r="IT56" s="19"/>
      <c r="IU56" s="19">
        <v>0</v>
      </c>
      <c r="IV56" s="19">
        <v>127.9</v>
      </c>
      <c r="IW56" s="19">
        <v>103.05883</v>
      </c>
      <c r="IX56" s="19">
        <v>92.689629999999994</v>
      </c>
      <c r="IY56" s="19">
        <v>35.210369999999998</v>
      </c>
      <c r="IZ56" s="19">
        <v>171.3</v>
      </c>
      <c r="JA56" s="19">
        <v>169.608</v>
      </c>
      <c r="JB56" s="19">
        <v>182.99517</v>
      </c>
      <c r="JC56" s="19">
        <v>-11.695169999999999</v>
      </c>
      <c r="JD56" s="19">
        <v>169.9</v>
      </c>
      <c r="JE56" s="19">
        <v>169.608</v>
      </c>
      <c r="JF56" s="19">
        <v>182.99517</v>
      </c>
      <c r="JG56" s="19">
        <v>-13.09517</v>
      </c>
      <c r="JH56" s="19">
        <v>171.8</v>
      </c>
      <c r="JI56" s="19">
        <v>169.608</v>
      </c>
      <c r="JJ56" s="19">
        <v>182.99517</v>
      </c>
      <c r="JK56" s="19">
        <v>-11.195169999999999</v>
      </c>
      <c r="JL56" s="19">
        <v>252.9</v>
      </c>
      <c r="JM56" s="19">
        <v>255.17599999999999</v>
      </c>
      <c r="JN56" s="19">
        <v>275.31704999999999</v>
      </c>
      <c r="JO56" s="19">
        <v>-22.41705</v>
      </c>
      <c r="JP56" s="19">
        <v>74</v>
      </c>
      <c r="JQ56" s="19">
        <v>71.796109999999999</v>
      </c>
      <c r="JR56" s="19">
        <v>71.796109999999999</v>
      </c>
      <c r="JS56" s="19">
        <v>2.2038899999999999</v>
      </c>
      <c r="JT56" s="19">
        <v>36.200000000000003</v>
      </c>
      <c r="JU56" s="19">
        <v>36.005859999999998</v>
      </c>
      <c r="JV56" s="19">
        <v>36.005859999999998</v>
      </c>
      <c r="JW56" s="19">
        <v>0.19414000000000001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v>0.89207999999999998</v>
      </c>
      <c r="KX56" s="19">
        <v>0.89207999999999998</v>
      </c>
      <c r="KY56" s="19">
        <v>-0.89207999999999998</v>
      </c>
      <c r="KZ56" s="19">
        <v>228.9</v>
      </c>
      <c r="LA56" s="19">
        <v>184.95024000000001</v>
      </c>
      <c r="LB56" s="19">
        <v>181.67282</v>
      </c>
      <c r="LC56" s="19">
        <v>47.227179999999997</v>
      </c>
      <c r="LD56" s="19">
        <v>74.8</v>
      </c>
      <c r="LE56" s="19">
        <v>72.663359999999997</v>
      </c>
      <c r="LF56" s="19">
        <v>82.179329999999993</v>
      </c>
      <c r="LG56" s="19">
        <v>-7.3793300000000004</v>
      </c>
      <c r="LH56" s="19">
        <v>64.400000000000006</v>
      </c>
      <c r="LI56" s="19">
        <v>67.461460000000002</v>
      </c>
      <c r="LJ56" s="19">
        <v>67.461460000000002</v>
      </c>
      <c r="LK56" s="19">
        <v>-3.0614599999999998</v>
      </c>
      <c r="LL56" s="19">
        <v>65</v>
      </c>
      <c r="LM56" s="19">
        <v>64.562399999999997</v>
      </c>
      <c r="LN56" s="19">
        <v>68.321359999999999</v>
      </c>
      <c r="LO56" s="19">
        <v>-3.3213599999999999</v>
      </c>
      <c r="LP56" s="19">
        <v>29.5</v>
      </c>
      <c r="LQ56" s="19">
        <v>30.097560000000001</v>
      </c>
      <c r="LR56" s="19">
        <v>30.097560000000001</v>
      </c>
      <c r="LS56" s="19">
        <v>-0.59755999999999998</v>
      </c>
      <c r="LT56" s="19">
        <v>118.9</v>
      </c>
      <c r="LU56" s="19"/>
      <c r="LV56" s="19">
        <v>115.26544</v>
      </c>
      <c r="LW56" s="19">
        <v>3.63456</v>
      </c>
      <c r="LX56" s="19"/>
      <c r="LY56" s="19"/>
      <c r="LZ56" s="19"/>
      <c r="MA56" s="19">
        <v>0</v>
      </c>
      <c r="MB56" s="19"/>
      <c r="MC56" s="19"/>
      <c r="MD56" s="19"/>
      <c r="ME56" s="19">
        <v>0</v>
      </c>
      <c r="MF56" s="19">
        <v>143.69999999999999</v>
      </c>
      <c r="MG56" s="19">
        <v>153.12568999999999</v>
      </c>
      <c r="MH56" s="19">
        <v>153.12568999999999</v>
      </c>
      <c r="MI56" s="19">
        <v>-9.4256899999999995</v>
      </c>
      <c r="MJ56" s="19">
        <v>144.6</v>
      </c>
      <c r="MK56" s="19">
        <v>153.12568999999999</v>
      </c>
      <c r="ML56" s="19">
        <v>153.12568999999999</v>
      </c>
      <c r="MM56" s="19">
        <v>-8.5256900000000009</v>
      </c>
      <c r="MN56" s="19">
        <v>170.2</v>
      </c>
      <c r="MO56" s="19">
        <v>153.58553000000001</v>
      </c>
      <c r="MP56" s="19">
        <v>153.58552</v>
      </c>
      <c r="MQ56" s="19">
        <v>16.61448</v>
      </c>
      <c r="MR56" s="19">
        <v>187.6</v>
      </c>
      <c r="MS56" s="19">
        <v>186.53289000000001</v>
      </c>
      <c r="MT56" s="19">
        <v>186.53288000000001</v>
      </c>
      <c r="MU56" s="19">
        <v>1.0671200000000001</v>
      </c>
      <c r="MV56" s="19"/>
      <c r="MW56" s="19"/>
      <c r="MX56" s="19"/>
      <c r="MY56" s="19">
        <v>0</v>
      </c>
      <c r="MZ56" s="19"/>
      <c r="NA56" s="19"/>
      <c r="NB56" s="19"/>
      <c r="NC56" s="19">
        <v>0</v>
      </c>
      <c r="ND56" s="19"/>
      <c r="NE56" s="19"/>
      <c r="NF56" s="19"/>
      <c r="NG56" s="19">
        <v>0</v>
      </c>
      <c r="NH56" s="19"/>
      <c r="NI56" s="19"/>
      <c r="NJ56" s="19"/>
      <c r="NK56" s="19">
        <v>0</v>
      </c>
      <c r="NL56" s="19">
        <v>211.9</v>
      </c>
      <c r="NM56" s="19">
        <v>207.29667000000001</v>
      </c>
      <c r="NN56" s="19">
        <v>207.29667000000001</v>
      </c>
      <c r="NO56" s="19">
        <v>4.6033299999999997</v>
      </c>
      <c r="NP56" s="19">
        <v>101.6</v>
      </c>
      <c r="NQ56" s="19">
        <v>103.95959000000001</v>
      </c>
      <c r="NR56" s="19">
        <v>103.95959000000001</v>
      </c>
      <c r="NS56" s="19">
        <v>-2.3595899999999999</v>
      </c>
      <c r="NT56" s="19">
        <v>3.4</v>
      </c>
      <c r="NU56" s="19">
        <v>2.97797</v>
      </c>
      <c r="NV56" s="19">
        <v>2.9779599999999999</v>
      </c>
      <c r="NW56" s="19">
        <v>0.42204000000000003</v>
      </c>
      <c r="NX56" s="19"/>
      <c r="NY56" s="19">
        <v>3.1241699999999999</v>
      </c>
      <c r="NZ56" s="19">
        <v>3.1241599999999998</v>
      </c>
      <c r="OA56" s="19">
        <v>-3.1241599999999998</v>
      </c>
      <c r="OB56" s="19">
        <v>4.2</v>
      </c>
      <c r="OC56" s="19">
        <v>4.2</v>
      </c>
      <c r="OD56" s="19">
        <v>4.2</v>
      </c>
      <c r="OE56" s="19">
        <v>0</v>
      </c>
      <c r="OF56" s="19">
        <v>0</v>
      </c>
      <c r="OG56" s="19"/>
      <c r="OH56" s="19"/>
      <c r="OI56" s="19">
        <v>0</v>
      </c>
      <c r="OJ56" s="19">
        <v>117.2</v>
      </c>
      <c r="OK56" s="19">
        <v>78.680000000000007</v>
      </c>
      <c r="OL56" s="19">
        <v>57.457000000000001</v>
      </c>
      <c r="OM56" s="19">
        <v>59.743000000000002</v>
      </c>
      <c r="ON56" s="19">
        <v>0</v>
      </c>
      <c r="OO56" s="19"/>
      <c r="OP56" s="19"/>
      <c r="OQ56" s="19">
        <v>0</v>
      </c>
      <c r="OR56" s="19">
        <v>0</v>
      </c>
      <c r="OS56" s="19">
        <v>2.1509999999999998</v>
      </c>
      <c r="OT56" s="19">
        <v>2.1509999999999998</v>
      </c>
      <c r="OU56" s="19">
        <v>-2.1509999999999998</v>
      </c>
      <c r="OV56" s="19">
        <v>0</v>
      </c>
      <c r="OW56" s="19"/>
      <c r="OX56" s="19"/>
      <c r="OY56" s="19">
        <v>0</v>
      </c>
      <c r="OZ56" s="19">
        <v>8.8000000000000007</v>
      </c>
      <c r="PA56" s="19">
        <v>8.6000599999999991</v>
      </c>
      <c r="PB56" s="19">
        <v>8.6002600000000005</v>
      </c>
      <c r="PC56" s="19">
        <v>0.19974</v>
      </c>
      <c r="PD56" s="19">
        <v>9.9</v>
      </c>
      <c r="PE56" s="19">
        <v>9.9830000000000005</v>
      </c>
      <c r="PF56" s="19"/>
      <c r="PG56" s="19">
        <v>9.9</v>
      </c>
      <c r="PH56" s="19">
        <v>5.5</v>
      </c>
      <c r="PI56" s="19"/>
      <c r="PJ56" s="19"/>
      <c r="PK56" s="19">
        <v>5.5</v>
      </c>
      <c r="PL56" s="19">
        <v>0</v>
      </c>
      <c r="PM56" s="19"/>
      <c r="PN56" s="19"/>
      <c r="PO56" s="19">
        <v>0</v>
      </c>
      <c r="PP56" s="19">
        <v>1.2</v>
      </c>
      <c r="PQ56" s="19">
        <v>1</v>
      </c>
      <c r="PR56" s="19">
        <v>1</v>
      </c>
      <c r="PS56" s="19">
        <v>0.2</v>
      </c>
      <c r="PT56" s="19">
        <v>1.7</v>
      </c>
      <c r="PU56" s="19">
        <v>1.72</v>
      </c>
      <c r="PV56" s="19">
        <v>1.72</v>
      </c>
      <c r="PW56" s="19">
        <v>-0.02</v>
      </c>
      <c r="PX56" s="19">
        <v>3.8</v>
      </c>
      <c r="PY56" s="19">
        <v>4</v>
      </c>
      <c r="PZ56" s="19">
        <v>4</v>
      </c>
      <c r="QA56" s="19">
        <v>-0.2</v>
      </c>
      <c r="QB56" s="19">
        <v>20.399999999999999</v>
      </c>
      <c r="QC56" s="19">
        <v>20.353169999999999</v>
      </c>
      <c r="QD56" s="19">
        <v>20.352969999999999</v>
      </c>
      <c r="QE56" s="19">
        <v>4.7030000000000002E-2</v>
      </c>
      <c r="QF56" s="19">
        <v>9.1999999999999993</v>
      </c>
      <c r="QG56" s="19">
        <v>13.65854</v>
      </c>
      <c r="QH56" s="19">
        <v>13.658530000000001</v>
      </c>
      <c r="QI56" s="19">
        <v>-4.4585299999999997</v>
      </c>
      <c r="QJ56" s="19">
        <v>13.2</v>
      </c>
      <c r="QK56" s="19">
        <v>13.65854</v>
      </c>
      <c r="QL56" s="19">
        <v>13.658530000000001</v>
      </c>
      <c r="QM56" s="19">
        <v>-0.45852999999999999</v>
      </c>
      <c r="QN56" s="19">
        <v>2.4</v>
      </c>
      <c r="QO56" s="19">
        <v>2.5</v>
      </c>
      <c r="QP56" s="19">
        <v>2.5</v>
      </c>
      <c r="QQ56" s="19">
        <v>-0.1</v>
      </c>
      <c r="QR56" s="19">
        <v>17.100000000000001</v>
      </c>
      <c r="QS56" s="19">
        <v>17.951219999999999</v>
      </c>
      <c r="QT56" s="19">
        <v>17.951219999999999</v>
      </c>
      <c r="QU56" s="19">
        <v>-0.85121999999999998</v>
      </c>
      <c r="QV56" s="19">
        <v>0</v>
      </c>
      <c r="QW56" s="19"/>
      <c r="QX56" s="19"/>
      <c r="QY56" s="19">
        <v>0</v>
      </c>
      <c r="QZ56" s="19">
        <v>0</v>
      </c>
      <c r="RA56" s="19"/>
      <c r="RB56" s="19"/>
      <c r="RC56" s="19">
        <v>0</v>
      </c>
      <c r="RD56" s="19">
        <v>29.6</v>
      </c>
      <c r="RE56" s="19">
        <v>16.829999999999998</v>
      </c>
      <c r="RF56" s="19">
        <v>14.02</v>
      </c>
      <c r="RG56" s="19">
        <v>15.58</v>
      </c>
      <c r="RH56" s="19">
        <v>66.5</v>
      </c>
      <c r="RI56" s="19">
        <v>44.54</v>
      </c>
      <c r="RJ56" s="19">
        <v>40.36</v>
      </c>
      <c r="RK56" s="19">
        <v>26.14</v>
      </c>
      <c r="RL56" s="19">
        <v>0</v>
      </c>
      <c r="RM56" s="19"/>
      <c r="RN56" s="19"/>
      <c r="RO56" s="19">
        <v>0</v>
      </c>
      <c r="RP56" s="19">
        <v>2</v>
      </c>
      <c r="RQ56" s="19">
        <v>2.3010000000000002</v>
      </c>
      <c r="RR56" s="19">
        <v>2.3010000000000002</v>
      </c>
      <c r="RS56" s="19">
        <v>-0.30099999999999999</v>
      </c>
      <c r="RT56" s="19">
        <v>19.899999999999999</v>
      </c>
      <c r="RU56" s="19">
        <v>9.1594200000000008</v>
      </c>
      <c r="RV56" s="19">
        <v>11.30904</v>
      </c>
      <c r="RW56" s="19">
        <v>8.5909600000000008</v>
      </c>
      <c r="RX56" s="19">
        <v>3</v>
      </c>
      <c r="RY56" s="19">
        <v>2</v>
      </c>
      <c r="RZ56" s="19">
        <v>2</v>
      </c>
      <c r="SA56" s="19">
        <v>1</v>
      </c>
      <c r="SB56" s="19"/>
      <c r="SC56" s="19"/>
      <c r="SD56" s="19"/>
      <c r="SE56" s="19">
        <v>0</v>
      </c>
      <c r="SF56" s="19">
        <v>0</v>
      </c>
      <c r="SG56" s="19"/>
      <c r="SH56" s="19"/>
      <c r="SI56" s="19">
        <v>0</v>
      </c>
      <c r="SJ56" s="19">
        <v>4.5</v>
      </c>
      <c r="SK56" s="19">
        <v>6.3</v>
      </c>
      <c r="SL56" s="19">
        <v>6.3</v>
      </c>
      <c r="SM56" s="19">
        <v>-1.8</v>
      </c>
      <c r="SN56" s="19">
        <v>8.5</v>
      </c>
      <c r="SO56" s="19">
        <v>7.2</v>
      </c>
      <c r="SP56" s="19">
        <v>7.2</v>
      </c>
      <c r="SQ56" s="19">
        <v>1.3</v>
      </c>
      <c r="SR56" s="19">
        <v>11.7</v>
      </c>
      <c r="SS56" s="19">
        <v>10.73171</v>
      </c>
      <c r="ST56" s="19">
        <v>10.73171</v>
      </c>
      <c r="SU56" s="19">
        <v>0.96828999999999998</v>
      </c>
      <c r="SV56" s="19">
        <v>13.9</v>
      </c>
      <c r="SW56" s="19">
        <v>14.63415</v>
      </c>
      <c r="SX56" s="19">
        <v>14.63414</v>
      </c>
      <c r="SY56" s="19">
        <v>-0.73414000000000001</v>
      </c>
      <c r="SZ56" s="19">
        <v>16.399999999999999</v>
      </c>
      <c r="TA56" s="19">
        <v>19.121949999999998</v>
      </c>
      <c r="TB56" s="19">
        <v>19.121949999999998</v>
      </c>
      <c r="TC56" s="19">
        <v>-2.7219500000000001</v>
      </c>
      <c r="TD56" s="19">
        <v>18.8</v>
      </c>
      <c r="TE56" s="19">
        <v>13.68</v>
      </c>
      <c r="TF56" s="19">
        <v>11.872999999999999</v>
      </c>
      <c r="TG56" s="19">
        <v>6.9269999999999996</v>
      </c>
      <c r="TH56" s="19">
        <v>15.3</v>
      </c>
      <c r="TI56" s="19">
        <v>33.33</v>
      </c>
      <c r="TJ56" s="19">
        <v>26.192</v>
      </c>
      <c r="TK56" s="19">
        <v>-10.891999999999999</v>
      </c>
      <c r="TL56" s="19">
        <v>0</v>
      </c>
      <c r="TM56" s="19"/>
      <c r="TN56" s="19"/>
      <c r="TO56" s="19">
        <v>0</v>
      </c>
      <c r="TP56" s="19">
        <v>28.7</v>
      </c>
      <c r="TQ56" s="19">
        <v>50.84</v>
      </c>
      <c r="TR56" s="19">
        <v>36.338999999999999</v>
      </c>
      <c r="TS56" s="19">
        <v>-7.6390000000000002</v>
      </c>
      <c r="TT56" s="19">
        <v>0</v>
      </c>
      <c r="TU56" s="19">
        <v>70.069999999999993</v>
      </c>
      <c r="TV56" s="19">
        <v>57.496000000000002</v>
      </c>
      <c r="TW56" s="19">
        <v>-57.496000000000002</v>
      </c>
      <c r="TX56" s="19">
        <v>3.3</v>
      </c>
      <c r="TY56" s="19">
        <v>1.2090000000000001</v>
      </c>
      <c r="TZ56" s="19">
        <v>1.2090000000000001</v>
      </c>
      <c r="UA56" s="19">
        <v>2.0910000000000002</v>
      </c>
      <c r="UB56" s="19">
        <v>0.8</v>
      </c>
      <c r="UC56" s="19">
        <v>1.3180000000000001</v>
      </c>
      <c r="UD56" s="19">
        <v>1.3180000000000001</v>
      </c>
      <c r="UE56" s="19">
        <v>-0.51800000000000002</v>
      </c>
      <c r="UF56" s="19">
        <v>0</v>
      </c>
      <c r="UG56" s="19"/>
      <c r="UH56" s="19"/>
      <c r="UI56" s="19">
        <v>0</v>
      </c>
      <c r="UJ56" s="19">
        <v>9.1</v>
      </c>
      <c r="UK56" s="19">
        <v>11.707319999999999</v>
      </c>
      <c r="UL56" s="19">
        <v>11.707319999999999</v>
      </c>
      <c r="UM56" s="19">
        <v>-2.6073200000000001</v>
      </c>
      <c r="UN56" s="19">
        <v>2.8</v>
      </c>
      <c r="UO56" s="19">
        <v>3.5</v>
      </c>
      <c r="UP56" s="19">
        <v>3.5</v>
      </c>
      <c r="UQ56" s="19">
        <v>-0.7</v>
      </c>
      <c r="UR56" s="19">
        <v>8.5</v>
      </c>
      <c r="US56" s="19">
        <v>8.1999999999999993</v>
      </c>
      <c r="UT56" s="19">
        <v>8.1999999999999993</v>
      </c>
      <c r="UU56" s="19">
        <v>0.3</v>
      </c>
      <c r="UV56" s="19">
        <v>20.399999999999999</v>
      </c>
      <c r="UW56" s="19">
        <v>19.5122</v>
      </c>
      <c r="UX56" s="19">
        <v>19.51219</v>
      </c>
      <c r="UY56" s="19">
        <v>0.88780999999999999</v>
      </c>
      <c r="UZ56" s="19">
        <v>20.399999999999999</v>
      </c>
      <c r="VA56" s="19">
        <v>19.5122</v>
      </c>
      <c r="VB56" s="19">
        <v>19.51219</v>
      </c>
      <c r="VC56" s="19">
        <v>0.88780999999999999</v>
      </c>
      <c r="VD56" s="19">
        <v>20.100000000000001</v>
      </c>
      <c r="VE56" s="19">
        <v>19.5122</v>
      </c>
      <c r="VF56" s="19">
        <v>19.51219</v>
      </c>
      <c r="VG56" s="19">
        <v>0.58781000000000005</v>
      </c>
      <c r="VH56" s="19">
        <v>0</v>
      </c>
      <c r="VI56" s="19">
        <v>1.135</v>
      </c>
      <c r="VJ56" s="19">
        <v>1.135</v>
      </c>
      <c r="VK56" s="19">
        <v>-1.135</v>
      </c>
      <c r="VL56" s="19">
        <v>0</v>
      </c>
      <c r="VM56" s="19"/>
      <c r="VN56" s="19"/>
      <c r="VO56" s="19">
        <v>0</v>
      </c>
      <c r="VP56" s="19">
        <v>0</v>
      </c>
      <c r="VQ56" s="19"/>
      <c r="VR56" s="19"/>
      <c r="VS56" s="19">
        <v>0</v>
      </c>
      <c r="VT56" s="19">
        <v>0</v>
      </c>
      <c r="VU56" s="19"/>
      <c r="VV56" s="19"/>
      <c r="VW56" s="19">
        <v>0</v>
      </c>
      <c r="VX56" s="19">
        <v>0.6</v>
      </c>
      <c r="VY56" s="19">
        <v>0.6</v>
      </c>
      <c r="VZ56" s="19">
        <v>0.6</v>
      </c>
      <c r="WA56" s="19">
        <v>0</v>
      </c>
      <c r="WB56" s="19">
        <v>19.8</v>
      </c>
      <c r="WC56" s="19">
        <v>32.92</v>
      </c>
      <c r="WD56" s="19">
        <v>14.91</v>
      </c>
      <c r="WE56" s="19">
        <v>4.8899999999999997</v>
      </c>
      <c r="WF56" s="19">
        <v>17.899999999999999</v>
      </c>
      <c r="WG56" s="19">
        <v>25.38</v>
      </c>
      <c r="WH56" s="19">
        <v>10.96</v>
      </c>
      <c r="WI56" s="19">
        <v>6.94</v>
      </c>
      <c r="WJ56" s="19">
        <v>0</v>
      </c>
      <c r="WK56" s="19"/>
      <c r="WL56" s="19"/>
      <c r="WM56" s="19">
        <v>0</v>
      </c>
      <c r="WN56" s="19">
        <v>4.3</v>
      </c>
      <c r="WO56" s="19">
        <v>4.2</v>
      </c>
      <c r="WP56" s="19">
        <v>4.2</v>
      </c>
      <c r="WQ56" s="19">
        <v>0.1</v>
      </c>
      <c r="WR56" s="19">
        <v>2.2000000000000002</v>
      </c>
      <c r="WS56" s="19">
        <v>2.4</v>
      </c>
      <c r="WT56" s="19">
        <v>2.4</v>
      </c>
      <c r="WU56" s="19">
        <v>-0.2</v>
      </c>
      <c r="WV56" s="19">
        <v>1.2</v>
      </c>
      <c r="WW56" s="19">
        <v>1.2</v>
      </c>
      <c r="WX56" s="19">
        <v>1.2</v>
      </c>
      <c r="WY56" s="19">
        <v>0</v>
      </c>
      <c r="WZ56" s="19">
        <v>1.2</v>
      </c>
      <c r="XA56" s="19">
        <v>1.4</v>
      </c>
      <c r="XB56" s="19">
        <v>1.4</v>
      </c>
      <c r="XC56" s="19">
        <v>-0.2</v>
      </c>
      <c r="XD56" s="19">
        <v>0</v>
      </c>
      <c r="XE56" s="19"/>
      <c r="XF56" s="19"/>
      <c r="XG56" s="19">
        <v>0</v>
      </c>
      <c r="XH56" s="19">
        <v>5.8</v>
      </c>
      <c r="XI56" s="19">
        <v>5.6</v>
      </c>
      <c r="XJ56" s="19">
        <v>5.6</v>
      </c>
      <c r="XK56" s="19">
        <v>0.2</v>
      </c>
      <c r="XL56" s="19">
        <v>10</v>
      </c>
      <c r="XM56" s="19">
        <v>10</v>
      </c>
      <c r="XN56" s="19">
        <v>10</v>
      </c>
      <c r="XO56" s="19">
        <v>0</v>
      </c>
      <c r="XP56" s="19">
        <v>8.9</v>
      </c>
      <c r="XQ56" s="19">
        <v>10.8</v>
      </c>
      <c r="XR56" s="19">
        <v>10.8</v>
      </c>
      <c r="XS56" s="19">
        <v>-1.9</v>
      </c>
      <c r="XT56" s="19">
        <v>27.1</v>
      </c>
      <c r="XU56" s="19">
        <v>25</v>
      </c>
      <c r="XV56" s="19">
        <v>25</v>
      </c>
      <c r="XW56" s="19">
        <v>2.1</v>
      </c>
      <c r="XX56" s="19">
        <v>34.799999999999997</v>
      </c>
      <c r="XY56" s="19">
        <v>25</v>
      </c>
      <c r="XZ56" s="19">
        <v>25</v>
      </c>
      <c r="YA56" s="19">
        <v>9.8000000000000007</v>
      </c>
      <c r="YB56" s="19"/>
      <c r="YC56" s="19"/>
      <c r="YD56" s="19"/>
      <c r="YE56" s="19">
        <v>0</v>
      </c>
      <c r="YF56" s="19"/>
      <c r="YG56" s="19"/>
      <c r="YH56" s="19"/>
      <c r="YI56" s="19">
        <v>0</v>
      </c>
      <c r="YJ56" s="19">
        <v>8.6</v>
      </c>
      <c r="YK56" s="19">
        <v>7.03</v>
      </c>
      <c r="YL56" s="19">
        <v>7.03</v>
      </c>
      <c r="YM56" s="19">
        <v>1.57</v>
      </c>
      <c r="YN56" s="19">
        <v>11.2</v>
      </c>
      <c r="YO56" s="19">
        <v>11</v>
      </c>
      <c r="YP56" s="19">
        <v>11</v>
      </c>
      <c r="YQ56" s="19">
        <v>0.2</v>
      </c>
      <c r="YR56" s="19">
        <v>19.7</v>
      </c>
      <c r="YS56" s="19">
        <v>25</v>
      </c>
      <c r="YT56" s="19">
        <v>25</v>
      </c>
      <c r="YU56" s="19">
        <v>-5.3</v>
      </c>
    </row>
    <row r="57" spans="1:671" ht="25.05" customHeight="1" x14ac:dyDescent="0.3">
      <c r="A57" s="1"/>
      <c r="B57" s="203" t="s">
        <v>2635</v>
      </c>
      <c r="C57" s="204"/>
      <c r="D57" s="20">
        <v>4872.95</v>
      </c>
      <c r="E57" s="20">
        <v>4900.6828800000003</v>
      </c>
      <c r="F57" s="20">
        <v>4900.6828800000003</v>
      </c>
      <c r="G57" s="20"/>
      <c r="H57" s="20">
        <v>10871.15</v>
      </c>
      <c r="I57" s="20">
        <v>11182.58101</v>
      </c>
      <c r="J57" s="20">
        <v>10899.954970000001</v>
      </c>
      <c r="K57" s="20"/>
      <c r="L57" s="20">
        <v>3600.2</v>
      </c>
      <c r="M57" s="20">
        <v>3655.6381849999998</v>
      </c>
      <c r="N57" s="20">
        <v>3563.246365</v>
      </c>
      <c r="O57" s="20"/>
      <c r="P57" s="20">
        <v>0</v>
      </c>
      <c r="Q57" s="20">
        <v>0</v>
      </c>
      <c r="R57" s="20">
        <v>0</v>
      </c>
      <c r="S57" s="20"/>
      <c r="T57" s="20">
        <v>0</v>
      </c>
      <c r="U57" s="20">
        <v>0</v>
      </c>
      <c r="V57" s="20">
        <v>0</v>
      </c>
      <c r="W57" s="20"/>
      <c r="X57" s="20">
        <v>1860.95</v>
      </c>
      <c r="Y57" s="20">
        <v>1900.3872550000001</v>
      </c>
      <c r="Z57" s="20">
        <v>1884.76072</v>
      </c>
      <c r="AA57" s="20"/>
      <c r="AB57" s="20">
        <v>4165</v>
      </c>
      <c r="AC57" s="20">
        <v>4034.83853</v>
      </c>
      <c r="AD57" s="20">
        <v>4410.7727750000004</v>
      </c>
      <c r="AE57" s="20"/>
      <c r="AF57" s="20">
        <v>0</v>
      </c>
      <c r="AG57" s="20">
        <v>0</v>
      </c>
      <c r="AH57" s="20">
        <v>83.5</v>
      </c>
      <c r="AI57" s="20"/>
      <c r="AJ57" s="20">
        <v>1675.5</v>
      </c>
      <c r="AK57" s="20">
        <v>1848.012195</v>
      </c>
      <c r="AL57" s="20">
        <v>1775.6206850000001</v>
      </c>
      <c r="AM57" s="20"/>
      <c r="AN57" s="20">
        <v>4374.7</v>
      </c>
      <c r="AO57" s="20">
        <v>4270.3502399999998</v>
      </c>
      <c r="AP57" s="20">
        <v>4270.3500000000004</v>
      </c>
      <c r="AQ57" s="20"/>
      <c r="AR57" s="20">
        <v>0</v>
      </c>
      <c r="AS57" s="20">
        <v>0</v>
      </c>
      <c r="AT57" s="20">
        <v>0</v>
      </c>
      <c r="AU57" s="20"/>
      <c r="AV57" s="20">
        <v>4841.25</v>
      </c>
      <c r="AW57" s="20">
        <v>4806.1521599999996</v>
      </c>
      <c r="AX57" s="20">
        <v>4806.1521599999996</v>
      </c>
      <c r="AY57" s="20"/>
      <c r="AZ57" s="20">
        <v>0</v>
      </c>
      <c r="BA57" s="20">
        <v>0</v>
      </c>
      <c r="BB57" s="20">
        <v>0</v>
      </c>
      <c r="BC57" s="20"/>
      <c r="BD57" s="20">
        <v>4992.5</v>
      </c>
      <c r="BE57" s="20">
        <v>4944.4046399999997</v>
      </c>
      <c r="BF57" s="20">
        <v>4944.4044000000004</v>
      </c>
      <c r="BG57" s="20"/>
      <c r="BH57" s="20">
        <v>0</v>
      </c>
      <c r="BI57" s="20">
        <v>0</v>
      </c>
      <c r="BJ57" s="20">
        <v>0</v>
      </c>
      <c r="BK57" s="20"/>
      <c r="BL57" s="20">
        <v>3435.55</v>
      </c>
      <c r="BM57" s="20">
        <v>4006.808125</v>
      </c>
      <c r="BN57" s="20">
        <v>3300.5122150000002</v>
      </c>
      <c r="BO57" s="20"/>
      <c r="BP57" s="20">
        <v>227.2</v>
      </c>
      <c r="BQ57" s="20">
        <v>83.269199999999998</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3966.35</v>
      </c>
      <c r="CK57" s="20">
        <v>3952.97568</v>
      </c>
      <c r="CL57" s="20">
        <v>3952.97568</v>
      </c>
      <c r="CM57" s="20"/>
      <c r="CN57" s="20">
        <v>189.6</v>
      </c>
      <c r="CO57" s="20">
        <v>123.80112</v>
      </c>
      <c r="CP57" s="20">
        <v>123.80112</v>
      </c>
      <c r="CQ57" s="20"/>
      <c r="CR57" s="20">
        <v>132.85</v>
      </c>
      <c r="CS57" s="20">
        <v>67.956000000000003</v>
      </c>
      <c r="CT57" s="20">
        <v>67.956000000000003</v>
      </c>
      <c r="CU57" s="20"/>
      <c r="CV57" s="20">
        <v>521.95000000000005</v>
      </c>
      <c r="CW57" s="20">
        <v>539.95727999999997</v>
      </c>
      <c r="CX57" s="20">
        <v>539.95727999999997</v>
      </c>
      <c r="CY57" s="20"/>
      <c r="CZ57" s="20">
        <v>163.1</v>
      </c>
      <c r="DA57" s="20">
        <v>161.99616</v>
      </c>
      <c r="DB57" s="20">
        <v>161.99616</v>
      </c>
      <c r="DC57" s="20"/>
      <c r="DD57" s="20">
        <v>345.4</v>
      </c>
      <c r="DE57" s="20">
        <v>359.812635</v>
      </c>
      <c r="DF57" s="20">
        <v>359.81256000000002</v>
      </c>
      <c r="DG57" s="20"/>
      <c r="DH57" s="20">
        <v>2220.25</v>
      </c>
      <c r="DI57" s="20">
        <v>2242.13418</v>
      </c>
      <c r="DJ57" s="20">
        <v>2240.0025350000001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2654.6</v>
      </c>
      <c r="EC57" s="20">
        <v>2695.7704450000001</v>
      </c>
      <c r="ED57" s="20">
        <v>2695.5865050000002</v>
      </c>
      <c r="EE57" s="20"/>
      <c r="EF57" s="20">
        <v>1267.75</v>
      </c>
      <c r="EG57" s="20">
        <v>1273.599665</v>
      </c>
      <c r="EH57" s="20">
        <v>1617.98523</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1166.75</v>
      </c>
      <c r="FA57" s="20">
        <v>980.18168500000002</v>
      </c>
      <c r="FB57" s="20">
        <v>1994.345165</v>
      </c>
      <c r="FC57" s="20"/>
      <c r="FD57" s="20">
        <v>649.5</v>
      </c>
      <c r="FE57" s="20">
        <v>797.49260000000004</v>
      </c>
      <c r="FF57" s="20">
        <v>835.35263999999995</v>
      </c>
      <c r="FG57" s="20"/>
      <c r="FH57" s="20">
        <v>2295.9499999999998</v>
      </c>
      <c r="FI57" s="20">
        <v>2137.9124400000001</v>
      </c>
      <c r="FJ57" s="20">
        <v>2380.2200800000001</v>
      </c>
      <c r="FK57" s="20"/>
      <c r="FL57" s="20">
        <v>349.4</v>
      </c>
      <c r="FM57" s="20">
        <v>386.88119999999998</v>
      </c>
      <c r="FN57" s="20">
        <v>386.88119999999998</v>
      </c>
      <c r="FO57" s="20"/>
      <c r="FP57" s="20">
        <v>382.45</v>
      </c>
      <c r="FQ57" s="20">
        <v>394.60484000000002</v>
      </c>
      <c r="FR57" s="20">
        <v>402.36984000000001</v>
      </c>
      <c r="FS57" s="20"/>
      <c r="FT57" s="20">
        <v>342.3</v>
      </c>
      <c r="FU57" s="20">
        <v>351.21960000000001</v>
      </c>
      <c r="FV57" s="20">
        <v>351.21935999999999</v>
      </c>
      <c r="FW57" s="20"/>
      <c r="FX57" s="20">
        <v>2158.35</v>
      </c>
      <c r="FY57" s="20">
        <v>2114.7864</v>
      </c>
      <c r="FZ57" s="20">
        <v>2114.7864</v>
      </c>
      <c r="GA57" s="20"/>
      <c r="GB57" s="20">
        <v>4346.9605199999996</v>
      </c>
      <c r="GC57" s="20">
        <v>4468.8445549999997</v>
      </c>
      <c r="GD57" s="20">
        <v>4461.9113399999997</v>
      </c>
      <c r="GE57" s="20"/>
      <c r="GF57" s="20">
        <v>4357.9993299999996</v>
      </c>
      <c r="GG57" s="20">
        <v>4468.8445549999997</v>
      </c>
      <c r="GH57" s="20">
        <v>4461.9113399999997</v>
      </c>
      <c r="GI57" s="20"/>
      <c r="GJ57" s="20">
        <v>4426.9910650000002</v>
      </c>
      <c r="GK57" s="20">
        <v>4482.26458</v>
      </c>
      <c r="GL57" s="20">
        <v>4475.3105400000004</v>
      </c>
      <c r="GM57" s="20"/>
      <c r="GN57" s="20">
        <v>2571.4870000000001</v>
      </c>
      <c r="GO57" s="20">
        <v>2625.7755099999999</v>
      </c>
      <c r="GP57" s="20">
        <v>2556.3108849999999</v>
      </c>
      <c r="GQ57" s="20"/>
      <c r="GR57" s="20">
        <v>191.3545</v>
      </c>
      <c r="GS57" s="20">
        <v>161.045095</v>
      </c>
      <c r="GT57" s="20">
        <v>189.99949000000001</v>
      </c>
      <c r="GU57" s="20"/>
      <c r="GV57" s="20">
        <v>643.39850000000001</v>
      </c>
      <c r="GW57" s="20">
        <v>651.35519999999997</v>
      </c>
      <c r="GX57" s="20">
        <v>651.35519999999997</v>
      </c>
      <c r="GY57" s="20"/>
      <c r="GZ57" s="20">
        <v>97.647499999999994</v>
      </c>
      <c r="HA57" s="20">
        <v>98.861279999999994</v>
      </c>
      <c r="HB57" s="20">
        <v>98.861279999999994</v>
      </c>
      <c r="HC57" s="20"/>
      <c r="HD57" s="20">
        <v>786.34</v>
      </c>
      <c r="HE57" s="20">
        <v>826.06823999999995</v>
      </c>
      <c r="HF57" s="20">
        <v>826.06823999999995</v>
      </c>
      <c r="HG57" s="20"/>
      <c r="HH57" s="20">
        <v>1242.067</v>
      </c>
      <c r="HI57" s="20">
        <v>1032.330185</v>
      </c>
      <c r="HJ57" s="20">
        <v>1512.95171</v>
      </c>
      <c r="HK57" s="20"/>
      <c r="HL57" s="20">
        <v>0</v>
      </c>
      <c r="HM57" s="20">
        <v>0</v>
      </c>
      <c r="HN57" s="20">
        <v>0</v>
      </c>
      <c r="HO57" s="20"/>
      <c r="HP57" s="20">
        <v>0</v>
      </c>
      <c r="HQ57" s="20">
        <v>0</v>
      </c>
      <c r="HR57" s="20">
        <v>0</v>
      </c>
      <c r="HS57" s="20"/>
      <c r="HT57" s="20">
        <v>1415.4</v>
      </c>
      <c r="HU57" s="20">
        <v>1376.89843</v>
      </c>
      <c r="HV57" s="20">
        <v>1387.929535</v>
      </c>
      <c r="HW57" s="20"/>
      <c r="HX57" s="20">
        <v>0</v>
      </c>
      <c r="HY57" s="20">
        <v>0</v>
      </c>
      <c r="HZ57" s="20">
        <v>0</v>
      </c>
      <c r="IA57" s="20"/>
      <c r="IB57" s="20">
        <v>0</v>
      </c>
      <c r="IC57" s="20">
        <v>0</v>
      </c>
      <c r="ID57" s="20">
        <v>0</v>
      </c>
      <c r="IE57" s="20"/>
      <c r="IF57" s="20">
        <v>786.05</v>
      </c>
      <c r="IG57" s="20">
        <v>732.07742499999995</v>
      </c>
      <c r="IH57" s="20">
        <v>817.95510000000002</v>
      </c>
      <c r="II57" s="20"/>
      <c r="IJ57" s="20">
        <v>0</v>
      </c>
      <c r="IK57" s="20">
        <v>0</v>
      </c>
      <c r="IL57" s="20">
        <v>0</v>
      </c>
      <c r="IM57" s="20"/>
      <c r="IN57" s="20">
        <v>0</v>
      </c>
      <c r="IO57" s="20">
        <v>0</v>
      </c>
      <c r="IP57" s="20">
        <v>0</v>
      </c>
      <c r="IQ57" s="20"/>
      <c r="IR57" s="20">
        <v>0</v>
      </c>
      <c r="IS57" s="20">
        <v>0</v>
      </c>
      <c r="IT57" s="20">
        <v>0</v>
      </c>
      <c r="IU57" s="20"/>
      <c r="IV57" s="20">
        <v>2193.5</v>
      </c>
      <c r="IW57" s="20">
        <v>2305.5075350000002</v>
      </c>
      <c r="IX57" s="20">
        <v>2096.6845450000001</v>
      </c>
      <c r="IY57" s="20"/>
      <c r="IZ57" s="20">
        <v>3907.15</v>
      </c>
      <c r="JA57" s="20">
        <v>4139.1153400000003</v>
      </c>
      <c r="JB57" s="20">
        <v>4220.6828599999999</v>
      </c>
      <c r="JC57" s="20"/>
      <c r="JD57" s="20">
        <v>3892.8</v>
      </c>
      <c r="JE57" s="20">
        <v>4139.1153400000003</v>
      </c>
      <c r="JF57" s="20">
        <v>4220.6828599999999</v>
      </c>
      <c r="JG57" s="20"/>
      <c r="JH57" s="20">
        <v>4023.35</v>
      </c>
      <c r="JI57" s="20">
        <v>4139.1153400000003</v>
      </c>
      <c r="JJ57" s="20">
        <v>4220.6828599999999</v>
      </c>
      <c r="JK57" s="20"/>
      <c r="JL57" s="20">
        <v>5965.45</v>
      </c>
      <c r="JM57" s="20">
        <v>6227.3176800000001</v>
      </c>
      <c r="JN57" s="20">
        <v>6350.0363550000002</v>
      </c>
      <c r="JO57" s="20"/>
      <c r="JP57" s="20">
        <v>1765.2</v>
      </c>
      <c r="JQ57" s="20">
        <v>1723.10664</v>
      </c>
      <c r="JR57" s="20">
        <v>1723.10664</v>
      </c>
      <c r="JS57" s="20"/>
      <c r="JT57" s="20">
        <v>862.1</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21.40992</v>
      </c>
      <c r="KX57" s="20">
        <v>21.40992</v>
      </c>
      <c r="KY57" s="20"/>
      <c r="KZ57" s="20">
        <v>3348.2</v>
      </c>
      <c r="LA57" s="20">
        <v>3356.64822</v>
      </c>
      <c r="LB57" s="20">
        <v>3320.0088049999999</v>
      </c>
      <c r="LC57" s="20"/>
      <c r="LD57" s="20">
        <v>1607.2</v>
      </c>
      <c r="LE57" s="20">
        <v>1889.3686399999999</v>
      </c>
      <c r="LF57" s="20">
        <v>1972.2912100000001</v>
      </c>
      <c r="LG57" s="20"/>
      <c r="LH57" s="20">
        <v>1538.3</v>
      </c>
      <c r="LI57" s="20">
        <v>1619.0750399999999</v>
      </c>
      <c r="LJ57" s="20">
        <v>1619.0750399999999</v>
      </c>
      <c r="LK57" s="20"/>
      <c r="LL57" s="20">
        <v>1527.05</v>
      </c>
      <c r="LM57" s="20">
        <v>1607.72495</v>
      </c>
      <c r="LN57" s="20">
        <v>1639.67985</v>
      </c>
      <c r="LO57" s="20"/>
      <c r="LP57" s="20">
        <v>711.2</v>
      </c>
      <c r="LQ57" s="20">
        <v>721.12788499999999</v>
      </c>
      <c r="LR57" s="20">
        <v>722.34144000000003</v>
      </c>
      <c r="LS57" s="20"/>
      <c r="LT57" s="20">
        <v>2522.4</v>
      </c>
      <c r="LU57" s="20">
        <v>2316.755275</v>
      </c>
      <c r="LV57" s="20">
        <v>1671.986455</v>
      </c>
      <c r="LW57" s="20"/>
      <c r="LX57" s="20">
        <v>0</v>
      </c>
      <c r="LY57" s="20">
        <v>0</v>
      </c>
      <c r="LZ57" s="20">
        <v>0</v>
      </c>
      <c r="MA57" s="20"/>
      <c r="MB57" s="20">
        <v>0</v>
      </c>
      <c r="MC57" s="20">
        <v>0</v>
      </c>
      <c r="MD57" s="20">
        <v>0</v>
      </c>
      <c r="ME57" s="20"/>
      <c r="MF57" s="20">
        <v>3444.2</v>
      </c>
      <c r="MG57" s="20">
        <v>3675.01656</v>
      </c>
      <c r="MH57" s="20">
        <v>3675.01656</v>
      </c>
      <c r="MI57" s="20"/>
      <c r="MJ57" s="20">
        <v>3463.8</v>
      </c>
      <c r="MK57" s="20">
        <v>3675.01656</v>
      </c>
      <c r="ML57" s="20">
        <v>3675.01656</v>
      </c>
      <c r="MM57" s="20"/>
      <c r="MN57" s="20">
        <v>4075</v>
      </c>
      <c r="MO57" s="20">
        <v>3686.0527200000001</v>
      </c>
      <c r="MP57" s="20">
        <v>3686.0524799999998</v>
      </c>
      <c r="MQ57" s="20"/>
      <c r="MR57" s="20">
        <v>4459.95</v>
      </c>
      <c r="MS57" s="20">
        <v>4476.789205</v>
      </c>
      <c r="MT57" s="20">
        <v>4476.7891200000004</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5049.8500000000004</v>
      </c>
      <c r="NM57" s="20">
        <v>4975.1200799999997</v>
      </c>
      <c r="NN57" s="20">
        <v>4975.1200799999997</v>
      </c>
      <c r="NO57" s="20"/>
      <c r="NP57" s="20">
        <v>2420.5500000000002</v>
      </c>
      <c r="NQ57" s="20">
        <v>2495.0301599999998</v>
      </c>
      <c r="NR57" s="20">
        <v>2495.0301599999998</v>
      </c>
      <c r="NS57" s="20"/>
      <c r="NT57" s="20">
        <v>79.150000000000006</v>
      </c>
      <c r="NU57" s="20">
        <v>71.471114999999998</v>
      </c>
      <c r="NV57" s="20">
        <v>71.471040000000002</v>
      </c>
      <c r="NW57" s="20"/>
      <c r="NX57" s="20">
        <v>0</v>
      </c>
      <c r="NY57" s="20">
        <v>74.979915000000005</v>
      </c>
      <c r="NZ57" s="20">
        <v>74.979839999999996</v>
      </c>
      <c r="OA57" s="20"/>
      <c r="OB57" s="20">
        <v>104.55</v>
      </c>
      <c r="OC57" s="20">
        <v>100.8</v>
      </c>
      <c r="OD57" s="20">
        <v>100.8</v>
      </c>
      <c r="OE57" s="20"/>
      <c r="OF57" s="20">
        <v>8.4499999999999993</v>
      </c>
      <c r="OG57" s="20">
        <v>0</v>
      </c>
      <c r="OH57" s="20">
        <v>6.6159999999999997</v>
      </c>
      <c r="OI57" s="20"/>
      <c r="OJ57" s="20">
        <v>2118.4</v>
      </c>
      <c r="OK57" s="20">
        <v>1695.9659999999999</v>
      </c>
      <c r="OL57" s="20">
        <v>1620.57</v>
      </c>
      <c r="OM57" s="20"/>
      <c r="ON57" s="20">
        <v>760.2</v>
      </c>
      <c r="OO57" s="20">
        <v>0</v>
      </c>
      <c r="OP57" s="20">
        <v>735.81550000000004</v>
      </c>
      <c r="OQ57" s="20"/>
      <c r="OR57" s="20">
        <v>41.8</v>
      </c>
      <c r="OS57" s="20">
        <v>50.167000000000002</v>
      </c>
      <c r="OT57" s="20">
        <v>50.167000000000002</v>
      </c>
      <c r="OU57" s="20"/>
      <c r="OV57" s="20">
        <v>3</v>
      </c>
      <c r="OW57" s="20">
        <v>0</v>
      </c>
      <c r="OX57" s="20">
        <v>2.1</v>
      </c>
      <c r="OY57" s="20"/>
      <c r="OZ57" s="20">
        <v>279.05</v>
      </c>
      <c r="PA57" s="20">
        <v>206.402265</v>
      </c>
      <c r="PB57" s="20">
        <v>206.40624</v>
      </c>
      <c r="PC57" s="20"/>
      <c r="PD57" s="20">
        <v>237.95</v>
      </c>
      <c r="PE57" s="20">
        <v>219.93199999999999</v>
      </c>
      <c r="PF57" s="20">
        <v>135.00020000000001</v>
      </c>
      <c r="PG57" s="20"/>
      <c r="PH57" s="20">
        <v>126.7</v>
      </c>
      <c r="PI57" s="20">
        <v>0</v>
      </c>
      <c r="PJ57" s="20">
        <v>0</v>
      </c>
      <c r="PK57" s="20"/>
      <c r="PL57" s="20">
        <v>2163.9</v>
      </c>
      <c r="PM57" s="20">
        <v>0</v>
      </c>
      <c r="PN57" s="20">
        <v>1885.027</v>
      </c>
      <c r="PO57" s="20"/>
      <c r="PP57" s="20">
        <v>26.9</v>
      </c>
      <c r="PQ57" s="20">
        <v>23.99991</v>
      </c>
      <c r="PR57" s="20">
        <v>23.999154999999998</v>
      </c>
      <c r="PS57" s="20"/>
      <c r="PT57" s="20">
        <v>40.1</v>
      </c>
      <c r="PU57" s="20">
        <v>38.08</v>
      </c>
      <c r="PV57" s="20">
        <v>38.08</v>
      </c>
      <c r="PW57" s="20"/>
      <c r="PX57" s="20">
        <v>99.45</v>
      </c>
      <c r="PY57" s="20">
        <v>96</v>
      </c>
      <c r="PZ57" s="20">
        <v>96</v>
      </c>
      <c r="QA57" s="20"/>
      <c r="QB57" s="20">
        <v>473.55</v>
      </c>
      <c r="QC57" s="20">
        <v>488.475255</v>
      </c>
      <c r="QD57" s="20">
        <v>488.47127999999998</v>
      </c>
      <c r="QE57" s="20"/>
      <c r="QF57" s="20">
        <v>249.65</v>
      </c>
      <c r="QG57" s="20">
        <v>327.80495999999999</v>
      </c>
      <c r="QH57" s="20">
        <v>327.80471999999997</v>
      </c>
      <c r="QI57" s="20"/>
      <c r="QJ57" s="20">
        <v>327.7</v>
      </c>
      <c r="QK57" s="20">
        <v>327.80495999999999</v>
      </c>
      <c r="QL57" s="20">
        <v>327.80471999999997</v>
      </c>
      <c r="QM57" s="20"/>
      <c r="QN57" s="20">
        <v>55.05</v>
      </c>
      <c r="QO57" s="20">
        <v>60</v>
      </c>
      <c r="QP57" s="20">
        <v>60</v>
      </c>
      <c r="QQ57" s="20"/>
      <c r="QR57" s="20">
        <v>410.2</v>
      </c>
      <c r="QS57" s="20">
        <v>430.82927999999998</v>
      </c>
      <c r="QT57" s="20">
        <v>430.82927999999998</v>
      </c>
      <c r="QU57" s="20"/>
      <c r="QV57" s="20">
        <v>128.15</v>
      </c>
      <c r="QW57" s="20">
        <v>0</v>
      </c>
      <c r="QX57" s="20">
        <v>136.36250000000001</v>
      </c>
      <c r="QY57" s="20"/>
      <c r="QZ57" s="20">
        <v>161.25</v>
      </c>
      <c r="RA57" s="20">
        <v>0</v>
      </c>
      <c r="RB57" s="20">
        <v>167.45150000000001</v>
      </c>
      <c r="RC57" s="20"/>
      <c r="RD57" s="20">
        <v>510.15</v>
      </c>
      <c r="RE57" s="20">
        <v>366.685</v>
      </c>
      <c r="RF57" s="20">
        <v>356.23500000000001</v>
      </c>
      <c r="RG57" s="20"/>
      <c r="RH57" s="20">
        <v>1387.8</v>
      </c>
      <c r="RI57" s="20">
        <v>1129.9949999999999</v>
      </c>
      <c r="RJ57" s="20">
        <v>1108.93</v>
      </c>
      <c r="RK57" s="20"/>
      <c r="RL57" s="20">
        <v>154.35</v>
      </c>
      <c r="RM57" s="20">
        <v>0</v>
      </c>
      <c r="RN57" s="20">
        <v>150.83349999999999</v>
      </c>
      <c r="RO57" s="20"/>
      <c r="RP57" s="20">
        <v>55.4</v>
      </c>
      <c r="RQ57" s="20">
        <v>55.223999999999997</v>
      </c>
      <c r="RR57" s="20">
        <v>55.223999999999997</v>
      </c>
      <c r="RS57" s="20"/>
      <c r="RT57" s="20">
        <v>355.85</v>
      </c>
      <c r="RU57" s="20">
        <v>319.50448499999999</v>
      </c>
      <c r="RV57" s="20">
        <v>322.60493500000001</v>
      </c>
      <c r="RW57" s="20"/>
      <c r="RX57" s="20">
        <v>70.75</v>
      </c>
      <c r="RY57" s="20">
        <v>48</v>
      </c>
      <c r="RZ57" s="20">
        <v>48</v>
      </c>
      <c r="SA57" s="20"/>
      <c r="SB57" s="20">
        <v>0</v>
      </c>
      <c r="SC57" s="20">
        <v>0</v>
      </c>
      <c r="SD57" s="20">
        <v>0</v>
      </c>
      <c r="SE57" s="20"/>
      <c r="SF57" s="20">
        <v>3.044</v>
      </c>
      <c r="SG57" s="20">
        <v>0</v>
      </c>
      <c r="SH57" s="20">
        <v>2.9584999999999999</v>
      </c>
      <c r="SI57" s="20"/>
      <c r="SJ57" s="20">
        <v>103.35</v>
      </c>
      <c r="SK57" s="20">
        <v>151.19999999999999</v>
      </c>
      <c r="SL57" s="20">
        <v>151.19999999999999</v>
      </c>
      <c r="SM57" s="20"/>
      <c r="SN57" s="20">
        <v>191.45</v>
      </c>
      <c r="SO57" s="20">
        <v>172.8</v>
      </c>
      <c r="SP57" s="20">
        <v>172.8</v>
      </c>
      <c r="SQ57" s="20"/>
      <c r="SR57" s="20">
        <v>258.25</v>
      </c>
      <c r="SS57" s="20">
        <v>257.56103999999999</v>
      </c>
      <c r="ST57" s="20">
        <v>257.56103999999999</v>
      </c>
      <c r="SU57" s="20"/>
      <c r="SV57" s="20">
        <v>357.05</v>
      </c>
      <c r="SW57" s="20">
        <v>351.21960000000001</v>
      </c>
      <c r="SX57" s="20">
        <v>351.21935999999999</v>
      </c>
      <c r="SY57" s="20"/>
      <c r="SZ57" s="20">
        <v>407.8</v>
      </c>
      <c r="TA57" s="20">
        <v>458.92680000000001</v>
      </c>
      <c r="TB57" s="20">
        <v>458.92680000000001</v>
      </c>
      <c r="TC57" s="20"/>
      <c r="TD57" s="20">
        <v>623.25</v>
      </c>
      <c r="TE57" s="20">
        <v>461.51249999999999</v>
      </c>
      <c r="TF57" s="20">
        <v>449.17899999999997</v>
      </c>
      <c r="TG57" s="20"/>
      <c r="TH57" s="20">
        <v>1148.3499999999999</v>
      </c>
      <c r="TI57" s="20">
        <v>1180.3630000000001</v>
      </c>
      <c r="TJ57" s="20">
        <v>1149.9894999999999</v>
      </c>
      <c r="TK57" s="20"/>
      <c r="TL57" s="20">
        <v>296</v>
      </c>
      <c r="TM57" s="20">
        <v>0</v>
      </c>
      <c r="TN57" s="20">
        <v>290.17450000000002</v>
      </c>
      <c r="TO57" s="20"/>
      <c r="TP57" s="20">
        <v>909.35</v>
      </c>
      <c r="TQ57" s="20">
        <v>1182.1655000000001</v>
      </c>
      <c r="TR57" s="20">
        <v>1129.8085000000001</v>
      </c>
      <c r="TS57" s="20"/>
      <c r="TT57" s="20">
        <v>1455.1</v>
      </c>
      <c r="TU57" s="20">
        <v>1487.8625</v>
      </c>
      <c r="TV57" s="20">
        <v>1421.1310000000001</v>
      </c>
      <c r="TW57" s="20"/>
      <c r="TX57" s="20">
        <v>105.6</v>
      </c>
      <c r="TY57" s="20">
        <v>50.781500000000001</v>
      </c>
      <c r="TZ57" s="20">
        <v>50.781500000000001</v>
      </c>
      <c r="UA57" s="20"/>
      <c r="UB57" s="20">
        <v>73</v>
      </c>
      <c r="UC57" s="20">
        <v>73.573999999999998</v>
      </c>
      <c r="UD57" s="20">
        <v>73.573999999999998</v>
      </c>
      <c r="UE57" s="20"/>
      <c r="UF57" s="20">
        <v>394.33499999999998</v>
      </c>
      <c r="UG57" s="20">
        <v>0</v>
      </c>
      <c r="UH57" s="20">
        <v>362.5</v>
      </c>
      <c r="UI57" s="20"/>
      <c r="UJ57" s="20">
        <v>220.9</v>
      </c>
      <c r="UK57" s="20">
        <v>280.97568000000001</v>
      </c>
      <c r="UL57" s="20">
        <v>280.97568000000001</v>
      </c>
      <c r="UM57" s="20"/>
      <c r="UN57" s="20">
        <v>69.349999999999994</v>
      </c>
      <c r="UO57" s="20">
        <v>84</v>
      </c>
      <c r="UP57" s="20">
        <v>84</v>
      </c>
      <c r="UQ57" s="20"/>
      <c r="UR57" s="20">
        <v>202.1</v>
      </c>
      <c r="US57" s="20">
        <v>196.8</v>
      </c>
      <c r="UT57" s="20">
        <v>196.8</v>
      </c>
      <c r="UU57" s="20"/>
      <c r="UV57" s="20">
        <v>489.6</v>
      </c>
      <c r="UW57" s="20">
        <v>468.292575</v>
      </c>
      <c r="UX57" s="20">
        <v>468.29178000000002</v>
      </c>
      <c r="UY57" s="20"/>
      <c r="UZ57" s="20">
        <v>489.6</v>
      </c>
      <c r="VA57" s="20">
        <v>468.292575</v>
      </c>
      <c r="VB57" s="20">
        <v>468.29178000000002</v>
      </c>
      <c r="VC57" s="20"/>
      <c r="VD57" s="20">
        <v>482.4</v>
      </c>
      <c r="VE57" s="20">
        <v>468.292575</v>
      </c>
      <c r="VF57" s="20">
        <v>468.29178000000002</v>
      </c>
      <c r="VG57" s="20"/>
      <c r="VH57" s="20">
        <v>46.05</v>
      </c>
      <c r="VI57" s="20">
        <v>50.147500000000001</v>
      </c>
      <c r="VJ57" s="20">
        <v>50.147500000000001</v>
      </c>
      <c r="VK57" s="20"/>
      <c r="VL57" s="20">
        <v>2451.85</v>
      </c>
      <c r="VM57" s="20">
        <v>0</v>
      </c>
      <c r="VN57" s="20">
        <v>2449.0419999999999</v>
      </c>
      <c r="VO57" s="20"/>
      <c r="VP57" s="20">
        <v>136.69999999999999</v>
      </c>
      <c r="VQ57" s="20">
        <v>0</v>
      </c>
      <c r="VR57" s="20">
        <v>124.295</v>
      </c>
      <c r="VS57" s="20"/>
      <c r="VT57" s="20">
        <v>1264.25</v>
      </c>
      <c r="VU57" s="20">
        <v>0</v>
      </c>
      <c r="VV57" s="20">
        <v>1128.6735000000001</v>
      </c>
      <c r="VW57" s="20"/>
      <c r="VX57" s="20">
        <v>14.4</v>
      </c>
      <c r="VY57" s="20">
        <v>14.4</v>
      </c>
      <c r="VZ57" s="20">
        <v>14.4</v>
      </c>
      <c r="WA57" s="20"/>
      <c r="WB57" s="20">
        <v>1150.8</v>
      </c>
      <c r="WC57" s="20">
        <v>1518.64</v>
      </c>
      <c r="WD57" s="20">
        <v>1422.25</v>
      </c>
      <c r="WE57" s="20"/>
      <c r="WF57" s="20">
        <v>1164.45</v>
      </c>
      <c r="WG57" s="20">
        <v>1459.39</v>
      </c>
      <c r="WH57" s="20">
        <v>1372.26</v>
      </c>
      <c r="WI57" s="20"/>
      <c r="WJ57" s="20">
        <v>975.05</v>
      </c>
      <c r="WK57" s="20">
        <v>0</v>
      </c>
      <c r="WL57" s="20">
        <v>882.34299999999996</v>
      </c>
      <c r="WM57" s="20"/>
      <c r="WN57" s="20">
        <v>102.45</v>
      </c>
      <c r="WO57" s="20">
        <v>100.8</v>
      </c>
      <c r="WP57" s="20">
        <v>100.8</v>
      </c>
      <c r="WQ57" s="20"/>
      <c r="WR57" s="20">
        <v>52.75</v>
      </c>
      <c r="WS57" s="20">
        <v>57.6</v>
      </c>
      <c r="WT57" s="20">
        <v>57.6</v>
      </c>
      <c r="WU57" s="20"/>
      <c r="WV57" s="20">
        <v>28.8</v>
      </c>
      <c r="WW57" s="20">
        <v>28.8</v>
      </c>
      <c r="WX57" s="20">
        <v>28.8</v>
      </c>
      <c r="WY57" s="20"/>
      <c r="WZ57" s="20">
        <v>28.8</v>
      </c>
      <c r="XA57" s="20">
        <v>33.6</v>
      </c>
      <c r="XB57" s="20">
        <v>33.6</v>
      </c>
      <c r="XC57" s="20"/>
      <c r="XD57" s="20">
        <v>123.1</v>
      </c>
      <c r="XE57" s="20">
        <v>0</v>
      </c>
      <c r="XF57" s="20">
        <v>87.644499999999994</v>
      </c>
      <c r="XG57" s="20"/>
      <c r="XH57" s="20">
        <v>137.15</v>
      </c>
      <c r="XI57" s="20">
        <v>134.4</v>
      </c>
      <c r="XJ57" s="20">
        <v>134.4</v>
      </c>
      <c r="XK57" s="20"/>
      <c r="XL57" s="20">
        <v>239.95</v>
      </c>
      <c r="XM57" s="20">
        <v>240</v>
      </c>
      <c r="XN57" s="20">
        <v>240</v>
      </c>
      <c r="XO57" s="20"/>
      <c r="XP57" s="20">
        <v>211.35</v>
      </c>
      <c r="XQ57" s="20">
        <v>259.2</v>
      </c>
      <c r="XR57" s="20">
        <v>259.2</v>
      </c>
      <c r="XS57" s="20"/>
      <c r="XT57" s="20">
        <v>650.79999999999995</v>
      </c>
      <c r="XU57" s="20">
        <v>600</v>
      </c>
      <c r="XV57" s="20">
        <v>600</v>
      </c>
      <c r="XW57" s="20"/>
      <c r="XX57" s="20">
        <v>826</v>
      </c>
      <c r="XY57" s="20">
        <v>600</v>
      </c>
      <c r="XZ57" s="20">
        <v>600</v>
      </c>
      <c r="YA57" s="20"/>
      <c r="YB57" s="20">
        <v>0</v>
      </c>
      <c r="YC57" s="20">
        <v>0</v>
      </c>
      <c r="YD57" s="20">
        <v>0</v>
      </c>
      <c r="YE57" s="20"/>
      <c r="YF57" s="20">
        <v>0</v>
      </c>
      <c r="YG57" s="20">
        <v>0</v>
      </c>
      <c r="YH57" s="20">
        <v>0</v>
      </c>
      <c r="YI57" s="20"/>
      <c r="YJ57" s="20">
        <v>199.9</v>
      </c>
      <c r="YK57" s="20">
        <v>168.72</v>
      </c>
      <c r="YL57" s="20">
        <v>168.72</v>
      </c>
      <c r="YM57" s="20"/>
      <c r="YN57" s="20">
        <v>266.35000000000002</v>
      </c>
      <c r="YO57" s="20">
        <v>264</v>
      </c>
      <c r="YP57" s="20">
        <v>264</v>
      </c>
      <c r="YQ57" s="20"/>
      <c r="YR57" s="20">
        <v>451</v>
      </c>
      <c r="YS57" s="20">
        <v>600</v>
      </c>
      <c r="YT57" s="20">
        <v>600</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2636</v>
      </c>
      <c r="C6" s="1"/>
      <c r="D6" s="1"/>
      <c r="E6" s="1"/>
    </row>
    <row r="7" spans="1:7" ht="33" customHeight="1" x14ac:dyDescent="0.3">
      <c r="A7" s="1"/>
      <c r="B7" s="3" t="s">
        <v>2637</v>
      </c>
      <c r="C7" s="3" t="s">
        <v>2638</v>
      </c>
      <c r="D7" s="3" t="s">
        <v>2639</v>
      </c>
      <c r="E7" s="3" t="s">
        <v>842</v>
      </c>
    </row>
    <row r="8" spans="1:7" x14ac:dyDescent="0.3">
      <c r="A8" s="1"/>
      <c r="B8" s="147" t="s">
        <v>2640</v>
      </c>
      <c r="C8" s="53">
        <v>7157120.7733399998</v>
      </c>
      <c r="D8" s="53">
        <v>8040575.1021988001</v>
      </c>
      <c r="E8" s="178">
        <v>-0.10987451987323742</v>
      </c>
    </row>
    <row r="9" spans="1:7" x14ac:dyDescent="0.3">
      <c r="A9" s="1"/>
      <c r="B9" s="147" t="s">
        <v>2641</v>
      </c>
      <c r="C9" s="53">
        <v>5772200.7214500001</v>
      </c>
      <c r="D9" s="53">
        <v>6138814.4465704001</v>
      </c>
      <c r="E9" s="178">
        <v>-5.972060701805669E-2</v>
      </c>
    </row>
    <row r="10" spans="1:7" x14ac:dyDescent="0.3">
      <c r="A10" s="1"/>
      <c r="B10" s="147" t="s">
        <v>2642</v>
      </c>
      <c r="C10" s="53">
        <v>6772293.7897199998</v>
      </c>
      <c r="D10" s="53">
        <v>6989522.7077438002</v>
      </c>
      <c r="E10" s="178">
        <v>-3.1079220585853273E-2</v>
      </c>
    </row>
    <row r="11" spans="1:7" x14ac:dyDescent="0.3">
      <c r="A11" s="1"/>
      <c r="B11" s="147" t="s">
        <v>2643</v>
      </c>
      <c r="C11" s="53">
        <v>8020734.3931900002</v>
      </c>
      <c r="D11" s="53">
        <v>7621223.7648358</v>
      </c>
      <c r="E11" s="178">
        <v>5.2420797588641273E-2</v>
      </c>
    </row>
    <row r="12" spans="1:7" x14ac:dyDescent="0.3">
      <c r="A12" s="1"/>
      <c r="B12" s="147" t="s">
        <v>2644</v>
      </c>
      <c r="C12" s="53">
        <v>7778121.2849700004</v>
      </c>
      <c r="D12" s="53">
        <v>8372107.8390124002</v>
      </c>
      <c r="E12" s="178">
        <v>-7.0948268400764958E-2</v>
      </c>
    </row>
    <row r="13" spans="1:7" x14ac:dyDescent="0.3">
      <c r="A13" s="1"/>
      <c r="B13" s="147" t="s">
        <v>2645</v>
      </c>
      <c r="C13" s="53">
        <v>5570405.3012800002</v>
      </c>
      <c r="D13" s="53">
        <v>5652203.9594384003</v>
      </c>
      <c r="E13" s="178">
        <v>-1.4471993357884325E-2</v>
      </c>
    </row>
    <row r="14" spans="1:7" x14ac:dyDescent="0.3">
      <c r="A14" s="1"/>
      <c r="B14" s="147" t="s">
        <v>2646</v>
      </c>
      <c r="C14" s="53">
        <v>8162993.1026900001</v>
      </c>
      <c r="D14" s="53">
        <v>7932347.6945706001</v>
      </c>
      <c r="E14" s="178">
        <v>2.9076563080721776E-2</v>
      </c>
    </row>
    <row r="15" spans="1:7" x14ac:dyDescent="0.3">
      <c r="A15" s="1"/>
      <c r="B15" s="147" t="s">
        <v>2647</v>
      </c>
      <c r="C15" s="53">
        <v>8362632.3333799997</v>
      </c>
      <c r="D15" s="53">
        <v>8693923.4626420997</v>
      </c>
      <c r="E15" s="178">
        <v>-3.8106055417402994E-2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2648</v>
      </c>
      <c r="C5" s="1"/>
      <c r="D5" s="1"/>
      <c r="E5" s="1"/>
      <c r="F5" s="1"/>
      <c r="G5" s="1"/>
      <c r="H5" s="1"/>
      <c r="I5" s="1"/>
      <c r="J5" s="1"/>
      <c r="K5" s="1"/>
      <c r="L5" s="1"/>
      <c r="M5" s="1"/>
      <c r="N5" s="1"/>
      <c r="O5" s="1"/>
      <c r="P5" s="1"/>
    </row>
    <row r="6" spans="1:16" ht="27.6" x14ac:dyDescent="0.3">
      <c r="A6" s="1"/>
      <c r="B6" s="3" t="s">
        <v>139</v>
      </c>
      <c r="C6" s="3" t="s">
        <v>1061</v>
      </c>
      <c r="D6" s="3" t="s">
        <v>1062</v>
      </c>
      <c r="E6" s="3" t="s">
        <v>1063</v>
      </c>
      <c r="F6" s="3" t="s">
        <v>142</v>
      </c>
      <c r="G6" s="3" t="s">
        <v>143</v>
      </c>
      <c r="H6" s="3" t="s">
        <v>1064</v>
      </c>
      <c r="I6" s="3" t="s">
        <v>1065</v>
      </c>
      <c r="J6" s="3" t="s">
        <v>1066</v>
      </c>
      <c r="K6" s="3" t="s">
        <v>1067</v>
      </c>
      <c r="L6" s="3" t="s">
        <v>1068</v>
      </c>
      <c r="M6" s="3" t="s">
        <v>1069</v>
      </c>
      <c r="N6" s="3" t="s">
        <v>1070</v>
      </c>
      <c r="O6" s="3" t="s">
        <v>1071</v>
      </c>
      <c r="P6" s="3" t="s">
        <v>1072</v>
      </c>
    </row>
    <row r="7" spans="1:16" x14ac:dyDescent="0.3">
      <c r="A7" s="1"/>
      <c r="B7" s="6" t="s">
        <v>462</v>
      </c>
      <c r="C7" s="6" t="s">
        <v>948</v>
      </c>
      <c r="D7" s="86" t="s">
        <v>43</v>
      </c>
      <c r="E7" s="6" t="s">
        <v>1073</v>
      </c>
      <c r="F7" s="86" t="s">
        <v>1074</v>
      </c>
      <c r="G7" s="86" t="s">
        <v>30</v>
      </c>
      <c r="H7" s="86" t="s">
        <v>795</v>
      </c>
      <c r="I7" s="86" t="s">
        <v>795</v>
      </c>
      <c r="J7" s="179" t="s">
        <v>1075</v>
      </c>
      <c r="K7" s="86" t="s">
        <v>795</v>
      </c>
      <c r="L7" s="86" t="s">
        <v>795</v>
      </c>
      <c r="M7" s="86" t="s">
        <v>795</v>
      </c>
      <c r="N7" s="86" t="s">
        <v>795</v>
      </c>
      <c r="O7" s="6" t="s">
        <v>1076</v>
      </c>
      <c r="P7" s="6"/>
    </row>
    <row r="8" spans="1:16" ht="26.4" x14ac:dyDescent="0.3">
      <c r="A8" s="1"/>
      <c r="B8" s="6" t="s">
        <v>463</v>
      </c>
      <c r="C8" s="6" t="s">
        <v>866</v>
      </c>
      <c r="D8" s="86" t="s">
        <v>43</v>
      </c>
      <c r="E8" s="6" t="s">
        <v>1077</v>
      </c>
      <c r="F8" s="86" t="s">
        <v>1074</v>
      </c>
      <c r="G8" s="86" t="s">
        <v>30</v>
      </c>
      <c r="H8" s="86" t="s">
        <v>795</v>
      </c>
      <c r="I8" s="86" t="s">
        <v>795</v>
      </c>
      <c r="J8" s="179" t="s">
        <v>1075</v>
      </c>
      <c r="K8" s="86" t="s">
        <v>795</v>
      </c>
      <c r="L8" s="86" t="s">
        <v>795</v>
      </c>
      <c r="M8" s="86" t="s">
        <v>795</v>
      </c>
      <c r="N8" s="86" t="s">
        <v>795</v>
      </c>
      <c r="O8" s="6" t="s">
        <v>1076</v>
      </c>
      <c r="P8" s="6"/>
    </row>
    <row r="9" spans="1:16" x14ac:dyDescent="0.3">
      <c r="A9" s="1"/>
      <c r="B9" s="6" t="s">
        <v>460</v>
      </c>
      <c r="C9" s="6" t="s">
        <v>869</v>
      </c>
      <c r="D9" s="86" t="s">
        <v>1078</v>
      </c>
      <c r="E9" s="6" t="s">
        <v>1079</v>
      </c>
      <c r="F9" s="86" t="s">
        <v>1074</v>
      </c>
      <c r="G9" s="86" t="s">
        <v>30</v>
      </c>
      <c r="H9" s="86" t="s">
        <v>795</v>
      </c>
      <c r="I9" s="86" t="s">
        <v>795</v>
      </c>
      <c r="J9" s="179" t="s">
        <v>1075</v>
      </c>
      <c r="K9" s="86" t="s">
        <v>795</v>
      </c>
      <c r="L9" s="86" t="s">
        <v>795</v>
      </c>
      <c r="M9" s="86" t="s">
        <v>795</v>
      </c>
      <c r="N9" s="86" t="s">
        <v>795</v>
      </c>
      <c r="O9" s="6" t="s">
        <v>1076</v>
      </c>
      <c r="P9" s="6"/>
    </row>
    <row r="10" spans="1:16" x14ac:dyDescent="0.3">
      <c r="A10" s="1"/>
      <c r="B10" s="6" t="s">
        <v>184</v>
      </c>
      <c r="C10" s="6" t="s">
        <v>870</v>
      </c>
      <c r="D10" s="86" t="s">
        <v>43</v>
      </c>
      <c r="E10" s="6" t="s">
        <v>1080</v>
      </c>
      <c r="F10" s="86" t="s">
        <v>1074</v>
      </c>
      <c r="G10" s="86" t="s">
        <v>1081</v>
      </c>
      <c r="H10" s="86" t="s">
        <v>1074</v>
      </c>
      <c r="I10" s="86" t="s">
        <v>1082</v>
      </c>
      <c r="J10" s="179" t="s">
        <v>1075</v>
      </c>
      <c r="K10" s="86" t="s">
        <v>795</v>
      </c>
      <c r="L10" s="86" t="s">
        <v>795</v>
      </c>
      <c r="M10" s="86" t="s">
        <v>795</v>
      </c>
      <c r="N10" s="86" t="s">
        <v>795</v>
      </c>
      <c r="O10" s="6" t="s">
        <v>1076</v>
      </c>
      <c r="P10" s="6"/>
    </row>
    <row r="11" spans="1:16" x14ac:dyDescent="0.3">
      <c r="A11" s="1"/>
      <c r="B11" s="6" t="s">
        <v>184</v>
      </c>
      <c r="C11" s="6" t="s">
        <v>870</v>
      </c>
      <c r="D11" s="86" t="s">
        <v>349</v>
      </c>
      <c r="E11" s="6" t="s">
        <v>1083</v>
      </c>
      <c r="F11" s="86" t="s">
        <v>1081</v>
      </c>
      <c r="G11" s="86" t="s">
        <v>30</v>
      </c>
      <c r="H11" s="86" t="s">
        <v>795</v>
      </c>
      <c r="I11" s="86" t="s">
        <v>795</v>
      </c>
      <c r="J11" s="179" t="s">
        <v>1075</v>
      </c>
      <c r="K11" s="86" t="s">
        <v>795</v>
      </c>
      <c r="L11" s="86" t="s">
        <v>795</v>
      </c>
      <c r="M11" s="86" t="s">
        <v>795</v>
      </c>
      <c r="N11" s="86" t="s">
        <v>795</v>
      </c>
      <c r="O11" s="6" t="s">
        <v>1076</v>
      </c>
      <c r="P11" s="6"/>
    </row>
    <row r="12" spans="1:16" x14ac:dyDescent="0.3">
      <c r="A12" s="1"/>
      <c r="B12" s="6" t="s">
        <v>202</v>
      </c>
      <c r="C12" s="6" t="s">
        <v>958</v>
      </c>
      <c r="D12" s="86" t="s">
        <v>43</v>
      </c>
      <c r="E12" s="6" t="s">
        <v>1084</v>
      </c>
      <c r="F12" s="86" t="s">
        <v>1074</v>
      </c>
      <c r="G12" s="86" t="s">
        <v>30</v>
      </c>
      <c r="H12" s="86" t="s">
        <v>795</v>
      </c>
      <c r="I12" s="86" t="s">
        <v>795</v>
      </c>
      <c r="J12" s="180" t="s">
        <v>1085</v>
      </c>
      <c r="K12" s="86" t="s">
        <v>795</v>
      </c>
      <c r="L12" s="86" t="s">
        <v>795</v>
      </c>
      <c r="M12" s="86" t="s">
        <v>795</v>
      </c>
      <c r="N12" s="86" t="s">
        <v>795</v>
      </c>
      <c r="O12" s="6" t="s">
        <v>1076</v>
      </c>
      <c r="P12" s="6"/>
    </row>
    <row r="13" spans="1:16" x14ac:dyDescent="0.3">
      <c r="A13" s="1"/>
      <c r="B13" s="6" t="s">
        <v>53</v>
      </c>
      <c r="C13" s="6" t="s">
        <v>963</v>
      </c>
      <c r="D13" s="86" t="s">
        <v>43</v>
      </c>
      <c r="E13" s="6" t="s">
        <v>1086</v>
      </c>
      <c r="F13" s="86" t="s">
        <v>1074</v>
      </c>
      <c r="G13" s="86" t="s">
        <v>1087</v>
      </c>
      <c r="H13" s="86" t="s">
        <v>795</v>
      </c>
      <c r="I13" s="86" t="s">
        <v>1088</v>
      </c>
      <c r="J13" s="180" t="s">
        <v>1085</v>
      </c>
      <c r="K13" s="86" t="s">
        <v>795</v>
      </c>
      <c r="L13" s="86" t="s">
        <v>795</v>
      </c>
      <c r="M13" s="86" t="s">
        <v>795</v>
      </c>
      <c r="N13" s="86" t="s">
        <v>795</v>
      </c>
      <c r="O13" s="6" t="s">
        <v>1076</v>
      </c>
      <c r="P13" s="6"/>
    </row>
    <row r="14" spans="1:16" x14ac:dyDescent="0.3">
      <c r="A14" s="1"/>
      <c r="B14" s="6" t="s">
        <v>53</v>
      </c>
      <c r="C14" s="6" t="s">
        <v>963</v>
      </c>
      <c r="D14" s="86" t="s">
        <v>43</v>
      </c>
      <c r="E14" s="6" t="s">
        <v>1086</v>
      </c>
      <c r="F14" s="86" t="s">
        <v>1089</v>
      </c>
      <c r="G14" s="86" t="s">
        <v>30</v>
      </c>
      <c r="H14" s="86" t="s">
        <v>1090</v>
      </c>
      <c r="I14" s="86" t="s">
        <v>1091</v>
      </c>
      <c r="J14" s="180" t="s">
        <v>1085</v>
      </c>
      <c r="K14" s="86" t="s">
        <v>795</v>
      </c>
      <c r="L14" s="86" t="s">
        <v>795</v>
      </c>
      <c r="M14" s="86" t="s">
        <v>795</v>
      </c>
      <c r="N14" s="86" t="s">
        <v>795</v>
      </c>
      <c r="O14" s="6" t="s">
        <v>1076</v>
      </c>
      <c r="P14" s="6"/>
    </row>
    <row r="15" spans="1:16" x14ac:dyDescent="0.3">
      <c r="A15" s="1"/>
      <c r="B15" s="6" t="s">
        <v>60</v>
      </c>
      <c r="C15" s="6" t="s">
        <v>65</v>
      </c>
      <c r="D15" s="86" t="s">
        <v>43</v>
      </c>
      <c r="E15" s="6" t="s">
        <v>1092</v>
      </c>
      <c r="F15" s="86" t="s">
        <v>1074</v>
      </c>
      <c r="G15" s="86" t="s">
        <v>30</v>
      </c>
      <c r="H15" s="86" t="s">
        <v>795</v>
      </c>
      <c r="I15" s="86" t="s">
        <v>795</v>
      </c>
      <c r="J15" s="180" t="s">
        <v>1085</v>
      </c>
      <c r="K15" s="86" t="s">
        <v>795</v>
      </c>
      <c r="L15" s="86" t="s">
        <v>795</v>
      </c>
      <c r="M15" s="86" t="s">
        <v>795</v>
      </c>
      <c r="N15" s="86" t="s">
        <v>795</v>
      </c>
      <c r="O15" s="6" t="s">
        <v>1076</v>
      </c>
      <c r="P15" s="6"/>
    </row>
    <row r="16" spans="1:16" x14ac:dyDescent="0.3">
      <c r="A16" s="1"/>
      <c r="B16" s="6" t="s">
        <v>60</v>
      </c>
      <c r="C16" s="6" t="s">
        <v>68</v>
      </c>
      <c r="D16" s="86" t="s">
        <v>43</v>
      </c>
      <c r="E16" s="6" t="s">
        <v>1093</v>
      </c>
      <c r="F16" s="86" t="s">
        <v>1074</v>
      </c>
      <c r="G16" s="86" t="s">
        <v>30</v>
      </c>
      <c r="H16" s="86" t="s">
        <v>795</v>
      </c>
      <c r="I16" s="86" t="s">
        <v>795</v>
      </c>
      <c r="J16" s="180" t="s">
        <v>1085</v>
      </c>
      <c r="K16" s="86" t="s">
        <v>795</v>
      </c>
      <c r="L16" s="86" t="s">
        <v>795</v>
      </c>
      <c r="M16" s="86" t="s">
        <v>795</v>
      </c>
      <c r="N16" s="86" t="s">
        <v>795</v>
      </c>
      <c r="O16" s="6" t="s">
        <v>1076</v>
      </c>
      <c r="P16" s="6"/>
    </row>
    <row r="17" spans="1:16" x14ac:dyDescent="0.3">
      <c r="A17" s="1"/>
      <c r="B17" s="6" t="s">
        <v>69</v>
      </c>
      <c r="C17" s="6" t="s">
        <v>70</v>
      </c>
      <c r="D17" s="86" t="s">
        <v>43</v>
      </c>
      <c r="E17" s="6" t="s">
        <v>1094</v>
      </c>
      <c r="F17" s="86" t="s">
        <v>1074</v>
      </c>
      <c r="G17" s="86" t="s">
        <v>30</v>
      </c>
      <c r="H17" s="86" t="s">
        <v>795</v>
      </c>
      <c r="I17" s="86" t="s">
        <v>795</v>
      </c>
      <c r="J17" s="180" t="s">
        <v>1085</v>
      </c>
      <c r="K17" s="86" t="s">
        <v>795</v>
      </c>
      <c r="L17" s="86" t="s">
        <v>795</v>
      </c>
      <c r="M17" s="86" t="s">
        <v>795</v>
      </c>
      <c r="N17" s="86" t="s">
        <v>795</v>
      </c>
      <c r="O17" s="6" t="s">
        <v>1076</v>
      </c>
      <c r="P17" s="6"/>
    </row>
    <row r="18" spans="1:16" ht="26.4" x14ac:dyDescent="0.3">
      <c r="A18" s="1"/>
      <c r="B18" s="6" t="s">
        <v>461</v>
      </c>
      <c r="C18" s="6" t="s">
        <v>987</v>
      </c>
      <c r="D18" s="86" t="s">
        <v>988</v>
      </c>
      <c r="E18" s="6" t="s">
        <v>1095</v>
      </c>
      <c r="F18" s="86" t="s">
        <v>1074</v>
      </c>
      <c r="G18" s="86" t="s">
        <v>30</v>
      </c>
      <c r="H18" s="86" t="s">
        <v>795</v>
      </c>
      <c r="I18" s="86" t="s">
        <v>795</v>
      </c>
      <c r="J18" s="179" t="s">
        <v>1075</v>
      </c>
      <c r="K18" s="86" t="s">
        <v>795</v>
      </c>
      <c r="L18" s="86" t="s">
        <v>795</v>
      </c>
      <c r="M18" s="86" t="s">
        <v>795</v>
      </c>
      <c r="N18" s="86" t="s">
        <v>795</v>
      </c>
      <c r="O18" s="6" t="s">
        <v>1076</v>
      </c>
      <c r="P18" s="6"/>
    </row>
    <row r="19" spans="1:16" ht="26.4" x14ac:dyDescent="0.3">
      <c r="A19" s="1"/>
      <c r="B19" s="6" t="s">
        <v>461</v>
      </c>
      <c r="C19" s="6" t="s">
        <v>987</v>
      </c>
      <c r="D19" s="86" t="s">
        <v>989</v>
      </c>
      <c r="E19" s="6" t="s">
        <v>1096</v>
      </c>
      <c r="F19" s="86" t="s">
        <v>1074</v>
      </c>
      <c r="G19" s="86" t="s">
        <v>30</v>
      </c>
      <c r="H19" s="86" t="s">
        <v>795</v>
      </c>
      <c r="I19" s="86" t="s">
        <v>795</v>
      </c>
      <c r="J19" s="179" t="s">
        <v>1075</v>
      </c>
      <c r="K19" s="86" t="s">
        <v>795</v>
      </c>
      <c r="L19" s="86" t="s">
        <v>795</v>
      </c>
      <c r="M19" s="86" t="s">
        <v>795</v>
      </c>
      <c r="N19" s="86" t="s">
        <v>795</v>
      </c>
      <c r="O19" s="6" t="s">
        <v>1076</v>
      </c>
      <c r="P19" s="6"/>
    </row>
    <row r="20" spans="1:16" x14ac:dyDescent="0.3">
      <c r="A20" s="1"/>
      <c r="B20" s="6" t="s">
        <v>72</v>
      </c>
      <c r="C20" s="6" t="s">
        <v>82</v>
      </c>
      <c r="D20" s="86" t="s">
        <v>357</v>
      </c>
      <c r="E20" s="6" t="s">
        <v>1097</v>
      </c>
      <c r="F20" s="86" t="s">
        <v>1074</v>
      </c>
      <c r="G20" s="86" t="s">
        <v>30</v>
      </c>
      <c r="H20" s="86" t="s">
        <v>795</v>
      </c>
      <c r="I20" s="86" t="s">
        <v>795</v>
      </c>
      <c r="J20" s="180" t="s">
        <v>1085</v>
      </c>
      <c r="K20" s="86" t="s">
        <v>795</v>
      </c>
      <c r="L20" s="86" t="s">
        <v>795</v>
      </c>
      <c r="M20" s="86" t="s">
        <v>795</v>
      </c>
      <c r="N20" s="86" t="s">
        <v>795</v>
      </c>
      <c r="O20" s="6" t="s">
        <v>1076</v>
      </c>
      <c r="P20" s="6"/>
    </row>
    <row r="21" spans="1:16" x14ac:dyDescent="0.3">
      <c r="A21" s="1"/>
      <c r="B21" s="6" t="s">
        <v>72</v>
      </c>
      <c r="C21" s="6" t="s">
        <v>82</v>
      </c>
      <c r="D21" s="86" t="s">
        <v>359</v>
      </c>
      <c r="E21" s="6" t="s">
        <v>1098</v>
      </c>
      <c r="F21" s="86" t="s">
        <v>1074</v>
      </c>
      <c r="G21" s="86" t="s">
        <v>1099</v>
      </c>
      <c r="H21" s="86" t="s">
        <v>795</v>
      </c>
      <c r="I21" s="86" t="s">
        <v>795</v>
      </c>
      <c r="J21" s="180" t="s">
        <v>1085</v>
      </c>
      <c r="K21" s="86" t="s">
        <v>795</v>
      </c>
      <c r="L21" s="86" t="s">
        <v>795</v>
      </c>
      <c r="M21" s="86" t="s">
        <v>795</v>
      </c>
      <c r="N21" s="86" t="s">
        <v>795</v>
      </c>
      <c r="O21" s="6" t="s">
        <v>1076</v>
      </c>
      <c r="P21" s="6"/>
    </row>
    <row r="22" spans="1:16" x14ac:dyDescent="0.3">
      <c r="A22" s="1"/>
      <c r="B22" s="6" t="s">
        <v>72</v>
      </c>
      <c r="C22" s="6" t="s">
        <v>82</v>
      </c>
      <c r="D22" s="86" t="s">
        <v>977</v>
      </c>
      <c r="E22" s="6" t="s">
        <v>1100</v>
      </c>
      <c r="F22" s="86" t="s">
        <v>1074</v>
      </c>
      <c r="G22" s="86" t="s">
        <v>30</v>
      </c>
      <c r="H22" s="86" t="s">
        <v>795</v>
      </c>
      <c r="I22" s="86" t="s">
        <v>795</v>
      </c>
      <c r="J22" s="180" t="s">
        <v>1085</v>
      </c>
      <c r="K22" s="86" t="s">
        <v>795</v>
      </c>
      <c r="L22" s="86" t="s">
        <v>795</v>
      </c>
      <c r="M22" s="86" t="s">
        <v>795</v>
      </c>
      <c r="N22" s="86" t="s">
        <v>795</v>
      </c>
      <c r="O22" s="6" t="s">
        <v>1076</v>
      </c>
      <c r="P22" s="6"/>
    </row>
    <row r="23" spans="1:16" x14ac:dyDescent="0.3">
      <c r="A23" s="1"/>
      <c r="B23" s="6" t="s">
        <v>72</v>
      </c>
      <c r="C23" s="6" t="s">
        <v>85</v>
      </c>
      <c r="D23" s="86" t="s">
        <v>357</v>
      </c>
      <c r="E23" s="6" t="s">
        <v>1101</v>
      </c>
      <c r="F23" s="86" t="s">
        <v>1074</v>
      </c>
      <c r="G23" s="86" t="s">
        <v>30</v>
      </c>
      <c r="H23" s="86" t="s">
        <v>795</v>
      </c>
      <c r="I23" s="86" t="s">
        <v>795</v>
      </c>
      <c r="J23" s="180" t="s">
        <v>1085</v>
      </c>
      <c r="K23" s="86" t="s">
        <v>795</v>
      </c>
      <c r="L23" s="86" t="s">
        <v>795</v>
      </c>
      <c r="M23" s="86" t="s">
        <v>795</v>
      </c>
      <c r="N23" s="86" t="s">
        <v>795</v>
      </c>
      <c r="O23" s="6" t="s">
        <v>1076</v>
      </c>
      <c r="P23" s="6"/>
    </row>
    <row r="24" spans="1:16" x14ac:dyDescent="0.3">
      <c r="A24" s="1"/>
      <c r="B24" s="6" t="s">
        <v>112</v>
      </c>
      <c r="C24" s="6" t="s">
        <v>1001</v>
      </c>
      <c r="D24" s="86" t="s">
        <v>117</v>
      </c>
      <c r="E24" s="6" t="s">
        <v>1102</v>
      </c>
      <c r="F24" s="86" t="s">
        <v>1074</v>
      </c>
      <c r="G24" s="86" t="s">
        <v>1103</v>
      </c>
      <c r="H24" s="86" t="s">
        <v>795</v>
      </c>
      <c r="I24" s="86" t="s">
        <v>795</v>
      </c>
      <c r="J24" s="180" t="s">
        <v>1085</v>
      </c>
      <c r="K24" s="86" t="s">
        <v>795</v>
      </c>
      <c r="L24" s="86" t="s">
        <v>795</v>
      </c>
      <c r="M24" s="86" t="s">
        <v>795</v>
      </c>
      <c r="N24" s="86" t="s">
        <v>795</v>
      </c>
      <c r="O24" s="6" t="s">
        <v>1076</v>
      </c>
      <c r="P24" s="6"/>
    </row>
    <row r="25" spans="1:16" x14ac:dyDescent="0.3">
      <c r="A25" s="1"/>
      <c r="B25" s="6" t="s">
        <v>112</v>
      </c>
      <c r="C25" s="6" t="s">
        <v>1001</v>
      </c>
      <c r="D25" s="86" t="s">
        <v>117</v>
      </c>
      <c r="E25" s="6" t="s">
        <v>1102</v>
      </c>
      <c r="F25" s="86" t="s">
        <v>1103</v>
      </c>
      <c r="G25" s="86" t="s">
        <v>1104</v>
      </c>
      <c r="H25" s="86" t="s">
        <v>795</v>
      </c>
      <c r="I25" s="86" t="s">
        <v>795</v>
      </c>
      <c r="J25" s="181" t="s">
        <v>1105</v>
      </c>
      <c r="K25" s="86" t="s">
        <v>795</v>
      </c>
      <c r="L25" s="86" t="s">
        <v>795</v>
      </c>
      <c r="M25" s="86" t="s">
        <v>795</v>
      </c>
      <c r="N25" s="86" t="s">
        <v>795</v>
      </c>
      <c r="O25" s="6" t="s">
        <v>1076</v>
      </c>
      <c r="P25" s="6"/>
    </row>
    <row r="26" spans="1:16" x14ac:dyDescent="0.3">
      <c r="A26" s="1"/>
      <c r="B26" s="6" t="s">
        <v>112</v>
      </c>
      <c r="C26" s="6" t="s">
        <v>1001</v>
      </c>
      <c r="D26" s="86" t="s">
        <v>117</v>
      </c>
      <c r="E26" s="6" t="s">
        <v>1102</v>
      </c>
      <c r="F26" s="86" t="s">
        <v>1104</v>
      </c>
      <c r="G26" s="86" t="s">
        <v>1106</v>
      </c>
      <c r="H26" s="86" t="s">
        <v>795</v>
      </c>
      <c r="I26" s="86" t="s">
        <v>795</v>
      </c>
      <c r="J26" s="180" t="s">
        <v>1085</v>
      </c>
      <c r="K26" s="86" t="s">
        <v>795</v>
      </c>
      <c r="L26" s="86" t="s">
        <v>795</v>
      </c>
      <c r="M26" s="86" t="s">
        <v>795</v>
      </c>
      <c r="N26" s="86" t="s">
        <v>795</v>
      </c>
      <c r="O26" s="6" t="s">
        <v>1076</v>
      </c>
      <c r="P26" s="6"/>
    </row>
    <row r="27" spans="1:16" x14ac:dyDescent="0.3">
      <c r="A27" s="1"/>
      <c r="B27" s="6" t="s">
        <v>112</v>
      </c>
      <c r="C27" s="6" t="s">
        <v>1001</v>
      </c>
      <c r="D27" s="86" t="s">
        <v>117</v>
      </c>
      <c r="E27" s="6" t="s">
        <v>1102</v>
      </c>
      <c r="F27" s="86" t="s">
        <v>1106</v>
      </c>
      <c r="G27" s="86" t="s">
        <v>1107</v>
      </c>
      <c r="H27" s="86" t="s">
        <v>795</v>
      </c>
      <c r="I27" s="86" t="s">
        <v>795</v>
      </c>
      <c r="J27" s="181" t="s">
        <v>1105</v>
      </c>
      <c r="K27" s="86" t="s">
        <v>795</v>
      </c>
      <c r="L27" s="86" t="s">
        <v>795</v>
      </c>
      <c r="M27" s="86" t="s">
        <v>795</v>
      </c>
      <c r="N27" s="86" t="s">
        <v>795</v>
      </c>
      <c r="O27" s="6" t="s">
        <v>1076</v>
      </c>
      <c r="P27" s="6"/>
    </row>
    <row r="28" spans="1:16" x14ac:dyDescent="0.3">
      <c r="A28" s="1"/>
      <c r="B28" s="6" t="s">
        <v>112</v>
      </c>
      <c r="C28" s="6" t="s">
        <v>1001</v>
      </c>
      <c r="D28" s="86" t="s">
        <v>117</v>
      </c>
      <c r="E28" s="6" t="s">
        <v>1102</v>
      </c>
      <c r="F28" s="86" t="s">
        <v>1107</v>
      </c>
      <c r="G28" s="86" t="s">
        <v>30</v>
      </c>
      <c r="H28" s="86" t="s">
        <v>795</v>
      </c>
      <c r="I28" s="86" t="s">
        <v>795</v>
      </c>
      <c r="J28" s="180" t="s">
        <v>1085</v>
      </c>
      <c r="K28" s="86" t="s">
        <v>795</v>
      </c>
      <c r="L28" s="86" t="s">
        <v>795</v>
      </c>
      <c r="M28" s="86" t="s">
        <v>795</v>
      </c>
      <c r="N28" s="86" t="s">
        <v>795</v>
      </c>
      <c r="O28" s="6" t="s">
        <v>1076</v>
      </c>
      <c r="P28" s="6"/>
    </row>
    <row r="29" spans="1:16" x14ac:dyDescent="0.3">
      <c r="A29" s="1"/>
      <c r="B29" s="6" t="s">
        <v>112</v>
      </c>
      <c r="C29" s="6" t="s">
        <v>1004</v>
      </c>
      <c r="D29" s="86" t="s">
        <v>43</v>
      </c>
      <c r="E29" s="6" t="s">
        <v>1108</v>
      </c>
      <c r="F29" s="86" t="s">
        <v>1074</v>
      </c>
      <c r="G29" s="86" t="s">
        <v>30</v>
      </c>
      <c r="H29" s="86" t="s">
        <v>795</v>
      </c>
      <c r="I29" s="86" t="s">
        <v>795</v>
      </c>
      <c r="J29" s="180" t="s">
        <v>1085</v>
      </c>
      <c r="K29" s="86" t="s">
        <v>795</v>
      </c>
      <c r="L29" s="86" t="s">
        <v>795</v>
      </c>
      <c r="M29" s="86" t="s">
        <v>795</v>
      </c>
      <c r="N29" s="86" t="s">
        <v>795</v>
      </c>
      <c r="O29" s="6" t="s">
        <v>1076</v>
      </c>
      <c r="P29" s="6"/>
    </row>
    <row r="30" spans="1:16" ht="26.4" x14ac:dyDescent="0.3">
      <c r="A30" s="1"/>
      <c r="B30" s="6" t="s">
        <v>112</v>
      </c>
      <c r="C30" s="6" t="s">
        <v>120</v>
      </c>
      <c r="D30" s="86" t="s">
        <v>43</v>
      </c>
      <c r="E30" s="6" t="s">
        <v>1109</v>
      </c>
      <c r="F30" s="86" t="s">
        <v>1074</v>
      </c>
      <c r="G30" s="86" t="s">
        <v>30</v>
      </c>
      <c r="H30" s="86" t="s">
        <v>795</v>
      </c>
      <c r="I30" s="86" t="s">
        <v>795</v>
      </c>
      <c r="J30" s="180" t="s">
        <v>1085</v>
      </c>
      <c r="K30" s="86" t="s">
        <v>795</v>
      </c>
      <c r="L30" s="86" t="s">
        <v>795</v>
      </c>
      <c r="M30" s="86" t="s">
        <v>795</v>
      </c>
      <c r="N30" s="86" t="s">
        <v>795</v>
      </c>
      <c r="O30" s="6" t="s">
        <v>1076</v>
      </c>
      <c r="P30" s="6"/>
    </row>
    <row r="31" spans="1:16" x14ac:dyDescent="0.3">
      <c r="A31" s="1"/>
      <c r="B31" s="6" t="s">
        <v>281</v>
      </c>
      <c r="C31" s="6" t="s">
        <v>906</v>
      </c>
      <c r="D31" s="86" t="s">
        <v>43</v>
      </c>
      <c r="E31" s="6" t="s">
        <v>1110</v>
      </c>
      <c r="F31" s="86" t="s">
        <v>1074</v>
      </c>
      <c r="G31" s="86" t="s">
        <v>30</v>
      </c>
      <c r="H31" s="86" t="s">
        <v>795</v>
      </c>
      <c r="I31" s="86" t="s">
        <v>795</v>
      </c>
      <c r="J31" s="180" t="s">
        <v>1085</v>
      </c>
      <c r="K31" s="86" t="s">
        <v>795</v>
      </c>
      <c r="L31" s="86" t="s">
        <v>795</v>
      </c>
      <c r="M31" s="86" t="s">
        <v>795</v>
      </c>
      <c r="N31" s="86" t="s">
        <v>795</v>
      </c>
      <c r="O31" s="6" t="s">
        <v>1076</v>
      </c>
      <c r="P31" s="6"/>
    </row>
    <row r="32" spans="1:16" x14ac:dyDescent="0.3">
      <c r="A32" s="1"/>
      <c r="B32" s="6" t="s">
        <v>281</v>
      </c>
      <c r="C32" s="6" t="s">
        <v>1010</v>
      </c>
      <c r="D32" s="86" t="s">
        <v>76</v>
      </c>
      <c r="E32" s="6" t="s">
        <v>1111</v>
      </c>
      <c r="F32" s="86" t="s">
        <v>1074</v>
      </c>
      <c r="G32" s="86" t="s">
        <v>30</v>
      </c>
      <c r="H32" s="86" t="s">
        <v>795</v>
      </c>
      <c r="I32" s="86" t="s">
        <v>795</v>
      </c>
      <c r="J32" s="180" t="s">
        <v>1085</v>
      </c>
      <c r="K32" s="86" t="s">
        <v>795</v>
      </c>
      <c r="L32" s="86" t="s">
        <v>795</v>
      </c>
      <c r="M32" s="86" t="s">
        <v>795</v>
      </c>
      <c r="N32" s="86" t="s">
        <v>795</v>
      </c>
      <c r="O32" s="6" t="s">
        <v>1076</v>
      </c>
      <c r="P32" s="6"/>
    </row>
    <row r="33" spans="1:16" x14ac:dyDescent="0.3">
      <c r="A33" s="1"/>
      <c r="B33" s="6" t="s">
        <v>281</v>
      </c>
      <c r="C33" s="6" t="s">
        <v>1011</v>
      </c>
      <c r="D33" s="86" t="s">
        <v>74</v>
      </c>
      <c r="E33" s="6" t="s">
        <v>1112</v>
      </c>
      <c r="F33" s="86" t="s">
        <v>1074</v>
      </c>
      <c r="G33" s="86" t="s">
        <v>30</v>
      </c>
      <c r="H33" s="86" t="s">
        <v>795</v>
      </c>
      <c r="I33" s="86" t="s">
        <v>795</v>
      </c>
      <c r="J33" s="180" t="s">
        <v>1085</v>
      </c>
      <c r="K33" s="86" t="s">
        <v>795</v>
      </c>
      <c r="L33" s="86" t="s">
        <v>795</v>
      </c>
      <c r="M33" s="86" t="s">
        <v>795</v>
      </c>
      <c r="N33" s="86" t="s">
        <v>795</v>
      </c>
      <c r="O33" s="6" t="s">
        <v>1076</v>
      </c>
      <c r="P33" s="6"/>
    </row>
    <row r="34" spans="1:16" x14ac:dyDescent="0.3">
      <c r="A34" s="1"/>
      <c r="B34" s="6" t="s">
        <v>281</v>
      </c>
      <c r="C34" s="6" t="s">
        <v>1012</v>
      </c>
      <c r="D34" s="86" t="s">
        <v>43</v>
      </c>
      <c r="E34" s="6" t="s">
        <v>1113</v>
      </c>
      <c r="F34" s="86" t="s">
        <v>1074</v>
      </c>
      <c r="G34" s="86" t="s">
        <v>30</v>
      </c>
      <c r="H34" s="86" t="s">
        <v>795</v>
      </c>
      <c r="I34" s="86" t="s">
        <v>795</v>
      </c>
      <c r="J34" s="180" t="s">
        <v>1085</v>
      </c>
      <c r="K34" s="86" t="s">
        <v>795</v>
      </c>
      <c r="L34" s="86" t="s">
        <v>795</v>
      </c>
      <c r="M34" s="86" t="s">
        <v>795</v>
      </c>
      <c r="N34" s="86" t="s">
        <v>795</v>
      </c>
      <c r="O34" s="6" t="s">
        <v>1076</v>
      </c>
      <c r="P34" s="6"/>
    </row>
    <row r="35" spans="1:16" x14ac:dyDescent="0.3">
      <c r="A35" s="1"/>
      <c r="B35" s="6" t="s">
        <v>132</v>
      </c>
      <c r="C35" s="6" t="s">
        <v>1021</v>
      </c>
      <c r="D35" s="86" t="s">
        <v>43</v>
      </c>
      <c r="E35" s="6" t="s">
        <v>1114</v>
      </c>
      <c r="F35" s="86" t="s">
        <v>1074</v>
      </c>
      <c r="G35" s="86" t="s">
        <v>30</v>
      </c>
      <c r="H35" s="86" t="s">
        <v>795</v>
      </c>
      <c r="I35" s="86" t="s">
        <v>795</v>
      </c>
      <c r="J35" s="180" t="s">
        <v>1085</v>
      </c>
      <c r="K35" s="86" t="s">
        <v>795</v>
      </c>
      <c r="L35" s="86" t="s">
        <v>795</v>
      </c>
      <c r="M35" s="86" t="s">
        <v>795</v>
      </c>
      <c r="N35" s="86" t="s">
        <v>795</v>
      </c>
      <c r="O35" s="6" t="s">
        <v>1076</v>
      </c>
      <c r="P35" s="6"/>
    </row>
    <row r="36" spans="1:16" x14ac:dyDescent="0.3">
      <c r="A36" s="1"/>
      <c r="B36" s="6" t="s">
        <v>135</v>
      </c>
      <c r="C36" s="6" t="s">
        <v>1022</v>
      </c>
      <c r="D36" s="86" t="s">
        <v>359</v>
      </c>
      <c r="E36" s="6" t="s">
        <v>1115</v>
      </c>
      <c r="F36" s="86" t="s">
        <v>1074</v>
      </c>
      <c r="G36" s="86" t="s">
        <v>1116</v>
      </c>
      <c r="H36" s="86" t="s">
        <v>795</v>
      </c>
      <c r="I36" s="86" t="s">
        <v>795</v>
      </c>
      <c r="J36" s="180" t="s">
        <v>1085</v>
      </c>
      <c r="K36" s="86" t="s">
        <v>795</v>
      </c>
      <c r="L36" s="86" t="s">
        <v>795</v>
      </c>
      <c r="M36" s="86" t="s">
        <v>795</v>
      </c>
      <c r="N36" s="86" t="s">
        <v>795</v>
      </c>
      <c r="O36" s="6" t="s">
        <v>1076</v>
      </c>
      <c r="P36" s="6"/>
    </row>
    <row r="37" spans="1:16" x14ac:dyDescent="0.3">
      <c r="A37" s="1"/>
      <c r="B37" s="6" t="s">
        <v>135</v>
      </c>
      <c r="C37" s="6" t="s">
        <v>1022</v>
      </c>
      <c r="D37" s="86" t="s">
        <v>359</v>
      </c>
      <c r="E37" s="6" t="s">
        <v>1115</v>
      </c>
      <c r="F37" s="86" t="s">
        <v>1116</v>
      </c>
      <c r="G37" s="86" t="s">
        <v>1117</v>
      </c>
      <c r="H37" s="86" t="s">
        <v>795</v>
      </c>
      <c r="I37" s="86" t="s">
        <v>795</v>
      </c>
      <c r="J37" s="182" t="s">
        <v>1118</v>
      </c>
      <c r="K37" s="86" t="s">
        <v>795</v>
      </c>
      <c r="L37" s="86" t="s">
        <v>795</v>
      </c>
      <c r="M37" s="86" t="s">
        <v>795</v>
      </c>
      <c r="N37" s="86" t="s">
        <v>795</v>
      </c>
      <c r="O37" s="6" t="s">
        <v>1076</v>
      </c>
      <c r="P37" s="6"/>
    </row>
    <row r="38" spans="1:16" x14ac:dyDescent="0.3">
      <c r="A38" s="1"/>
      <c r="B38" s="6" t="s">
        <v>135</v>
      </c>
      <c r="C38" s="6" t="s">
        <v>1022</v>
      </c>
      <c r="D38" s="86" t="s">
        <v>359</v>
      </c>
      <c r="E38" s="6" t="s">
        <v>1115</v>
      </c>
      <c r="F38" s="86" t="s">
        <v>1117</v>
      </c>
      <c r="G38" s="86" t="s">
        <v>30</v>
      </c>
      <c r="H38" s="86" t="s">
        <v>795</v>
      </c>
      <c r="I38" s="86" t="s">
        <v>795</v>
      </c>
      <c r="J38" s="180" t="s">
        <v>1085</v>
      </c>
      <c r="K38" s="86" t="s">
        <v>795</v>
      </c>
      <c r="L38" s="86" t="s">
        <v>795</v>
      </c>
      <c r="M38" s="86" t="s">
        <v>795</v>
      </c>
      <c r="N38" s="86" t="s">
        <v>795</v>
      </c>
      <c r="O38" s="6" t="s">
        <v>1076</v>
      </c>
      <c r="P3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2649</v>
      </c>
      <c r="C5" s="1"/>
      <c r="D5" s="1"/>
      <c r="E5" s="1"/>
      <c r="F5" s="1"/>
      <c r="G5" s="1"/>
      <c r="H5" s="1"/>
    </row>
    <row r="6" spans="1:8" ht="52.95" customHeight="1" x14ac:dyDescent="0.3">
      <c r="A6" s="1"/>
      <c r="B6" s="3" t="s">
        <v>4</v>
      </c>
      <c r="C6" s="3" t="s">
        <v>2650</v>
      </c>
      <c r="D6" s="3" t="s">
        <v>2651</v>
      </c>
      <c r="E6" s="3" t="s">
        <v>7</v>
      </c>
      <c r="F6" s="3" t="s">
        <v>8</v>
      </c>
      <c r="G6" s="3" t="s">
        <v>2652</v>
      </c>
      <c r="H6" s="3" t="s">
        <v>1388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2653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2654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2655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795</v>
      </c>
      <c r="C8" s="183" t="s">
        <v>795</v>
      </c>
      <c r="D8" s="183" t="s">
        <v>795</v>
      </c>
      <c r="E8" s="183" t="s">
        <v>795</v>
      </c>
      <c r="F8" s="183" t="s">
        <v>795</v>
      </c>
      <c r="G8" s="183" t="s">
        <v>2656</v>
      </c>
      <c r="H8" s="183" t="s">
        <v>795</v>
      </c>
      <c r="I8" s="183" t="s">
        <v>795</v>
      </c>
      <c r="J8" s="183" t="s">
        <v>2657</v>
      </c>
      <c r="K8" s="183" t="s">
        <v>795</v>
      </c>
      <c r="L8" s="183" t="s">
        <v>795</v>
      </c>
      <c r="M8" s="183" t="s">
        <v>2658</v>
      </c>
      <c r="N8" s="183" t="s">
        <v>795</v>
      </c>
      <c r="O8" s="183" t="s">
        <v>795</v>
      </c>
      <c r="P8" s="183" t="s">
        <v>2659</v>
      </c>
      <c r="Q8" s="183" t="s">
        <v>795</v>
      </c>
      <c r="R8" s="183" t="s">
        <v>795</v>
      </c>
      <c r="S8" s="183" t="s">
        <v>2660</v>
      </c>
      <c r="T8" s="183" t="s">
        <v>795</v>
      </c>
      <c r="U8" s="183" t="s">
        <v>795</v>
      </c>
      <c r="V8" s="183" t="s">
        <v>2661</v>
      </c>
      <c r="W8" s="183" t="s">
        <v>795</v>
      </c>
      <c r="X8" s="183" t="s">
        <v>795</v>
      </c>
      <c r="Y8" s="183" t="s">
        <v>2662</v>
      </c>
      <c r="Z8" s="183" t="s">
        <v>795</v>
      </c>
      <c r="AA8" s="183" t="s">
        <v>795</v>
      </c>
      <c r="AB8" s="183" t="s">
        <v>2663</v>
      </c>
      <c r="AC8" s="183" t="s">
        <v>795</v>
      </c>
      <c r="AD8" s="183" t="s">
        <v>795</v>
      </c>
      <c r="AE8" s="183" t="s">
        <v>2664</v>
      </c>
      <c r="AF8" s="183" t="s">
        <v>795</v>
      </c>
      <c r="AG8" s="183" t="s">
        <v>795</v>
      </c>
      <c r="AH8" s="183" t="s">
        <v>2665</v>
      </c>
      <c r="AI8" s="183" t="s">
        <v>795</v>
      </c>
      <c r="AJ8" s="183" t="s">
        <v>795</v>
      </c>
      <c r="AK8" s="183" t="s">
        <v>2666</v>
      </c>
      <c r="AL8" s="183" t="s">
        <v>795</v>
      </c>
      <c r="AM8" s="183" t="s">
        <v>795</v>
      </c>
      <c r="AN8" s="183" t="s">
        <v>2667</v>
      </c>
      <c r="AO8" s="183" t="s">
        <v>795</v>
      </c>
      <c r="AP8" s="183" t="s">
        <v>795</v>
      </c>
      <c r="AQ8" s="183" t="s">
        <v>2668</v>
      </c>
      <c r="AR8" s="183" t="s">
        <v>795</v>
      </c>
      <c r="AS8" s="183" t="s">
        <v>795</v>
      </c>
      <c r="AT8" s="183" t="s">
        <v>2669</v>
      </c>
      <c r="AU8" s="183" t="s">
        <v>795</v>
      </c>
      <c r="AV8" s="183" t="s">
        <v>795</v>
      </c>
      <c r="AW8" s="183" t="s">
        <v>2670</v>
      </c>
      <c r="AX8" s="183" t="s">
        <v>795</v>
      </c>
      <c r="AY8" s="183" t="s">
        <v>795</v>
      </c>
      <c r="AZ8" s="183" t="s">
        <v>2671</v>
      </c>
      <c r="BA8" s="183" t="s">
        <v>795</v>
      </c>
      <c r="BB8" s="183" t="s">
        <v>795</v>
      </c>
      <c r="BC8" s="183" t="s">
        <v>2672</v>
      </c>
      <c r="BD8" s="183" t="s">
        <v>795</v>
      </c>
      <c r="BE8" s="183" t="s">
        <v>795</v>
      </c>
      <c r="BF8" s="183" t="s">
        <v>2673</v>
      </c>
      <c r="BG8" s="183" t="s">
        <v>795</v>
      </c>
      <c r="BH8" s="183" t="s">
        <v>795</v>
      </c>
      <c r="BI8" s="183" t="s">
        <v>2674</v>
      </c>
      <c r="BJ8" s="183" t="s">
        <v>795</v>
      </c>
      <c r="BK8" s="183" t="s">
        <v>795</v>
      </c>
      <c r="BL8" s="183" t="s">
        <v>2675</v>
      </c>
      <c r="BM8" s="183" t="s">
        <v>795</v>
      </c>
      <c r="BN8" s="183" t="s">
        <v>795</v>
      </c>
      <c r="BO8" s="183" t="s">
        <v>2676</v>
      </c>
      <c r="BP8" s="183" t="s">
        <v>795</v>
      </c>
      <c r="BQ8" s="183" t="s">
        <v>795</v>
      </c>
      <c r="BR8" s="183" t="s">
        <v>2677</v>
      </c>
      <c r="BS8" s="183" t="s">
        <v>795</v>
      </c>
      <c r="BT8" s="183" t="s">
        <v>795</v>
      </c>
      <c r="BU8" s="183" t="s">
        <v>2678</v>
      </c>
      <c r="BV8" s="183" t="s">
        <v>795</v>
      </c>
      <c r="BW8" s="183" t="s">
        <v>795</v>
      </c>
      <c r="BX8" s="183" t="s">
        <v>2679</v>
      </c>
      <c r="BY8" s="183" t="s">
        <v>795</v>
      </c>
      <c r="BZ8" s="183" t="s">
        <v>795</v>
      </c>
      <c r="CA8" s="183" t="s">
        <v>2680</v>
      </c>
      <c r="CB8" s="183" t="s">
        <v>795</v>
      </c>
      <c r="CC8" s="183" t="s">
        <v>795</v>
      </c>
      <c r="CD8" s="183" t="s">
        <v>2681</v>
      </c>
      <c r="CE8" s="183" t="s">
        <v>795</v>
      </c>
      <c r="CF8" s="183" t="s">
        <v>795</v>
      </c>
      <c r="CG8" s="183" t="s">
        <v>2682</v>
      </c>
      <c r="CH8" s="183" t="s">
        <v>795</v>
      </c>
      <c r="CI8" s="183" t="s">
        <v>795</v>
      </c>
      <c r="CJ8" s="183" t="s">
        <v>2683</v>
      </c>
      <c r="CK8" s="183" t="s">
        <v>795</v>
      </c>
      <c r="CL8" s="183" t="s">
        <v>795</v>
      </c>
      <c r="CM8" s="183" t="s">
        <v>2684</v>
      </c>
      <c r="CN8" s="183" t="s">
        <v>795</v>
      </c>
      <c r="CO8" s="183" t="s">
        <v>795</v>
      </c>
      <c r="CP8" s="183" t="s">
        <v>2685</v>
      </c>
      <c r="CQ8" s="183" t="s">
        <v>795</v>
      </c>
      <c r="CR8" s="183" t="s">
        <v>795</v>
      </c>
      <c r="CS8" s="183" t="s">
        <v>2686</v>
      </c>
      <c r="CT8" s="183" t="s">
        <v>795</v>
      </c>
      <c r="CU8" s="183" t="s">
        <v>795</v>
      </c>
      <c r="CV8" s="183" t="s">
        <v>2687</v>
      </c>
      <c r="CW8" s="183" t="s">
        <v>795</v>
      </c>
      <c r="CX8" s="183" t="s">
        <v>795</v>
      </c>
      <c r="CY8" s="183" t="s">
        <v>2688</v>
      </c>
      <c r="CZ8" s="183" t="s">
        <v>795</v>
      </c>
      <c r="DA8" s="183" t="s">
        <v>795</v>
      </c>
      <c r="DB8" s="183" t="s">
        <v>2689</v>
      </c>
      <c r="DC8" s="183" t="s">
        <v>795</v>
      </c>
      <c r="DD8" s="183" t="s">
        <v>795</v>
      </c>
      <c r="DE8" s="183" t="s">
        <v>2690</v>
      </c>
      <c r="DF8" s="183" t="s">
        <v>795</v>
      </c>
      <c r="DG8" s="183" t="s">
        <v>795</v>
      </c>
      <c r="DH8" s="183" t="s">
        <v>2691</v>
      </c>
      <c r="DI8" s="183" t="s">
        <v>795</v>
      </c>
      <c r="DJ8" s="183" t="s">
        <v>795</v>
      </c>
      <c r="DK8" s="183" t="s">
        <v>2692</v>
      </c>
      <c r="DL8" s="183" t="s">
        <v>795</v>
      </c>
      <c r="DM8" s="183" t="s">
        <v>795</v>
      </c>
      <c r="DN8" s="183" t="s">
        <v>2693</v>
      </c>
      <c r="DO8" s="183" t="s">
        <v>795</v>
      </c>
      <c r="DP8" s="183" t="s">
        <v>795</v>
      </c>
      <c r="DQ8" s="183" t="s">
        <v>2694</v>
      </c>
      <c r="DR8" s="183" t="s">
        <v>795</v>
      </c>
      <c r="DS8" s="183" t="s">
        <v>795</v>
      </c>
      <c r="DT8" s="183" t="s">
        <v>2695</v>
      </c>
      <c r="DU8" s="183" t="s">
        <v>795</v>
      </c>
      <c r="DV8" s="183" t="s">
        <v>795</v>
      </c>
      <c r="DW8" s="183" t="s">
        <v>2696</v>
      </c>
      <c r="DX8" s="183" t="s">
        <v>795</v>
      </c>
      <c r="DY8" s="183" t="s">
        <v>795</v>
      </c>
      <c r="DZ8" s="183" t="s">
        <v>2697</v>
      </c>
      <c r="EA8" s="183" t="s">
        <v>795</v>
      </c>
      <c r="EB8" s="183" t="s">
        <v>795</v>
      </c>
      <c r="EC8" s="183" t="s">
        <v>2698</v>
      </c>
      <c r="ED8" s="183" t="s">
        <v>795</v>
      </c>
      <c r="EE8" s="183" t="s">
        <v>795</v>
      </c>
      <c r="EF8" s="183" t="s">
        <v>2699</v>
      </c>
      <c r="EG8" s="183" t="s">
        <v>795</v>
      </c>
      <c r="EH8" s="183" t="s">
        <v>795</v>
      </c>
      <c r="EI8" s="183" t="s">
        <v>2700</v>
      </c>
      <c r="EJ8" s="183" t="s">
        <v>795</v>
      </c>
      <c r="EK8" s="183" t="s">
        <v>795</v>
      </c>
      <c r="EL8" s="183" t="s">
        <v>2701</v>
      </c>
      <c r="EM8" s="183" t="s">
        <v>795</v>
      </c>
      <c r="EN8" s="183" t="s">
        <v>795</v>
      </c>
      <c r="EO8" s="183" t="s">
        <v>2702</v>
      </c>
      <c r="EP8" s="183" t="s">
        <v>795</v>
      </c>
      <c r="EQ8" s="183" t="s">
        <v>795</v>
      </c>
      <c r="ER8" s="183" t="s">
        <v>2703</v>
      </c>
      <c r="ES8" s="183" t="s">
        <v>795</v>
      </c>
      <c r="ET8" s="183" t="s">
        <v>795</v>
      </c>
    </row>
    <row r="9" spans="1:150" x14ac:dyDescent="0.3">
      <c r="A9" s="1"/>
      <c r="B9" s="183" t="s">
        <v>2704</v>
      </c>
      <c r="C9" s="183" t="s">
        <v>3</v>
      </c>
      <c r="D9" s="183" t="s">
        <v>43</v>
      </c>
      <c r="E9" s="183" t="s">
        <v>2705</v>
      </c>
      <c r="F9" s="183" t="s">
        <v>2706</v>
      </c>
      <c r="G9" s="183" t="s">
        <v>2707</v>
      </c>
      <c r="H9" s="183" t="s">
        <v>2708</v>
      </c>
      <c r="I9" s="183" t="s">
        <v>2709</v>
      </c>
      <c r="J9" s="183" t="s">
        <v>2707</v>
      </c>
      <c r="K9" s="183" t="s">
        <v>2708</v>
      </c>
      <c r="L9" s="183" t="s">
        <v>2709</v>
      </c>
      <c r="M9" s="183" t="s">
        <v>2707</v>
      </c>
      <c r="N9" s="183" t="s">
        <v>2708</v>
      </c>
      <c r="O9" s="183" t="s">
        <v>2709</v>
      </c>
      <c r="P9" s="183" t="s">
        <v>2707</v>
      </c>
      <c r="Q9" s="183" t="s">
        <v>2708</v>
      </c>
      <c r="R9" s="183" t="s">
        <v>2709</v>
      </c>
      <c r="S9" s="183" t="s">
        <v>2707</v>
      </c>
      <c r="T9" s="183" t="s">
        <v>2708</v>
      </c>
      <c r="U9" s="183" t="s">
        <v>2709</v>
      </c>
      <c r="V9" s="183" t="s">
        <v>2707</v>
      </c>
      <c r="W9" s="183" t="s">
        <v>2708</v>
      </c>
      <c r="X9" s="183" t="s">
        <v>2709</v>
      </c>
      <c r="Y9" s="183" t="s">
        <v>2707</v>
      </c>
      <c r="Z9" s="183" t="s">
        <v>2708</v>
      </c>
      <c r="AA9" s="183" t="s">
        <v>2709</v>
      </c>
      <c r="AB9" s="183" t="s">
        <v>2707</v>
      </c>
      <c r="AC9" s="183" t="s">
        <v>2708</v>
      </c>
      <c r="AD9" s="183" t="s">
        <v>2709</v>
      </c>
      <c r="AE9" s="183" t="s">
        <v>2707</v>
      </c>
      <c r="AF9" s="183" t="s">
        <v>2708</v>
      </c>
      <c r="AG9" s="183" t="s">
        <v>2709</v>
      </c>
      <c r="AH9" s="183" t="s">
        <v>2707</v>
      </c>
      <c r="AI9" s="183" t="s">
        <v>2708</v>
      </c>
      <c r="AJ9" s="183" t="s">
        <v>2709</v>
      </c>
      <c r="AK9" s="183" t="s">
        <v>2707</v>
      </c>
      <c r="AL9" s="183" t="s">
        <v>2708</v>
      </c>
      <c r="AM9" s="183" t="s">
        <v>2709</v>
      </c>
      <c r="AN9" s="183" t="s">
        <v>2707</v>
      </c>
      <c r="AO9" s="183" t="s">
        <v>2708</v>
      </c>
      <c r="AP9" s="183" t="s">
        <v>2709</v>
      </c>
      <c r="AQ9" s="183" t="s">
        <v>2707</v>
      </c>
      <c r="AR9" s="183" t="s">
        <v>2708</v>
      </c>
      <c r="AS9" s="183" t="s">
        <v>2709</v>
      </c>
      <c r="AT9" s="183" t="s">
        <v>2707</v>
      </c>
      <c r="AU9" s="183" t="s">
        <v>2708</v>
      </c>
      <c r="AV9" s="183" t="s">
        <v>2709</v>
      </c>
      <c r="AW9" s="183" t="s">
        <v>2707</v>
      </c>
      <c r="AX9" s="183" t="s">
        <v>2708</v>
      </c>
      <c r="AY9" s="183" t="s">
        <v>2709</v>
      </c>
      <c r="AZ9" s="183" t="s">
        <v>2707</v>
      </c>
      <c r="BA9" s="183" t="s">
        <v>2708</v>
      </c>
      <c r="BB9" s="183" t="s">
        <v>2709</v>
      </c>
      <c r="BC9" s="183" t="s">
        <v>2707</v>
      </c>
      <c r="BD9" s="183" t="s">
        <v>2708</v>
      </c>
      <c r="BE9" s="183" t="s">
        <v>2709</v>
      </c>
      <c r="BF9" s="183" t="s">
        <v>2707</v>
      </c>
      <c r="BG9" s="183" t="s">
        <v>2708</v>
      </c>
      <c r="BH9" s="183" t="s">
        <v>2709</v>
      </c>
      <c r="BI9" s="183" t="s">
        <v>2707</v>
      </c>
      <c r="BJ9" s="183" t="s">
        <v>2708</v>
      </c>
      <c r="BK9" s="183" t="s">
        <v>2709</v>
      </c>
      <c r="BL9" s="183" t="s">
        <v>2707</v>
      </c>
      <c r="BM9" s="183" t="s">
        <v>2708</v>
      </c>
      <c r="BN9" s="183" t="s">
        <v>2709</v>
      </c>
      <c r="BO9" s="183" t="s">
        <v>2707</v>
      </c>
      <c r="BP9" s="183" t="s">
        <v>2708</v>
      </c>
      <c r="BQ9" s="183" t="s">
        <v>2709</v>
      </c>
      <c r="BR9" s="183" t="s">
        <v>2707</v>
      </c>
      <c r="BS9" s="183" t="s">
        <v>2708</v>
      </c>
      <c r="BT9" s="183" t="s">
        <v>2709</v>
      </c>
      <c r="BU9" s="183" t="s">
        <v>2707</v>
      </c>
      <c r="BV9" s="183" t="s">
        <v>2708</v>
      </c>
      <c r="BW9" s="183" t="s">
        <v>2709</v>
      </c>
      <c r="BX9" s="183" t="s">
        <v>2707</v>
      </c>
      <c r="BY9" s="183" t="s">
        <v>2708</v>
      </c>
      <c r="BZ9" s="183" t="s">
        <v>2709</v>
      </c>
      <c r="CA9" s="183" t="s">
        <v>2707</v>
      </c>
      <c r="CB9" s="183" t="s">
        <v>2708</v>
      </c>
      <c r="CC9" s="183" t="s">
        <v>2709</v>
      </c>
      <c r="CD9" s="183" t="s">
        <v>2707</v>
      </c>
      <c r="CE9" s="183" t="s">
        <v>2708</v>
      </c>
      <c r="CF9" s="183" t="s">
        <v>2709</v>
      </c>
      <c r="CG9" s="183" t="s">
        <v>2707</v>
      </c>
      <c r="CH9" s="183" t="s">
        <v>2708</v>
      </c>
      <c r="CI9" s="183" t="s">
        <v>2709</v>
      </c>
      <c r="CJ9" s="183" t="s">
        <v>2707</v>
      </c>
      <c r="CK9" s="183" t="s">
        <v>2708</v>
      </c>
      <c r="CL9" s="183" t="s">
        <v>2709</v>
      </c>
      <c r="CM9" s="183" t="s">
        <v>2707</v>
      </c>
      <c r="CN9" s="183" t="s">
        <v>2708</v>
      </c>
      <c r="CO9" s="183" t="s">
        <v>2709</v>
      </c>
      <c r="CP9" s="183" t="s">
        <v>2707</v>
      </c>
      <c r="CQ9" s="183" t="s">
        <v>2708</v>
      </c>
      <c r="CR9" s="183" t="s">
        <v>2709</v>
      </c>
      <c r="CS9" s="183" t="s">
        <v>2707</v>
      </c>
      <c r="CT9" s="183" t="s">
        <v>2708</v>
      </c>
      <c r="CU9" s="183" t="s">
        <v>2709</v>
      </c>
      <c r="CV9" s="183" t="s">
        <v>2707</v>
      </c>
      <c r="CW9" s="183" t="s">
        <v>2708</v>
      </c>
      <c r="CX9" s="183" t="s">
        <v>2709</v>
      </c>
      <c r="CY9" s="183" t="s">
        <v>2707</v>
      </c>
      <c r="CZ9" s="183" t="s">
        <v>2708</v>
      </c>
      <c r="DA9" s="183" t="s">
        <v>2709</v>
      </c>
      <c r="DB9" s="183" t="s">
        <v>2707</v>
      </c>
      <c r="DC9" s="183" t="s">
        <v>2708</v>
      </c>
      <c r="DD9" s="183" t="s">
        <v>2709</v>
      </c>
      <c r="DE9" s="183" t="s">
        <v>2707</v>
      </c>
      <c r="DF9" s="183" t="s">
        <v>2708</v>
      </c>
      <c r="DG9" s="183" t="s">
        <v>2709</v>
      </c>
      <c r="DH9" s="183" t="s">
        <v>2707</v>
      </c>
      <c r="DI9" s="183" t="s">
        <v>2708</v>
      </c>
      <c r="DJ9" s="183" t="s">
        <v>2709</v>
      </c>
      <c r="DK9" s="183" t="s">
        <v>2707</v>
      </c>
      <c r="DL9" s="183" t="s">
        <v>2708</v>
      </c>
      <c r="DM9" s="183" t="s">
        <v>2709</v>
      </c>
      <c r="DN9" s="183" t="s">
        <v>2707</v>
      </c>
      <c r="DO9" s="183" t="s">
        <v>2708</v>
      </c>
      <c r="DP9" s="183" t="s">
        <v>2709</v>
      </c>
      <c r="DQ9" s="183" t="s">
        <v>2707</v>
      </c>
      <c r="DR9" s="183" t="s">
        <v>2708</v>
      </c>
      <c r="DS9" s="183" t="s">
        <v>2709</v>
      </c>
      <c r="DT9" s="183" t="s">
        <v>2707</v>
      </c>
      <c r="DU9" s="183" t="s">
        <v>2708</v>
      </c>
      <c r="DV9" s="183" t="s">
        <v>2709</v>
      </c>
      <c r="DW9" s="183" t="s">
        <v>2707</v>
      </c>
      <c r="DX9" s="183" t="s">
        <v>2708</v>
      </c>
      <c r="DY9" s="183" t="s">
        <v>2709</v>
      </c>
      <c r="DZ9" s="183" t="s">
        <v>2707</v>
      </c>
      <c r="EA9" s="183" t="s">
        <v>2708</v>
      </c>
      <c r="EB9" s="183" t="s">
        <v>2709</v>
      </c>
      <c r="EC9" s="183" t="s">
        <v>2707</v>
      </c>
      <c r="ED9" s="183" t="s">
        <v>2708</v>
      </c>
      <c r="EE9" s="183" t="s">
        <v>2709</v>
      </c>
      <c r="EF9" s="183" t="s">
        <v>2707</v>
      </c>
      <c r="EG9" s="183" t="s">
        <v>2708</v>
      </c>
      <c r="EH9" s="183" t="s">
        <v>2709</v>
      </c>
      <c r="EI9" s="183" t="s">
        <v>2707</v>
      </c>
      <c r="EJ9" s="183" t="s">
        <v>2708</v>
      </c>
      <c r="EK9" s="183" t="s">
        <v>2709</v>
      </c>
      <c r="EL9" s="183" t="s">
        <v>2707</v>
      </c>
      <c r="EM9" s="183" t="s">
        <v>2708</v>
      </c>
      <c r="EN9" s="183" t="s">
        <v>2709</v>
      </c>
      <c r="EO9" s="183" t="s">
        <v>2707</v>
      </c>
      <c r="EP9" s="183" t="s">
        <v>2708</v>
      </c>
      <c r="EQ9" s="183" t="s">
        <v>2709</v>
      </c>
      <c r="ER9" s="183" t="s">
        <v>2707</v>
      </c>
      <c r="ES9" s="183" t="s">
        <v>2708</v>
      </c>
      <c r="ET9" s="183" t="s">
        <v>2709</v>
      </c>
    </row>
    <row r="10" spans="1:150" x14ac:dyDescent="0.3">
      <c r="A10" s="1"/>
      <c r="B10" s="184" t="s">
        <v>2710</v>
      </c>
      <c r="C10" s="184" t="s">
        <v>72</v>
      </c>
      <c r="D10" s="184" t="s">
        <v>82</v>
      </c>
      <c r="E10" s="184" t="s">
        <v>2711</v>
      </c>
      <c r="F10" s="184" t="s">
        <v>2712</v>
      </c>
      <c r="G10" s="184" t="s">
        <v>2713</v>
      </c>
      <c r="H10" s="184" t="s">
        <v>2604</v>
      </c>
      <c r="I10" s="184" t="s">
        <v>2604</v>
      </c>
      <c r="J10" s="184" t="s">
        <v>2713</v>
      </c>
      <c r="K10" s="184" t="s">
        <v>2604</v>
      </c>
      <c r="L10" s="184" t="s">
        <v>2604</v>
      </c>
      <c r="M10" s="184" t="s">
        <v>2713</v>
      </c>
      <c r="N10" s="184" t="s">
        <v>2604</v>
      </c>
      <c r="O10" s="184" t="s">
        <v>2604</v>
      </c>
      <c r="P10" s="184" t="s">
        <v>2713</v>
      </c>
      <c r="Q10" s="184" t="s">
        <v>2604</v>
      </c>
      <c r="R10" s="184" t="s">
        <v>2604</v>
      </c>
      <c r="S10" s="184" t="s">
        <v>2713</v>
      </c>
      <c r="T10" s="184" t="s">
        <v>2604</v>
      </c>
      <c r="U10" s="184" t="s">
        <v>2604</v>
      </c>
      <c r="V10" s="184" t="s">
        <v>2713</v>
      </c>
      <c r="W10" s="184" t="s">
        <v>2604</v>
      </c>
      <c r="X10" s="184" t="s">
        <v>2604</v>
      </c>
      <c r="Y10" s="184" t="s">
        <v>2713</v>
      </c>
      <c r="Z10" s="184" t="s">
        <v>2604</v>
      </c>
      <c r="AA10" s="184" t="s">
        <v>2604</v>
      </c>
      <c r="AB10" s="184" t="s">
        <v>2713</v>
      </c>
      <c r="AC10" s="184" t="s">
        <v>2604</v>
      </c>
      <c r="AD10" s="184" t="s">
        <v>2604</v>
      </c>
      <c r="AE10" s="184" t="s">
        <v>2713</v>
      </c>
      <c r="AF10" s="184" t="s">
        <v>2604</v>
      </c>
      <c r="AG10" s="184" t="s">
        <v>2604</v>
      </c>
      <c r="AH10" s="184" t="s">
        <v>2713</v>
      </c>
      <c r="AI10" s="184" t="s">
        <v>2604</v>
      </c>
      <c r="AJ10" s="184" t="s">
        <v>2604</v>
      </c>
      <c r="AK10" s="184" t="s">
        <v>2713</v>
      </c>
      <c r="AL10" s="184" t="s">
        <v>2604</v>
      </c>
      <c r="AM10" s="184" t="s">
        <v>2604</v>
      </c>
      <c r="AN10" s="184" t="s">
        <v>2713</v>
      </c>
      <c r="AO10" s="184" t="s">
        <v>2604</v>
      </c>
      <c r="AP10" s="184" t="s">
        <v>2604</v>
      </c>
      <c r="AQ10" s="184" t="s">
        <v>2713</v>
      </c>
      <c r="AR10" s="184" t="s">
        <v>2604</v>
      </c>
      <c r="AS10" s="184" t="s">
        <v>2604</v>
      </c>
      <c r="AT10" s="184" t="s">
        <v>2713</v>
      </c>
      <c r="AU10" s="184" t="s">
        <v>2604</v>
      </c>
      <c r="AV10" s="184" t="s">
        <v>2604</v>
      </c>
      <c r="AW10" s="184" t="s">
        <v>2713</v>
      </c>
      <c r="AX10" s="184" t="s">
        <v>2604</v>
      </c>
      <c r="AY10" s="184" t="s">
        <v>2604</v>
      </c>
      <c r="AZ10" s="184" t="s">
        <v>2713</v>
      </c>
      <c r="BA10" s="184" t="s">
        <v>2604</v>
      </c>
      <c r="BB10" s="184" t="s">
        <v>2604</v>
      </c>
      <c r="BC10" s="184" t="s">
        <v>2713</v>
      </c>
      <c r="BD10" s="184" t="s">
        <v>2604</v>
      </c>
      <c r="BE10" s="184" t="s">
        <v>2604</v>
      </c>
      <c r="BF10" s="184" t="s">
        <v>2713</v>
      </c>
      <c r="BG10" s="184" t="s">
        <v>2604</v>
      </c>
      <c r="BH10" s="184" t="s">
        <v>2604</v>
      </c>
      <c r="BI10" s="184" t="s">
        <v>2713</v>
      </c>
      <c r="BJ10" s="184" t="s">
        <v>2604</v>
      </c>
      <c r="BK10" s="184" t="s">
        <v>2604</v>
      </c>
      <c r="BL10" s="184" t="s">
        <v>2713</v>
      </c>
      <c r="BM10" s="184" t="s">
        <v>2604</v>
      </c>
      <c r="BN10" s="184" t="s">
        <v>2604</v>
      </c>
      <c r="BO10" s="184" t="s">
        <v>2713</v>
      </c>
      <c r="BP10" s="184" t="s">
        <v>2604</v>
      </c>
      <c r="BQ10" s="184" t="s">
        <v>2604</v>
      </c>
      <c r="BR10" s="184" t="s">
        <v>2713</v>
      </c>
      <c r="BS10" s="184" t="s">
        <v>2604</v>
      </c>
      <c r="BT10" s="184" t="s">
        <v>2604</v>
      </c>
      <c r="BU10" s="184" t="s">
        <v>2713</v>
      </c>
      <c r="BV10" s="184" t="s">
        <v>2604</v>
      </c>
      <c r="BW10" s="184" t="s">
        <v>2604</v>
      </c>
      <c r="BX10" s="184" t="s">
        <v>2713</v>
      </c>
      <c r="BY10" s="184" t="s">
        <v>2604</v>
      </c>
      <c r="BZ10" s="184" t="s">
        <v>2604</v>
      </c>
      <c r="CA10" s="184" t="s">
        <v>2713</v>
      </c>
      <c r="CB10" s="184" t="s">
        <v>2604</v>
      </c>
      <c r="CC10" s="184" t="s">
        <v>2604</v>
      </c>
      <c r="CD10" s="184" t="s">
        <v>2713</v>
      </c>
      <c r="CE10" s="184" t="s">
        <v>2604</v>
      </c>
      <c r="CF10" s="184" t="s">
        <v>2604</v>
      </c>
      <c r="CG10" s="184" t="s">
        <v>2713</v>
      </c>
      <c r="CH10" s="184" t="s">
        <v>2604</v>
      </c>
      <c r="CI10" s="184" t="s">
        <v>2604</v>
      </c>
      <c r="CJ10" s="184" t="s">
        <v>2713</v>
      </c>
      <c r="CK10" s="184" t="s">
        <v>2604</v>
      </c>
      <c r="CL10" s="184" t="s">
        <v>2604</v>
      </c>
      <c r="CM10" s="184" t="s">
        <v>2713</v>
      </c>
      <c r="CN10" s="184" t="s">
        <v>2604</v>
      </c>
      <c r="CO10" s="184" t="s">
        <v>2604</v>
      </c>
      <c r="CP10" s="184" t="s">
        <v>2713</v>
      </c>
      <c r="CQ10" s="184" t="s">
        <v>2604</v>
      </c>
      <c r="CR10" s="184" t="s">
        <v>2604</v>
      </c>
      <c r="CS10" s="184" t="s">
        <v>2713</v>
      </c>
      <c r="CT10" s="184" t="s">
        <v>2604</v>
      </c>
      <c r="CU10" s="184" t="s">
        <v>2604</v>
      </c>
      <c r="CV10" s="184" t="s">
        <v>2713</v>
      </c>
      <c r="CW10" s="184" t="s">
        <v>2604</v>
      </c>
      <c r="CX10" s="184" t="s">
        <v>2604</v>
      </c>
      <c r="CY10" s="184" t="s">
        <v>2713</v>
      </c>
      <c r="CZ10" s="184" t="s">
        <v>2604</v>
      </c>
      <c r="DA10" s="184" t="s">
        <v>2604</v>
      </c>
      <c r="DB10" s="184" t="s">
        <v>2713</v>
      </c>
      <c r="DC10" s="184" t="s">
        <v>2604</v>
      </c>
      <c r="DD10" s="184" t="s">
        <v>2604</v>
      </c>
      <c r="DE10" s="184" t="s">
        <v>2713</v>
      </c>
      <c r="DF10" s="184" t="s">
        <v>2604</v>
      </c>
      <c r="DG10" s="184" t="s">
        <v>2604</v>
      </c>
      <c r="DH10" s="184" t="s">
        <v>2713</v>
      </c>
      <c r="DI10" s="184" t="s">
        <v>2604</v>
      </c>
      <c r="DJ10" s="184" t="s">
        <v>2604</v>
      </c>
      <c r="DK10" s="184" t="s">
        <v>2713</v>
      </c>
      <c r="DL10" s="184" t="s">
        <v>2604</v>
      </c>
      <c r="DM10" s="184" t="s">
        <v>2604</v>
      </c>
      <c r="DN10" s="184" t="s">
        <v>2713</v>
      </c>
      <c r="DO10" s="184" t="s">
        <v>2604</v>
      </c>
      <c r="DP10" s="184" t="s">
        <v>2604</v>
      </c>
      <c r="DQ10" s="184" t="s">
        <v>2713</v>
      </c>
      <c r="DR10" s="184" t="s">
        <v>2604</v>
      </c>
      <c r="DS10" s="184" t="s">
        <v>2604</v>
      </c>
      <c r="DT10" s="184" t="s">
        <v>2713</v>
      </c>
      <c r="DU10" s="184" t="s">
        <v>2604</v>
      </c>
      <c r="DV10" s="184" t="s">
        <v>2604</v>
      </c>
      <c r="DW10" s="184" t="s">
        <v>2713</v>
      </c>
      <c r="DX10" s="184" t="s">
        <v>2604</v>
      </c>
      <c r="DY10" s="184" t="s">
        <v>2604</v>
      </c>
      <c r="DZ10" s="184" t="s">
        <v>2713</v>
      </c>
      <c r="EA10" s="184" t="s">
        <v>2604</v>
      </c>
      <c r="EB10" s="184" t="s">
        <v>2604</v>
      </c>
      <c r="EC10" s="184" t="s">
        <v>2713</v>
      </c>
      <c r="ED10" s="184" t="s">
        <v>2604</v>
      </c>
      <c r="EE10" s="184" t="s">
        <v>2604</v>
      </c>
      <c r="EF10" s="184" t="s">
        <v>2713</v>
      </c>
      <c r="EG10" s="184" t="s">
        <v>2604</v>
      </c>
      <c r="EH10" s="184" t="s">
        <v>2604</v>
      </c>
      <c r="EI10" s="184" t="s">
        <v>2713</v>
      </c>
      <c r="EJ10" s="184" t="s">
        <v>2604</v>
      </c>
      <c r="EK10" s="184" t="s">
        <v>2604</v>
      </c>
      <c r="EL10" s="184" t="s">
        <v>2713</v>
      </c>
      <c r="EM10" s="184" t="s">
        <v>2604</v>
      </c>
      <c r="EN10" s="184" t="s">
        <v>2604</v>
      </c>
      <c r="EO10" s="184" t="s">
        <v>2713</v>
      </c>
      <c r="EP10" s="184" t="s">
        <v>2604</v>
      </c>
      <c r="EQ10" s="184" t="s">
        <v>2604</v>
      </c>
      <c r="ER10" s="184" t="s">
        <v>2713</v>
      </c>
      <c r="ES10" s="184" t="s">
        <v>2604</v>
      </c>
      <c r="ET10" s="184" t="s">
        <v>2604</v>
      </c>
    </row>
    <row r="11" spans="1:150" x14ac:dyDescent="0.3">
      <c r="A11" s="1"/>
      <c r="B11" s="185" t="s">
        <v>2714</v>
      </c>
      <c r="C11" s="185" t="s">
        <v>72</v>
      </c>
      <c r="D11" s="185" t="s">
        <v>82</v>
      </c>
      <c r="E11" s="185" t="s">
        <v>2715</v>
      </c>
      <c r="F11" s="185" t="s">
        <v>2716</v>
      </c>
      <c r="G11" s="186" t="s">
        <v>2713</v>
      </c>
      <c r="H11" s="186" t="s">
        <v>795</v>
      </c>
      <c r="I11" s="186" t="s">
        <v>795</v>
      </c>
      <c r="J11" s="186" t="s">
        <v>2713</v>
      </c>
      <c r="K11" s="186" t="s">
        <v>795</v>
      </c>
      <c r="L11" s="186" t="s">
        <v>795</v>
      </c>
      <c r="M11" s="186" t="s">
        <v>2713</v>
      </c>
      <c r="N11" s="186" t="s">
        <v>795</v>
      </c>
      <c r="O11" s="186" t="s">
        <v>795</v>
      </c>
      <c r="P11" s="186" t="s">
        <v>2713</v>
      </c>
      <c r="Q11" s="186" t="s">
        <v>795</v>
      </c>
      <c r="R11" s="186" t="s">
        <v>795</v>
      </c>
      <c r="S11" s="186" t="s">
        <v>2713</v>
      </c>
      <c r="T11" s="186" t="s">
        <v>795</v>
      </c>
      <c r="U11" s="186" t="s">
        <v>795</v>
      </c>
      <c r="V11" s="186" t="s">
        <v>2713</v>
      </c>
      <c r="W11" s="186" t="s">
        <v>795</v>
      </c>
      <c r="X11" s="186" t="s">
        <v>795</v>
      </c>
      <c r="Y11" s="186" t="s">
        <v>2713</v>
      </c>
      <c r="Z11" s="186" t="s">
        <v>795</v>
      </c>
      <c r="AA11" s="186" t="s">
        <v>795</v>
      </c>
      <c r="AB11" s="186" t="s">
        <v>2713</v>
      </c>
      <c r="AC11" s="186" t="s">
        <v>795</v>
      </c>
      <c r="AD11" s="186" t="s">
        <v>795</v>
      </c>
      <c r="AE11" s="186" t="s">
        <v>2713</v>
      </c>
      <c r="AF11" s="186" t="s">
        <v>795</v>
      </c>
      <c r="AG11" s="186" t="s">
        <v>795</v>
      </c>
      <c r="AH11" s="186" t="s">
        <v>2713</v>
      </c>
      <c r="AI11" s="186" t="s">
        <v>795</v>
      </c>
      <c r="AJ11" s="186" t="s">
        <v>795</v>
      </c>
      <c r="AK11" s="186" t="s">
        <v>2713</v>
      </c>
      <c r="AL11" s="186" t="s">
        <v>795</v>
      </c>
      <c r="AM11" s="186" t="s">
        <v>795</v>
      </c>
      <c r="AN11" s="186" t="s">
        <v>2713</v>
      </c>
      <c r="AO11" s="186" t="s">
        <v>795</v>
      </c>
      <c r="AP11" s="186" t="s">
        <v>795</v>
      </c>
      <c r="AQ11" s="186" t="s">
        <v>2713</v>
      </c>
      <c r="AR11" s="186" t="s">
        <v>795</v>
      </c>
      <c r="AS11" s="186" t="s">
        <v>795</v>
      </c>
      <c r="AT11" s="186" t="s">
        <v>2713</v>
      </c>
      <c r="AU11" s="186" t="s">
        <v>795</v>
      </c>
      <c r="AV11" s="186" t="s">
        <v>795</v>
      </c>
      <c r="AW11" s="186" t="s">
        <v>2713</v>
      </c>
      <c r="AX11" s="186" t="s">
        <v>795</v>
      </c>
      <c r="AY11" s="186" t="s">
        <v>795</v>
      </c>
      <c r="AZ11" s="186" t="s">
        <v>2713</v>
      </c>
      <c r="BA11" s="186" t="s">
        <v>795</v>
      </c>
      <c r="BB11" s="186" t="s">
        <v>795</v>
      </c>
      <c r="BC11" s="186" t="s">
        <v>2713</v>
      </c>
      <c r="BD11" s="186" t="s">
        <v>795</v>
      </c>
      <c r="BE11" s="186" t="s">
        <v>795</v>
      </c>
      <c r="BF11" s="186" t="s">
        <v>2713</v>
      </c>
      <c r="BG11" s="186" t="s">
        <v>795</v>
      </c>
      <c r="BH11" s="186" t="s">
        <v>795</v>
      </c>
      <c r="BI11" s="186" t="s">
        <v>2713</v>
      </c>
      <c r="BJ11" s="186" t="s">
        <v>795</v>
      </c>
      <c r="BK11" s="186" t="s">
        <v>795</v>
      </c>
      <c r="BL11" s="186" t="s">
        <v>2713</v>
      </c>
      <c r="BM11" s="186" t="s">
        <v>795</v>
      </c>
      <c r="BN11" s="186" t="s">
        <v>795</v>
      </c>
      <c r="BO11" s="186" t="s">
        <v>2713</v>
      </c>
      <c r="BP11" s="186" t="s">
        <v>795</v>
      </c>
      <c r="BQ11" s="186" t="s">
        <v>795</v>
      </c>
      <c r="BR11" s="186" t="s">
        <v>2713</v>
      </c>
      <c r="BS11" s="186" t="s">
        <v>795</v>
      </c>
      <c r="BT11" s="186" t="s">
        <v>795</v>
      </c>
      <c r="BU11" s="186" t="s">
        <v>2713</v>
      </c>
      <c r="BV11" s="186" t="s">
        <v>795</v>
      </c>
      <c r="BW11" s="186" t="s">
        <v>795</v>
      </c>
      <c r="BX11" s="186" t="s">
        <v>2713</v>
      </c>
      <c r="BY11" s="186" t="s">
        <v>795</v>
      </c>
      <c r="BZ11" s="186" t="s">
        <v>795</v>
      </c>
      <c r="CA11" s="186" t="s">
        <v>2713</v>
      </c>
      <c r="CB11" s="186" t="s">
        <v>795</v>
      </c>
      <c r="CC11" s="186" t="s">
        <v>795</v>
      </c>
      <c r="CD11" s="186" t="s">
        <v>2713</v>
      </c>
      <c r="CE11" s="186" t="s">
        <v>795</v>
      </c>
      <c r="CF11" s="186" t="s">
        <v>795</v>
      </c>
      <c r="CG11" s="186" t="s">
        <v>2713</v>
      </c>
      <c r="CH11" s="186" t="s">
        <v>795</v>
      </c>
      <c r="CI11" s="186" t="s">
        <v>795</v>
      </c>
      <c r="CJ11" s="186" t="s">
        <v>2713</v>
      </c>
      <c r="CK11" s="186" t="s">
        <v>795</v>
      </c>
      <c r="CL11" s="186" t="s">
        <v>795</v>
      </c>
      <c r="CM11" s="186" t="s">
        <v>2713</v>
      </c>
      <c r="CN11" s="186" t="s">
        <v>795</v>
      </c>
      <c r="CO11" s="186" t="s">
        <v>795</v>
      </c>
      <c r="CP11" s="186" t="s">
        <v>2713</v>
      </c>
      <c r="CQ11" s="186" t="s">
        <v>795</v>
      </c>
      <c r="CR11" s="186" t="s">
        <v>795</v>
      </c>
      <c r="CS11" s="186" t="s">
        <v>2713</v>
      </c>
      <c r="CT11" s="186" t="s">
        <v>795</v>
      </c>
      <c r="CU11" s="186" t="s">
        <v>795</v>
      </c>
      <c r="CV11" s="186" t="s">
        <v>2713</v>
      </c>
      <c r="CW11" s="186" t="s">
        <v>795</v>
      </c>
      <c r="CX11" s="186" t="s">
        <v>795</v>
      </c>
      <c r="CY11" s="186" t="s">
        <v>2713</v>
      </c>
      <c r="CZ11" s="186" t="s">
        <v>795</v>
      </c>
      <c r="DA11" s="186" t="s">
        <v>795</v>
      </c>
      <c r="DB11" s="186" t="s">
        <v>2713</v>
      </c>
      <c r="DC11" s="186" t="s">
        <v>795</v>
      </c>
      <c r="DD11" s="186" t="s">
        <v>795</v>
      </c>
      <c r="DE11" s="186" t="s">
        <v>2713</v>
      </c>
      <c r="DF11" s="186" t="s">
        <v>795</v>
      </c>
      <c r="DG11" s="186" t="s">
        <v>795</v>
      </c>
      <c r="DH11" s="186" t="s">
        <v>2713</v>
      </c>
      <c r="DI11" s="186" t="s">
        <v>795</v>
      </c>
      <c r="DJ11" s="186" t="s">
        <v>795</v>
      </c>
      <c r="DK11" s="186" t="s">
        <v>2713</v>
      </c>
      <c r="DL11" s="186" t="s">
        <v>795</v>
      </c>
      <c r="DM11" s="186" t="s">
        <v>795</v>
      </c>
      <c r="DN11" s="186" t="s">
        <v>2713</v>
      </c>
      <c r="DO11" s="186" t="s">
        <v>795</v>
      </c>
      <c r="DP11" s="186" t="s">
        <v>795</v>
      </c>
      <c r="DQ11" s="186" t="s">
        <v>2713</v>
      </c>
      <c r="DR11" s="186" t="s">
        <v>795</v>
      </c>
      <c r="DS11" s="186" t="s">
        <v>795</v>
      </c>
      <c r="DT11" s="186" t="s">
        <v>2713</v>
      </c>
      <c r="DU11" s="186" t="s">
        <v>795</v>
      </c>
      <c r="DV11" s="186" t="s">
        <v>795</v>
      </c>
      <c r="DW11" s="186" t="s">
        <v>2713</v>
      </c>
      <c r="DX11" s="186" t="s">
        <v>795</v>
      </c>
      <c r="DY11" s="186" t="s">
        <v>795</v>
      </c>
      <c r="DZ11" s="186" t="s">
        <v>2713</v>
      </c>
      <c r="EA11" s="186" t="s">
        <v>795</v>
      </c>
      <c r="EB11" s="186" t="s">
        <v>795</v>
      </c>
      <c r="EC11" s="186" t="s">
        <v>2713</v>
      </c>
      <c r="ED11" s="186" t="s">
        <v>795</v>
      </c>
      <c r="EE11" s="186" t="s">
        <v>795</v>
      </c>
      <c r="EF11" s="186" t="s">
        <v>2713</v>
      </c>
      <c r="EG11" s="186" t="s">
        <v>795</v>
      </c>
      <c r="EH11" s="186" t="s">
        <v>795</v>
      </c>
      <c r="EI11" s="186" t="s">
        <v>2713</v>
      </c>
      <c r="EJ11" s="186" t="s">
        <v>795</v>
      </c>
      <c r="EK11" s="186" t="s">
        <v>795</v>
      </c>
      <c r="EL11" s="186" t="s">
        <v>2713</v>
      </c>
      <c r="EM11" s="186" t="s">
        <v>795</v>
      </c>
      <c r="EN11" s="186" t="s">
        <v>795</v>
      </c>
      <c r="EO11" s="186" t="s">
        <v>2713</v>
      </c>
      <c r="EP11" s="186" t="s">
        <v>795</v>
      </c>
      <c r="EQ11" s="186" t="s">
        <v>795</v>
      </c>
      <c r="ER11" s="186" t="s">
        <v>2713</v>
      </c>
      <c r="ES11" s="186" t="s">
        <v>795</v>
      </c>
      <c r="ET11" s="186" t="s">
        <v>795</v>
      </c>
    </row>
    <row r="12" spans="1:150" x14ac:dyDescent="0.3">
      <c r="A12" s="1"/>
      <c r="B12" s="185" t="s">
        <v>2717</v>
      </c>
      <c r="C12" s="185" t="s">
        <v>72</v>
      </c>
      <c r="D12" s="185" t="s">
        <v>82</v>
      </c>
      <c r="E12" s="185" t="s">
        <v>2718</v>
      </c>
      <c r="F12" s="185" t="s">
        <v>2719</v>
      </c>
      <c r="G12" s="186" t="s">
        <v>2713</v>
      </c>
      <c r="H12" s="186" t="s">
        <v>795</v>
      </c>
      <c r="I12" s="186" t="s">
        <v>795</v>
      </c>
      <c r="J12" s="186" t="s">
        <v>2713</v>
      </c>
      <c r="K12" s="186" t="s">
        <v>795</v>
      </c>
      <c r="L12" s="186" t="s">
        <v>795</v>
      </c>
      <c r="M12" s="186" t="s">
        <v>2713</v>
      </c>
      <c r="N12" s="186" t="s">
        <v>795</v>
      </c>
      <c r="O12" s="186" t="s">
        <v>795</v>
      </c>
      <c r="P12" s="186" t="s">
        <v>2713</v>
      </c>
      <c r="Q12" s="186" t="s">
        <v>795</v>
      </c>
      <c r="R12" s="186" t="s">
        <v>795</v>
      </c>
      <c r="S12" s="186" t="s">
        <v>2713</v>
      </c>
      <c r="T12" s="186" t="s">
        <v>795</v>
      </c>
      <c r="U12" s="186" t="s">
        <v>795</v>
      </c>
      <c r="V12" s="186" t="s">
        <v>2713</v>
      </c>
      <c r="W12" s="186" t="s">
        <v>795</v>
      </c>
      <c r="X12" s="186" t="s">
        <v>795</v>
      </c>
      <c r="Y12" s="186" t="s">
        <v>2713</v>
      </c>
      <c r="Z12" s="186" t="s">
        <v>795</v>
      </c>
      <c r="AA12" s="186" t="s">
        <v>795</v>
      </c>
      <c r="AB12" s="186" t="s">
        <v>2713</v>
      </c>
      <c r="AC12" s="186" t="s">
        <v>795</v>
      </c>
      <c r="AD12" s="186" t="s">
        <v>795</v>
      </c>
      <c r="AE12" s="186" t="s">
        <v>2713</v>
      </c>
      <c r="AF12" s="186" t="s">
        <v>795</v>
      </c>
      <c r="AG12" s="186" t="s">
        <v>795</v>
      </c>
      <c r="AH12" s="186" t="s">
        <v>2713</v>
      </c>
      <c r="AI12" s="186" t="s">
        <v>795</v>
      </c>
      <c r="AJ12" s="186" t="s">
        <v>795</v>
      </c>
      <c r="AK12" s="186" t="s">
        <v>2713</v>
      </c>
      <c r="AL12" s="186" t="s">
        <v>795</v>
      </c>
      <c r="AM12" s="186" t="s">
        <v>795</v>
      </c>
      <c r="AN12" s="186" t="s">
        <v>2713</v>
      </c>
      <c r="AO12" s="186" t="s">
        <v>795</v>
      </c>
      <c r="AP12" s="186" t="s">
        <v>795</v>
      </c>
      <c r="AQ12" s="186" t="s">
        <v>2713</v>
      </c>
      <c r="AR12" s="186" t="s">
        <v>795</v>
      </c>
      <c r="AS12" s="186" t="s">
        <v>795</v>
      </c>
      <c r="AT12" s="186" t="s">
        <v>2713</v>
      </c>
      <c r="AU12" s="186" t="s">
        <v>795</v>
      </c>
      <c r="AV12" s="186" t="s">
        <v>795</v>
      </c>
      <c r="AW12" s="186" t="s">
        <v>2713</v>
      </c>
      <c r="AX12" s="186" t="s">
        <v>795</v>
      </c>
      <c r="AY12" s="186" t="s">
        <v>795</v>
      </c>
      <c r="AZ12" s="186" t="s">
        <v>2713</v>
      </c>
      <c r="BA12" s="186" t="s">
        <v>795</v>
      </c>
      <c r="BB12" s="186" t="s">
        <v>795</v>
      </c>
      <c r="BC12" s="186" t="s">
        <v>2713</v>
      </c>
      <c r="BD12" s="186" t="s">
        <v>795</v>
      </c>
      <c r="BE12" s="186" t="s">
        <v>795</v>
      </c>
      <c r="BF12" s="186" t="s">
        <v>2713</v>
      </c>
      <c r="BG12" s="186" t="s">
        <v>795</v>
      </c>
      <c r="BH12" s="186" t="s">
        <v>795</v>
      </c>
      <c r="BI12" s="186" t="s">
        <v>2713</v>
      </c>
      <c r="BJ12" s="186" t="s">
        <v>795</v>
      </c>
      <c r="BK12" s="186" t="s">
        <v>795</v>
      </c>
      <c r="BL12" s="186" t="s">
        <v>2713</v>
      </c>
      <c r="BM12" s="186" t="s">
        <v>795</v>
      </c>
      <c r="BN12" s="186" t="s">
        <v>795</v>
      </c>
      <c r="BO12" s="186" t="s">
        <v>2713</v>
      </c>
      <c r="BP12" s="186" t="s">
        <v>795</v>
      </c>
      <c r="BQ12" s="186" t="s">
        <v>795</v>
      </c>
      <c r="BR12" s="186" t="s">
        <v>2713</v>
      </c>
      <c r="BS12" s="186" t="s">
        <v>795</v>
      </c>
      <c r="BT12" s="186" t="s">
        <v>795</v>
      </c>
      <c r="BU12" s="186" t="s">
        <v>2713</v>
      </c>
      <c r="BV12" s="186" t="s">
        <v>795</v>
      </c>
      <c r="BW12" s="186" t="s">
        <v>795</v>
      </c>
      <c r="BX12" s="186" t="s">
        <v>2713</v>
      </c>
      <c r="BY12" s="186" t="s">
        <v>795</v>
      </c>
      <c r="BZ12" s="186" t="s">
        <v>795</v>
      </c>
      <c r="CA12" s="186" t="s">
        <v>2713</v>
      </c>
      <c r="CB12" s="186" t="s">
        <v>795</v>
      </c>
      <c r="CC12" s="186" t="s">
        <v>795</v>
      </c>
      <c r="CD12" s="186" t="s">
        <v>2713</v>
      </c>
      <c r="CE12" s="186" t="s">
        <v>795</v>
      </c>
      <c r="CF12" s="186" t="s">
        <v>795</v>
      </c>
      <c r="CG12" s="186" t="s">
        <v>2713</v>
      </c>
      <c r="CH12" s="186" t="s">
        <v>795</v>
      </c>
      <c r="CI12" s="186" t="s">
        <v>795</v>
      </c>
      <c r="CJ12" s="186" t="s">
        <v>2713</v>
      </c>
      <c r="CK12" s="186" t="s">
        <v>795</v>
      </c>
      <c r="CL12" s="186" t="s">
        <v>795</v>
      </c>
      <c r="CM12" s="186" t="s">
        <v>2713</v>
      </c>
      <c r="CN12" s="186" t="s">
        <v>795</v>
      </c>
      <c r="CO12" s="186" t="s">
        <v>795</v>
      </c>
      <c r="CP12" s="186" t="s">
        <v>2713</v>
      </c>
      <c r="CQ12" s="186" t="s">
        <v>795</v>
      </c>
      <c r="CR12" s="186" t="s">
        <v>795</v>
      </c>
      <c r="CS12" s="186" t="s">
        <v>2713</v>
      </c>
      <c r="CT12" s="186" t="s">
        <v>795</v>
      </c>
      <c r="CU12" s="186" t="s">
        <v>795</v>
      </c>
      <c r="CV12" s="186" t="s">
        <v>2713</v>
      </c>
      <c r="CW12" s="186" t="s">
        <v>795</v>
      </c>
      <c r="CX12" s="186" t="s">
        <v>795</v>
      </c>
      <c r="CY12" s="186" t="s">
        <v>2713</v>
      </c>
      <c r="CZ12" s="186" t="s">
        <v>795</v>
      </c>
      <c r="DA12" s="186" t="s">
        <v>795</v>
      </c>
      <c r="DB12" s="186" t="s">
        <v>2713</v>
      </c>
      <c r="DC12" s="186" t="s">
        <v>795</v>
      </c>
      <c r="DD12" s="186" t="s">
        <v>795</v>
      </c>
      <c r="DE12" s="186" t="s">
        <v>2713</v>
      </c>
      <c r="DF12" s="186" t="s">
        <v>795</v>
      </c>
      <c r="DG12" s="186" t="s">
        <v>795</v>
      </c>
      <c r="DH12" s="186" t="s">
        <v>2713</v>
      </c>
      <c r="DI12" s="186" t="s">
        <v>795</v>
      </c>
      <c r="DJ12" s="186" t="s">
        <v>795</v>
      </c>
      <c r="DK12" s="186" t="s">
        <v>2713</v>
      </c>
      <c r="DL12" s="186" t="s">
        <v>795</v>
      </c>
      <c r="DM12" s="186" t="s">
        <v>795</v>
      </c>
      <c r="DN12" s="186" t="s">
        <v>2713</v>
      </c>
      <c r="DO12" s="186" t="s">
        <v>795</v>
      </c>
      <c r="DP12" s="186" t="s">
        <v>795</v>
      </c>
      <c r="DQ12" s="186" t="s">
        <v>2713</v>
      </c>
      <c r="DR12" s="186" t="s">
        <v>795</v>
      </c>
      <c r="DS12" s="186" t="s">
        <v>795</v>
      </c>
      <c r="DT12" s="186" t="s">
        <v>2713</v>
      </c>
      <c r="DU12" s="186" t="s">
        <v>795</v>
      </c>
      <c r="DV12" s="186" t="s">
        <v>795</v>
      </c>
      <c r="DW12" s="186" t="s">
        <v>2713</v>
      </c>
      <c r="DX12" s="186" t="s">
        <v>795</v>
      </c>
      <c r="DY12" s="186" t="s">
        <v>795</v>
      </c>
      <c r="DZ12" s="186" t="s">
        <v>2713</v>
      </c>
      <c r="EA12" s="186" t="s">
        <v>795</v>
      </c>
      <c r="EB12" s="186" t="s">
        <v>795</v>
      </c>
      <c r="EC12" s="186" t="s">
        <v>2713</v>
      </c>
      <c r="ED12" s="186" t="s">
        <v>795</v>
      </c>
      <c r="EE12" s="186" t="s">
        <v>795</v>
      </c>
      <c r="EF12" s="186" t="s">
        <v>2713</v>
      </c>
      <c r="EG12" s="186" t="s">
        <v>795</v>
      </c>
      <c r="EH12" s="186" t="s">
        <v>795</v>
      </c>
      <c r="EI12" s="186" t="s">
        <v>2713</v>
      </c>
      <c r="EJ12" s="186" t="s">
        <v>795</v>
      </c>
      <c r="EK12" s="186" t="s">
        <v>795</v>
      </c>
      <c r="EL12" s="186" t="s">
        <v>2713</v>
      </c>
      <c r="EM12" s="186" t="s">
        <v>795</v>
      </c>
      <c r="EN12" s="186" t="s">
        <v>795</v>
      </c>
      <c r="EO12" s="186" t="s">
        <v>2713</v>
      </c>
      <c r="EP12" s="186" t="s">
        <v>795</v>
      </c>
      <c r="EQ12" s="186" t="s">
        <v>795</v>
      </c>
      <c r="ER12" s="186" t="s">
        <v>2713</v>
      </c>
      <c r="ES12" s="186" t="s">
        <v>795</v>
      </c>
      <c r="ET12" s="186" t="s">
        <v>795</v>
      </c>
    </row>
    <row r="13" spans="1:150" x14ac:dyDescent="0.3">
      <c r="A13" s="1"/>
      <c r="B13" s="185" t="s">
        <v>2720</v>
      </c>
      <c r="C13" s="185" t="s">
        <v>72</v>
      </c>
      <c r="D13" s="185" t="s">
        <v>82</v>
      </c>
      <c r="E13" s="185" t="s">
        <v>2721</v>
      </c>
      <c r="F13" s="185" t="s">
        <v>2722</v>
      </c>
      <c r="G13" s="186" t="s">
        <v>2713</v>
      </c>
      <c r="H13" s="186" t="s">
        <v>795</v>
      </c>
      <c r="I13" s="186" t="s">
        <v>795</v>
      </c>
      <c r="J13" s="186" t="s">
        <v>2713</v>
      </c>
      <c r="K13" s="186" t="s">
        <v>795</v>
      </c>
      <c r="L13" s="186" t="s">
        <v>795</v>
      </c>
      <c r="M13" s="186" t="s">
        <v>2713</v>
      </c>
      <c r="N13" s="186" t="s">
        <v>795</v>
      </c>
      <c r="O13" s="186" t="s">
        <v>795</v>
      </c>
      <c r="P13" s="186" t="s">
        <v>2713</v>
      </c>
      <c r="Q13" s="186" t="s">
        <v>795</v>
      </c>
      <c r="R13" s="186" t="s">
        <v>795</v>
      </c>
      <c r="S13" s="186" t="s">
        <v>2713</v>
      </c>
      <c r="T13" s="186" t="s">
        <v>795</v>
      </c>
      <c r="U13" s="186" t="s">
        <v>795</v>
      </c>
      <c r="V13" s="186" t="s">
        <v>2713</v>
      </c>
      <c r="W13" s="186" t="s">
        <v>795</v>
      </c>
      <c r="X13" s="186" t="s">
        <v>795</v>
      </c>
      <c r="Y13" s="186" t="s">
        <v>2713</v>
      </c>
      <c r="Z13" s="186" t="s">
        <v>795</v>
      </c>
      <c r="AA13" s="186" t="s">
        <v>795</v>
      </c>
      <c r="AB13" s="186" t="s">
        <v>2713</v>
      </c>
      <c r="AC13" s="186" t="s">
        <v>795</v>
      </c>
      <c r="AD13" s="186" t="s">
        <v>795</v>
      </c>
      <c r="AE13" s="186" t="s">
        <v>2713</v>
      </c>
      <c r="AF13" s="186" t="s">
        <v>795</v>
      </c>
      <c r="AG13" s="186" t="s">
        <v>795</v>
      </c>
      <c r="AH13" s="186" t="s">
        <v>2713</v>
      </c>
      <c r="AI13" s="186" t="s">
        <v>795</v>
      </c>
      <c r="AJ13" s="186" t="s">
        <v>795</v>
      </c>
      <c r="AK13" s="186" t="s">
        <v>2713</v>
      </c>
      <c r="AL13" s="186" t="s">
        <v>795</v>
      </c>
      <c r="AM13" s="186" t="s">
        <v>795</v>
      </c>
      <c r="AN13" s="186" t="s">
        <v>2713</v>
      </c>
      <c r="AO13" s="186" t="s">
        <v>795</v>
      </c>
      <c r="AP13" s="186" t="s">
        <v>795</v>
      </c>
      <c r="AQ13" s="186" t="s">
        <v>2713</v>
      </c>
      <c r="AR13" s="186" t="s">
        <v>795</v>
      </c>
      <c r="AS13" s="186" t="s">
        <v>795</v>
      </c>
      <c r="AT13" s="186" t="s">
        <v>2713</v>
      </c>
      <c r="AU13" s="186" t="s">
        <v>795</v>
      </c>
      <c r="AV13" s="186" t="s">
        <v>795</v>
      </c>
      <c r="AW13" s="186" t="s">
        <v>2713</v>
      </c>
      <c r="AX13" s="186" t="s">
        <v>795</v>
      </c>
      <c r="AY13" s="186" t="s">
        <v>795</v>
      </c>
      <c r="AZ13" s="186" t="s">
        <v>2713</v>
      </c>
      <c r="BA13" s="186" t="s">
        <v>795</v>
      </c>
      <c r="BB13" s="186" t="s">
        <v>795</v>
      </c>
      <c r="BC13" s="186" t="s">
        <v>2713</v>
      </c>
      <c r="BD13" s="186" t="s">
        <v>795</v>
      </c>
      <c r="BE13" s="186" t="s">
        <v>795</v>
      </c>
      <c r="BF13" s="186" t="s">
        <v>2713</v>
      </c>
      <c r="BG13" s="186" t="s">
        <v>795</v>
      </c>
      <c r="BH13" s="186" t="s">
        <v>795</v>
      </c>
      <c r="BI13" s="186" t="s">
        <v>2713</v>
      </c>
      <c r="BJ13" s="186" t="s">
        <v>795</v>
      </c>
      <c r="BK13" s="186" t="s">
        <v>795</v>
      </c>
      <c r="BL13" s="186" t="s">
        <v>2713</v>
      </c>
      <c r="BM13" s="186" t="s">
        <v>795</v>
      </c>
      <c r="BN13" s="186" t="s">
        <v>795</v>
      </c>
      <c r="BO13" s="186" t="s">
        <v>2713</v>
      </c>
      <c r="BP13" s="186" t="s">
        <v>795</v>
      </c>
      <c r="BQ13" s="186" t="s">
        <v>795</v>
      </c>
      <c r="BR13" s="186" t="s">
        <v>2713</v>
      </c>
      <c r="BS13" s="186" t="s">
        <v>795</v>
      </c>
      <c r="BT13" s="186" t="s">
        <v>795</v>
      </c>
      <c r="BU13" s="186" t="s">
        <v>2713</v>
      </c>
      <c r="BV13" s="186" t="s">
        <v>795</v>
      </c>
      <c r="BW13" s="186" t="s">
        <v>795</v>
      </c>
      <c r="BX13" s="186" t="s">
        <v>2713</v>
      </c>
      <c r="BY13" s="186" t="s">
        <v>795</v>
      </c>
      <c r="BZ13" s="186" t="s">
        <v>795</v>
      </c>
      <c r="CA13" s="186" t="s">
        <v>2713</v>
      </c>
      <c r="CB13" s="186" t="s">
        <v>795</v>
      </c>
      <c r="CC13" s="186" t="s">
        <v>795</v>
      </c>
      <c r="CD13" s="186" t="s">
        <v>2713</v>
      </c>
      <c r="CE13" s="186" t="s">
        <v>795</v>
      </c>
      <c r="CF13" s="186" t="s">
        <v>795</v>
      </c>
      <c r="CG13" s="186" t="s">
        <v>2713</v>
      </c>
      <c r="CH13" s="186" t="s">
        <v>795</v>
      </c>
      <c r="CI13" s="186" t="s">
        <v>795</v>
      </c>
      <c r="CJ13" s="186" t="s">
        <v>2713</v>
      </c>
      <c r="CK13" s="186" t="s">
        <v>795</v>
      </c>
      <c r="CL13" s="186" t="s">
        <v>795</v>
      </c>
      <c r="CM13" s="186" t="s">
        <v>2713</v>
      </c>
      <c r="CN13" s="186" t="s">
        <v>795</v>
      </c>
      <c r="CO13" s="186" t="s">
        <v>795</v>
      </c>
      <c r="CP13" s="186" t="s">
        <v>2713</v>
      </c>
      <c r="CQ13" s="186" t="s">
        <v>795</v>
      </c>
      <c r="CR13" s="186" t="s">
        <v>795</v>
      </c>
      <c r="CS13" s="186" t="s">
        <v>2713</v>
      </c>
      <c r="CT13" s="186" t="s">
        <v>795</v>
      </c>
      <c r="CU13" s="186" t="s">
        <v>795</v>
      </c>
      <c r="CV13" s="186" t="s">
        <v>2713</v>
      </c>
      <c r="CW13" s="186" t="s">
        <v>795</v>
      </c>
      <c r="CX13" s="186" t="s">
        <v>795</v>
      </c>
      <c r="CY13" s="186" t="s">
        <v>2713</v>
      </c>
      <c r="CZ13" s="186" t="s">
        <v>795</v>
      </c>
      <c r="DA13" s="186" t="s">
        <v>795</v>
      </c>
      <c r="DB13" s="186" t="s">
        <v>2713</v>
      </c>
      <c r="DC13" s="186" t="s">
        <v>795</v>
      </c>
      <c r="DD13" s="186" t="s">
        <v>795</v>
      </c>
      <c r="DE13" s="186" t="s">
        <v>2713</v>
      </c>
      <c r="DF13" s="186" t="s">
        <v>795</v>
      </c>
      <c r="DG13" s="186" t="s">
        <v>795</v>
      </c>
      <c r="DH13" s="186" t="s">
        <v>2713</v>
      </c>
      <c r="DI13" s="186" t="s">
        <v>795</v>
      </c>
      <c r="DJ13" s="186" t="s">
        <v>795</v>
      </c>
      <c r="DK13" s="186" t="s">
        <v>2713</v>
      </c>
      <c r="DL13" s="186" t="s">
        <v>795</v>
      </c>
      <c r="DM13" s="186" t="s">
        <v>795</v>
      </c>
      <c r="DN13" s="186" t="s">
        <v>2713</v>
      </c>
      <c r="DO13" s="186" t="s">
        <v>795</v>
      </c>
      <c r="DP13" s="186" t="s">
        <v>795</v>
      </c>
      <c r="DQ13" s="186" t="s">
        <v>2713</v>
      </c>
      <c r="DR13" s="186" t="s">
        <v>795</v>
      </c>
      <c r="DS13" s="186" t="s">
        <v>795</v>
      </c>
      <c r="DT13" s="186" t="s">
        <v>2713</v>
      </c>
      <c r="DU13" s="186" t="s">
        <v>795</v>
      </c>
      <c r="DV13" s="186" t="s">
        <v>795</v>
      </c>
      <c r="DW13" s="186" t="s">
        <v>2713</v>
      </c>
      <c r="DX13" s="186" t="s">
        <v>795</v>
      </c>
      <c r="DY13" s="186" t="s">
        <v>795</v>
      </c>
      <c r="DZ13" s="186" t="s">
        <v>2713</v>
      </c>
      <c r="EA13" s="186" t="s">
        <v>795</v>
      </c>
      <c r="EB13" s="186" t="s">
        <v>795</v>
      </c>
      <c r="EC13" s="186" t="s">
        <v>2713</v>
      </c>
      <c r="ED13" s="186" t="s">
        <v>795</v>
      </c>
      <c r="EE13" s="186" t="s">
        <v>795</v>
      </c>
      <c r="EF13" s="186" t="s">
        <v>2713</v>
      </c>
      <c r="EG13" s="186" t="s">
        <v>795</v>
      </c>
      <c r="EH13" s="186" t="s">
        <v>795</v>
      </c>
      <c r="EI13" s="186" t="s">
        <v>2713</v>
      </c>
      <c r="EJ13" s="186" t="s">
        <v>795</v>
      </c>
      <c r="EK13" s="186" t="s">
        <v>795</v>
      </c>
      <c r="EL13" s="186" t="s">
        <v>2713</v>
      </c>
      <c r="EM13" s="186" t="s">
        <v>795</v>
      </c>
      <c r="EN13" s="186" t="s">
        <v>795</v>
      </c>
      <c r="EO13" s="186" t="s">
        <v>2713</v>
      </c>
      <c r="EP13" s="186" t="s">
        <v>795</v>
      </c>
      <c r="EQ13" s="186" t="s">
        <v>795</v>
      </c>
      <c r="ER13" s="186" t="s">
        <v>2713</v>
      </c>
      <c r="ES13" s="186" t="s">
        <v>795</v>
      </c>
      <c r="ET13" s="186" t="s">
        <v>795</v>
      </c>
    </row>
    <row r="14" spans="1:150" x14ac:dyDescent="0.3">
      <c r="A14" s="1"/>
      <c r="B14" s="185" t="s">
        <v>2723</v>
      </c>
      <c r="C14" s="185" t="s">
        <v>72</v>
      </c>
      <c r="D14" s="185" t="s">
        <v>82</v>
      </c>
      <c r="E14" s="185" t="s">
        <v>2724</v>
      </c>
      <c r="F14" s="185" t="s">
        <v>2725</v>
      </c>
      <c r="G14" s="186" t="s">
        <v>2713</v>
      </c>
      <c r="H14" s="186" t="s">
        <v>2604</v>
      </c>
      <c r="I14" s="186" t="s">
        <v>2604</v>
      </c>
      <c r="J14" s="186" t="s">
        <v>2713</v>
      </c>
      <c r="K14" s="186" t="s">
        <v>2604</v>
      </c>
      <c r="L14" s="186" t="s">
        <v>2604</v>
      </c>
      <c r="M14" s="186" t="s">
        <v>2713</v>
      </c>
      <c r="N14" s="186" t="s">
        <v>2604</v>
      </c>
      <c r="O14" s="186" t="s">
        <v>2604</v>
      </c>
      <c r="P14" s="186" t="s">
        <v>2713</v>
      </c>
      <c r="Q14" s="186" t="s">
        <v>2604</v>
      </c>
      <c r="R14" s="186" t="s">
        <v>2604</v>
      </c>
      <c r="S14" s="186" t="s">
        <v>2713</v>
      </c>
      <c r="T14" s="186" t="s">
        <v>2604</v>
      </c>
      <c r="U14" s="186" t="s">
        <v>2604</v>
      </c>
      <c r="V14" s="186" t="s">
        <v>2713</v>
      </c>
      <c r="W14" s="186" t="s">
        <v>2604</v>
      </c>
      <c r="X14" s="186" t="s">
        <v>2604</v>
      </c>
      <c r="Y14" s="186" t="s">
        <v>2713</v>
      </c>
      <c r="Z14" s="186" t="s">
        <v>2604</v>
      </c>
      <c r="AA14" s="186" t="s">
        <v>2604</v>
      </c>
      <c r="AB14" s="186" t="s">
        <v>2713</v>
      </c>
      <c r="AC14" s="186" t="s">
        <v>2604</v>
      </c>
      <c r="AD14" s="186" t="s">
        <v>2604</v>
      </c>
      <c r="AE14" s="186" t="s">
        <v>2713</v>
      </c>
      <c r="AF14" s="186" t="s">
        <v>2604</v>
      </c>
      <c r="AG14" s="186" t="s">
        <v>2604</v>
      </c>
      <c r="AH14" s="186" t="s">
        <v>2713</v>
      </c>
      <c r="AI14" s="186" t="s">
        <v>2604</v>
      </c>
      <c r="AJ14" s="186" t="s">
        <v>2604</v>
      </c>
      <c r="AK14" s="186" t="s">
        <v>2713</v>
      </c>
      <c r="AL14" s="186" t="s">
        <v>2604</v>
      </c>
      <c r="AM14" s="186" t="s">
        <v>2604</v>
      </c>
      <c r="AN14" s="186" t="s">
        <v>2713</v>
      </c>
      <c r="AO14" s="186" t="s">
        <v>2604</v>
      </c>
      <c r="AP14" s="186" t="s">
        <v>2604</v>
      </c>
      <c r="AQ14" s="186" t="s">
        <v>2713</v>
      </c>
      <c r="AR14" s="186" t="s">
        <v>2604</v>
      </c>
      <c r="AS14" s="186" t="s">
        <v>2604</v>
      </c>
      <c r="AT14" s="186" t="s">
        <v>2713</v>
      </c>
      <c r="AU14" s="186" t="s">
        <v>2604</v>
      </c>
      <c r="AV14" s="186" t="s">
        <v>2604</v>
      </c>
      <c r="AW14" s="186" t="s">
        <v>2713</v>
      </c>
      <c r="AX14" s="186" t="s">
        <v>2604</v>
      </c>
      <c r="AY14" s="186" t="s">
        <v>2604</v>
      </c>
      <c r="AZ14" s="186" t="s">
        <v>2713</v>
      </c>
      <c r="BA14" s="186" t="s">
        <v>2604</v>
      </c>
      <c r="BB14" s="186" t="s">
        <v>2604</v>
      </c>
      <c r="BC14" s="186" t="s">
        <v>2713</v>
      </c>
      <c r="BD14" s="186" t="s">
        <v>2604</v>
      </c>
      <c r="BE14" s="186" t="s">
        <v>2604</v>
      </c>
      <c r="BF14" s="186" t="s">
        <v>2713</v>
      </c>
      <c r="BG14" s="186" t="s">
        <v>2604</v>
      </c>
      <c r="BH14" s="186" t="s">
        <v>2604</v>
      </c>
      <c r="BI14" s="186" t="s">
        <v>2713</v>
      </c>
      <c r="BJ14" s="186" t="s">
        <v>2604</v>
      </c>
      <c r="BK14" s="186" t="s">
        <v>2604</v>
      </c>
      <c r="BL14" s="186" t="s">
        <v>2713</v>
      </c>
      <c r="BM14" s="186" t="s">
        <v>2604</v>
      </c>
      <c r="BN14" s="186" t="s">
        <v>2604</v>
      </c>
      <c r="BO14" s="186" t="s">
        <v>2713</v>
      </c>
      <c r="BP14" s="186" t="s">
        <v>2604</v>
      </c>
      <c r="BQ14" s="186" t="s">
        <v>2604</v>
      </c>
      <c r="BR14" s="186" t="s">
        <v>2713</v>
      </c>
      <c r="BS14" s="186" t="s">
        <v>2604</v>
      </c>
      <c r="BT14" s="186" t="s">
        <v>2604</v>
      </c>
      <c r="BU14" s="186" t="s">
        <v>2713</v>
      </c>
      <c r="BV14" s="186" t="s">
        <v>2604</v>
      </c>
      <c r="BW14" s="186" t="s">
        <v>2604</v>
      </c>
      <c r="BX14" s="186" t="s">
        <v>2713</v>
      </c>
      <c r="BY14" s="186" t="s">
        <v>2604</v>
      </c>
      <c r="BZ14" s="186" t="s">
        <v>2604</v>
      </c>
      <c r="CA14" s="186" t="s">
        <v>2713</v>
      </c>
      <c r="CB14" s="186" t="s">
        <v>2604</v>
      </c>
      <c r="CC14" s="186" t="s">
        <v>2604</v>
      </c>
      <c r="CD14" s="186" t="s">
        <v>2713</v>
      </c>
      <c r="CE14" s="186" t="s">
        <v>2604</v>
      </c>
      <c r="CF14" s="186" t="s">
        <v>2604</v>
      </c>
      <c r="CG14" s="186" t="s">
        <v>2713</v>
      </c>
      <c r="CH14" s="186" t="s">
        <v>2604</v>
      </c>
      <c r="CI14" s="186" t="s">
        <v>2604</v>
      </c>
      <c r="CJ14" s="186" t="s">
        <v>2713</v>
      </c>
      <c r="CK14" s="186" t="s">
        <v>2604</v>
      </c>
      <c r="CL14" s="186" t="s">
        <v>2604</v>
      </c>
      <c r="CM14" s="186" t="s">
        <v>2713</v>
      </c>
      <c r="CN14" s="186" t="s">
        <v>2604</v>
      </c>
      <c r="CO14" s="186" t="s">
        <v>2604</v>
      </c>
      <c r="CP14" s="186" t="s">
        <v>2713</v>
      </c>
      <c r="CQ14" s="186" t="s">
        <v>2604</v>
      </c>
      <c r="CR14" s="186" t="s">
        <v>2604</v>
      </c>
      <c r="CS14" s="186" t="s">
        <v>2713</v>
      </c>
      <c r="CT14" s="186" t="s">
        <v>2604</v>
      </c>
      <c r="CU14" s="186" t="s">
        <v>2604</v>
      </c>
      <c r="CV14" s="186" t="s">
        <v>2713</v>
      </c>
      <c r="CW14" s="186" t="s">
        <v>2604</v>
      </c>
      <c r="CX14" s="186" t="s">
        <v>2604</v>
      </c>
      <c r="CY14" s="186" t="s">
        <v>2713</v>
      </c>
      <c r="CZ14" s="186" t="s">
        <v>2604</v>
      </c>
      <c r="DA14" s="186" t="s">
        <v>2604</v>
      </c>
      <c r="DB14" s="186" t="s">
        <v>2713</v>
      </c>
      <c r="DC14" s="186" t="s">
        <v>2604</v>
      </c>
      <c r="DD14" s="186" t="s">
        <v>2604</v>
      </c>
      <c r="DE14" s="186" t="s">
        <v>2713</v>
      </c>
      <c r="DF14" s="186" t="s">
        <v>2604</v>
      </c>
      <c r="DG14" s="186" t="s">
        <v>2604</v>
      </c>
      <c r="DH14" s="186" t="s">
        <v>2713</v>
      </c>
      <c r="DI14" s="186" t="s">
        <v>2604</v>
      </c>
      <c r="DJ14" s="186" t="s">
        <v>2604</v>
      </c>
      <c r="DK14" s="186" t="s">
        <v>2713</v>
      </c>
      <c r="DL14" s="186" t="s">
        <v>2604</v>
      </c>
      <c r="DM14" s="186" t="s">
        <v>2604</v>
      </c>
      <c r="DN14" s="186" t="s">
        <v>2713</v>
      </c>
      <c r="DO14" s="186" t="s">
        <v>2604</v>
      </c>
      <c r="DP14" s="186" t="s">
        <v>2604</v>
      </c>
      <c r="DQ14" s="186" t="s">
        <v>2713</v>
      </c>
      <c r="DR14" s="186" t="s">
        <v>2604</v>
      </c>
      <c r="DS14" s="186" t="s">
        <v>2604</v>
      </c>
      <c r="DT14" s="186" t="s">
        <v>2713</v>
      </c>
      <c r="DU14" s="186" t="s">
        <v>2604</v>
      </c>
      <c r="DV14" s="186" t="s">
        <v>2604</v>
      </c>
      <c r="DW14" s="186" t="s">
        <v>2713</v>
      </c>
      <c r="DX14" s="186" t="s">
        <v>2604</v>
      </c>
      <c r="DY14" s="186" t="s">
        <v>2604</v>
      </c>
      <c r="DZ14" s="186" t="s">
        <v>2713</v>
      </c>
      <c r="EA14" s="186" t="s">
        <v>2604</v>
      </c>
      <c r="EB14" s="186" t="s">
        <v>2604</v>
      </c>
      <c r="EC14" s="186" t="s">
        <v>2713</v>
      </c>
      <c r="ED14" s="186" t="s">
        <v>2604</v>
      </c>
      <c r="EE14" s="186" t="s">
        <v>2604</v>
      </c>
      <c r="EF14" s="186" t="s">
        <v>2713</v>
      </c>
      <c r="EG14" s="186" t="s">
        <v>2604</v>
      </c>
      <c r="EH14" s="186" t="s">
        <v>2604</v>
      </c>
      <c r="EI14" s="186" t="s">
        <v>2713</v>
      </c>
      <c r="EJ14" s="186" t="s">
        <v>2604</v>
      </c>
      <c r="EK14" s="186" t="s">
        <v>2604</v>
      </c>
      <c r="EL14" s="186" t="s">
        <v>2713</v>
      </c>
      <c r="EM14" s="186" t="s">
        <v>2604</v>
      </c>
      <c r="EN14" s="186" t="s">
        <v>2604</v>
      </c>
      <c r="EO14" s="186" t="s">
        <v>2713</v>
      </c>
      <c r="EP14" s="186" t="s">
        <v>2604</v>
      </c>
      <c r="EQ14" s="186" t="s">
        <v>2604</v>
      </c>
      <c r="ER14" s="186" t="s">
        <v>2713</v>
      </c>
      <c r="ES14" s="186" t="s">
        <v>2604</v>
      </c>
      <c r="ET14" s="186" t="s">
        <v>2604</v>
      </c>
    </row>
    <row r="15" spans="1:150" x14ac:dyDescent="0.3">
      <c r="A15" s="1"/>
      <c r="B15" s="184" t="s">
        <v>2726</v>
      </c>
      <c r="C15" s="184" t="s">
        <v>72</v>
      </c>
      <c r="D15" s="184" t="s">
        <v>85</v>
      </c>
      <c r="E15" s="184" t="s">
        <v>2727</v>
      </c>
      <c r="F15" s="184" t="s">
        <v>2728</v>
      </c>
      <c r="G15" s="184" t="s">
        <v>2713</v>
      </c>
      <c r="H15" s="184" t="s">
        <v>2604</v>
      </c>
      <c r="I15" s="184" t="s">
        <v>2604</v>
      </c>
      <c r="J15" s="184" t="s">
        <v>2713</v>
      </c>
      <c r="K15" s="184" t="s">
        <v>2604</v>
      </c>
      <c r="L15" s="184" t="s">
        <v>2604</v>
      </c>
      <c r="M15" s="184" t="s">
        <v>2713</v>
      </c>
      <c r="N15" s="184" t="s">
        <v>2604</v>
      </c>
      <c r="O15" s="184" t="s">
        <v>2604</v>
      </c>
      <c r="P15" s="184" t="s">
        <v>2713</v>
      </c>
      <c r="Q15" s="184" t="s">
        <v>2604</v>
      </c>
      <c r="R15" s="184" t="s">
        <v>2604</v>
      </c>
      <c r="S15" s="184" t="s">
        <v>2713</v>
      </c>
      <c r="T15" s="184" t="s">
        <v>2604</v>
      </c>
      <c r="U15" s="184" t="s">
        <v>2604</v>
      </c>
      <c r="V15" s="184" t="s">
        <v>2713</v>
      </c>
      <c r="W15" s="184" t="s">
        <v>2604</v>
      </c>
      <c r="X15" s="184" t="s">
        <v>2604</v>
      </c>
      <c r="Y15" s="184" t="s">
        <v>2713</v>
      </c>
      <c r="Z15" s="184" t="s">
        <v>2604</v>
      </c>
      <c r="AA15" s="184" t="s">
        <v>2604</v>
      </c>
      <c r="AB15" s="184" t="s">
        <v>2713</v>
      </c>
      <c r="AC15" s="184" t="s">
        <v>2604</v>
      </c>
      <c r="AD15" s="184" t="s">
        <v>2604</v>
      </c>
      <c r="AE15" s="184" t="s">
        <v>2713</v>
      </c>
      <c r="AF15" s="184" t="s">
        <v>2604</v>
      </c>
      <c r="AG15" s="184" t="s">
        <v>2604</v>
      </c>
      <c r="AH15" s="184" t="s">
        <v>2713</v>
      </c>
      <c r="AI15" s="184" t="s">
        <v>2604</v>
      </c>
      <c r="AJ15" s="184" t="s">
        <v>2604</v>
      </c>
      <c r="AK15" s="184" t="s">
        <v>2713</v>
      </c>
      <c r="AL15" s="184" t="s">
        <v>2604</v>
      </c>
      <c r="AM15" s="184" t="s">
        <v>2604</v>
      </c>
      <c r="AN15" s="184" t="s">
        <v>2713</v>
      </c>
      <c r="AO15" s="184" t="s">
        <v>2604</v>
      </c>
      <c r="AP15" s="184" t="s">
        <v>2604</v>
      </c>
      <c r="AQ15" s="184" t="s">
        <v>2713</v>
      </c>
      <c r="AR15" s="184" t="s">
        <v>2604</v>
      </c>
      <c r="AS15" s="184" t="s">
        <v>2604</v>
      </c>
      <c r="AT15" s="184" t="s">
        <v>2713</v>
      </c>
      <c r="AU15" s="184" t="s">
        <v>2604</v>
      </c>
      <c r="AV15" s="184" t="s">
        <v>2604</v>
      </c>
      <c r="AW15" s="184" t="s">
        <v>2713</v>
      </c>
      <c r="AX15" s="184" t="s">
        <v>2604</v>
      </c>
      <c r="AY15" s="184" t="s">
        <v>2604</v>
      </c>
      <c r="AZ15" s="184" t="s">
        <v>2713</v>
      </c>
      <c r="BA15" s="184" t="s">
        <v>2604</v>
      </c>
      <c r="BB15" s="184" t="s">
        <v>2604</v>
      </c>
      <c r="BC15" s="184" t="s">
        <v>2713</v>
      </c>
      <c r="BD15" s="184" t="s">
        <v>2604</v>
      </c>
      <c r="BE15" s="184" t="s">
        <v>2604</v>
      </c>
      <c r="BF15" s="184" t="s">
        <v>2713</v>
      </c>
      <c r="BG15" s="184" t="s">
        <v>2604</v>
      </c>
      <c r="BH15" s="184" t="s">
        <v>2604</v>
      </c>
      <c r="BI15" s="184" t="s">
        <v>2713</v>
      </c>
      <c r="BJ15" s="184" t="s">
        <v>2604</v>
      </c>
      <c r="BK15" s="184" t="s">
        <v>2604</v>
      </c>
      <c r="BL15" s="184" t="s">
        <v>2713</v>
      </c>
      <c r="BM15" s="184" t="s">
        <v>2604</v>
      </c>
      <c r="BN15" s="184" t="s">
        <v>2604</v>
      </c>
      <c r="BO15" s="184" t="s">
        <v>2713</v>
      </c>
      <c r="BP15" s="184" t="s">
        <v>2604</v>
      </c>
      <c r="BQ15" s="184" t="s">
        <v>2604</v>
      </c>
      <c r="BR15" s="184" t="s">
        <v>2713</v>
      </c>
      <c r="BS15" s="184" t="s">
        <v>2604</v>
      </c>
      <c r="BT15" s="184" t="s">
        <v>2604</v>
      </c>
      <c r="BU15" s="184" t="s">
        <v>2713</v>
      </c>
      <c r="BV15" s="184" t="s">
        <v>2604</v>
      </c>
      <c r="BW15" s="184" t="s">
        <v>2604</v>
      </c>
      <c r="BX15" s="184" t="s">
        <v>2713</v>
      </c>
      <c r="BY15" s="184" t="s">
        <v>2604</v>
      </c>
      <c r="BZ15" s="184" t="s">
        <v>2604</v>
      </c>
      <c r="CA15" s="184" t="s">
        <v>2713</v>
      </c>
      <c r="CB15" s="184" t="s">
        <v>2604</v>
      </c>
      <c r="CC15" s="184" t="s">
        <v>2604</v>
      </c>
      <c r="CD15" s="184" t="s">
        <v>2713</v>
      </c>
      <c r="CE15" s="184" t="s">
        <v>2604</v>
      </c>
      <c r="CF15" s="184" t="s">
        <v>2604</v>
      </c>
      <c r="CG15" s="184" t="s">
        <v>2713</v>
      </c>
      <c r="CH15" s="184" t="s">
        <v>2604</v>
      </c>
      <c r="CI15" s="184" t="s">
        <v>2604</v>
      </c>
      <c r="CJ15" s="184" t="s">
        <v>2713</v>
      </c>
      <c r="CK15" s="184" t="s">
        <v>2604</v>
      </c>
      <c r="CL15" s="184" t="s">
        <v>2604</v>
      </c>
      <c r="CM15" s="184" t="s">
        <v>2713</v>
      </c>
      <c r="CN15" s="184" t="s">
        <v>2604</v>
      </c>
      <c r="CO15" s="184" t="s">
        <v>2604</v>
      </c>
      <c r="CP15" s="184" t="s">
        <v>2713</v>
      </c>
      <c r="CQ15" s="184" t="s">
        <v>2604</v>
      </c>
      <c r="CR15" s="184" t="s">
        <v>2604</v>
      </c>
      <c r="CS15" s="184" t="s">
        <v>2713</v>
      </c>
      <c r="CT15" s="184" t="s">
        <v>2604</v>
      </c>
      <c r="CU15" s="184" t="s">
        <v>2604</v>
      </c>
      <c r="CV15" s="184" t="s">
        <v>2713</v>
      </c>
      <c r="CW15" s="184" t="s">
        <v>2604</v>
      </c>
      <c r="CX15" s="184" t="s">
        <v>2604</v>
      </c>
      <c r="CY15" s="184" t="s">
        <v>2713</v>
      </c>
      <c r="CZ15" s="184" t="s">
        <v>2604</v>
      </c>
      <c r="DA15" s="184" t="s">
        <v>2604</v>
      </c>
      <c r="DB15" s="184" t="s">
        <v>2713</v>
      </c>
      <c r="DC15" s="184" t="s">
        <v>2604</v>
      </c>
      <c r="DD15" s="184" t="s">
        <v>2604</v>
      </c>
      <c r="DE15" s="184" t="s">
        <v>2713</v>
      </c>
      <c r="DF15" s="184" t="s">
        <v>2604</v>
      </c>
      <c r="DG15" s="184" t="s">
        <v>2604</v>
      </c>
      <c r="DH15" s="184" t="s">
        <v>2713</v>
      </c>
      <c r="DI15" s="184" t="s">
        <v>2604</v>
      </c>
      <c r="DJ15" s="184" t="s">
        <v>2604</v>
      </c>
      <c r="DK15" s="184" t="s">
        <v>2713</v>
      </c>
      <c r="DL15" s="184" t="s">
        <v>2604</v>
      </c>
      <c r="DM15" s="184" t="s">
        <v>2604</v>
      </c>
      <c r="DN15" s="184" t="s">
        <v>2713</v>
      </c>
      <c r="DO15" s="184" t="s">
        <v>2604</v>
      </c>
      <c r="DP15" s="184" t="s">
        <v>2604</v>
      </c>
      <c r="DQ15" s="184" t="s">
        <v>2713</v>
      </c>
      <c r="DR15" s="184" t="s">
        <v>2604</v>
      </c>
      <c r="DS15" s="184" t="s">
        <v>2604</v>
      </c>
      <c r="DT15" s="184" t="s">
        <v>2713</v>
      </c>
      <c r="DU15" s="184" t="s">
        <v>2604</v>
      </c>
      <c r="DV15" s="184" t="s">
        <v>2604</v>
      </c>
      <c r="DW15" s="184" t="s">
        <v>2713</v>
      </c>
      <c r="DX15" s="184" t="s">
        <v>2604</v>
      </c>
      <c r="DY15" s="184" t="s">
        <v>2604</v>
      </c>
      <c r="DZ15" s="184" t="s">
        <v>2713</v>
      </c>
      <c r="EA15" s="184" t="s">
        <v>2604</v>
      </c>
      <c r="EB15" s="184" t="s">
        <v>2604</v>
      </c>
      <c r="EC15" s="184" t="s">
        <v>2713</v>
      </c>
      <c r="ED15" s="184" t="s">
        <v>2604</v>
      </c>
      <c r="EE15" s="184" t="s">
        <v>2604</v>
      </c>
      <c r="EF15" s="184" t="s">
        <v>2713</v>
      </c>
      <c r="EG15" s="184" t="s">
        <v>2604</v>
      </c>
      <c r="EH15" s="184" t="s">
        <v>2604</v>
      </c>
      <c r="EI15" s="184" t="s">
        <v>2713</v>
      </c>
      <c r="EJ15" s="184" t="s">
        <v>2604</v>
      </c>
      <c r="EK15" s="184" t="s">
        <v>2604</v>
      </c>
      <c r="EL15" s="184" t="s">
        <v>2713</v>
      </c>
      <c r="EM15" s="184" t="s">
        <v>2604</v>
      </c>
      <c r="EN15" s="184" t="s">
        <v>2604</v>
      </c>
      <c r="EO15" s="184" t="s">
        <v>2713</v>
      </c>
      <c r="EP15" s="184" t="s">
        <v>2604</v>
      </c>
      <c r="EQ15" s="184" t="s">
        <v>2604</v>
      </c>
      <c r="ER15" s="184" t="s">
        <v>2713</v>
      </c>
      <c r="ES15" s="184" t="s">
        <v>2604</v>
      </c>
      <c r="ET15" s="184" t="s">
        <v>2604</v>
      </c>
    </row>
    <row r="16" spans="1:150" x14ac:dyDescent="0.3">
      <c r="A16" s="1"/>
      <c r="B16" s="185" t="s">
        <v>2729</v>
      </c>
      <c r="C16" s="185" t="s">
        <v>72</v>
      </c>
      <c r="D16" s="185" t="s">
        <v>85</v>
      </c>
      <c r="E16" s="185" t="s">
        <v>2730</v>
      </c>
      <c r="F16" s="185" t="s">
        <v>2731</v>
      </c>
      <c r="G16" s="186" t="s">
        <v>2713</v>
      </c>
      <c r="H16" s="186" t="s">
        <v>2604</v>
      </c>
      <c r="I16" s="186" t="s">
        <v>2604</v>
      </c>
      <c r="J16" s="186" t="s">
        <v>2713</v>
      </c>
      <c r="K16" s="186" t="s">
        <v>2604</v>
      </c>
      <c r="L16" s="186" t="s">
        <v>2604</v>
      </c>
      <c r="M16" s="186" t="s">
        <v>2713</v>
      </c>
      <c r="N16" s="186" t="s">
        <v>2604</v>
      </c>
      <c r="O16" s="186" t="s">
        <v>2604</v>
      </c>
      <c r="P16" s="186" t="s">
        <v>2713</v>
      </c>
      <c r="Q16" s="186" t="s">
        <v>2604</v>
      </c>
      <c r="R16" s="186" t="s">
        <v>2604</v>
      </c>
      <c r="S16" s="186" t="s">
        <v>2713</v>
      </c>
      <c r="T16" s="186" t="s">
        <v>2604</v>
      </c>
      <c r="U16" s="186" t="s">
        <v>2604</v>
      </c>
      <c r="V16" s="186" t="s">
        <v>2713</v>
      </c>
      <c r="W16" s="186" t="s">
        <v>2604</v>
      </c>
      <c r="X16" s="186" t="s">
        <v>2604</v>
      </c>
      <c r="Y16" s="186" t="s">
        <v>2713</v>
      </c>
      <c r="Z16" s="186" t="s">
        <v>2604</v>
      </c>
      <c r="AA16" s="186" t="s">
        <v>2604</v>
      </c>
      <c r="AB16" s="186" t="s">
        <v>2713</v>
      </c>
      <c r="AC16" s="186" t="s">
        <v>2604</v>
      </c>
      <c r="AD16" s="186" t="s">
        <v>2604</v>
      </c>
      <c r="AE16" s="186" t="s">
        <v>2713</v>
      </c>
      <c r="AF16" s="186" t="s">
        <v>2604</v>
      </c>
      <c r="AG16" s="186" t="s">
        <v>2604</v>
      </c>
      <c r="AH16" s="186" t="s">
        <v>2713</v>
      </c>
      <c r="AI16" s="186" t="s">
        <v>2604</v>
      </c>
      <c r="AJ16" s="186" t="s">
        <v>2604</v>
      </c>
      <c r="AK16" s="186" t="s">
        <v>2713</v>
      </c>
      <c r="AL16" s="186" t="s">
        <v>2604</v>
      </c>
      <c r="AM16" s="186" t="s">
        <v>2604</v>
      </c>
      <c r="AN16" s="186" t="s">
        <v>2713</v>
      </c>
      <c r="AO16" s="186" t="s">
        <v>2604</v>
      </c>
      <c r="AP16" s="186" t="s">
        <v>2604</v>
      </c>
      <c r="AQ16" s="186" t="s">
        <v>2713</v>
      </c>
      <c r="AR16" s="186" t="s">
        <v>2604</v>
      </c>
      <c r="AS16" s="186" t="s">
        <v>2604</v>
      </c>
      <c r="AT16" s="186" t="s">
        <v>2713</v>
      </c>
      <c r="AU16" s="186" t="s">
        <v>2604</v>
      </c>
      <c r="AV16" s="186" t="s">
        <v>2604</v>
      </c>
      <c r="AW16" s="186" t="s">
        <v>2713</v>
      </c>
      <c r="AX16" s="186" t="s">
        <v>2604</v>
      </c>
      <c r="AY16" s="186" t="s">
        <v>2604</v>
      </c>
      <c r="AZ16" s="186" t="s">
        <v>2713</v>
      </c>
      <c r="BA16" s="186" t="s">
        <v>2604</v>
      </c>
      <c r="BB16" s="186" t="s">
        <v>2604</v>
      </c>
      <c r="BC16" s="186" t="s">
        <v>2713</v>
      </c>
      <c r="BD16" s="186" t="s">
        <v>2604</v>
      </c>
      <c r="BE16" s="186" t="s">
        <v>2604</v>
      </c>
      <c r="BF16" s="186" t="s">
        <v>2713</v>
      </c>
      <c r="BG16" s="186" t="s">
        <v>2604</v>
      </c>
      <c r="BH16" s="186" t="s">
        <v>2604</v>
      </c>
      <c r="BI16" s="186" t="s">
        <v>2713</v>
      </c>
      <c r="BJ16" s="186" t="s">
        <v>2604</v>
      </c>
      <c r="BK16" s="186" t="s">
        <v>2604</v>
      </c>
      <c r="BL16" s="186" t="s">
        <v>2713</v>
      </c>
      <c r="BM16" s="186" t="s">
        <v>2604</v>
      </c>
      <c r="BN16" s="186" t="s">
        <v>2604</v>
      </c>
      <c r="BO16" s="186" t="s">
        <v>2713</v>
      </c>
      <c r="BP16" s="186" t="s">
        <v>2604</v>
      </c>
      <c r="BQ16" s="186" t="s">
        <v>2604</v>
      </c>
      <c r="BR16" s="186" t="s">
        <v>2713</v>
      </c>
      <c r="BS16" s="186" t="s">
        <v>2604</v>
      </c>
      <c r="BT16" s="186" t="s">
        <v>2604</v>
      </c>
      <c r="BU16" s="186" t="s">
        <v>2713</v>
      </c>
      <c r="BV16" s="186" t="s">
        <v>2604</v>
      </c>
      <c r="BW16" s="186" t="s">
        <v>2604</v>
      </c>
      <c r="BX16" s="186" t="s">
        <v>2713</v>
      </c>
      <c r="BY16" s="186" t="s">
        <v>2604</v>
      </c>
      <c r="BZ16" s="186" t="s">
        <v>2604</v>
      </c>
      <c r="CA16" s="186" t="s">
        <v>2713</v>
      </c>
      <c r="CB16" s="186" t="s">
        <v>2604</v>
      </c>
      <c r="CC16" s="186" t="s">
        <v>2604</v>
      </c>
      <c r="CD16" s="186" t="s">
        <v>2713</v>
      </c>
      <c r="CE16" s="186" t="s">
        <v>2604</v>
      </c>
      <c r="CF16" s="186" t="s">
        <v>2604</v>
      </c>
      <c r="CG16" s="186" t="s">
        <v>2713</v>
      </c>
      <c r="CH16" s="186" t="s">
        <v>2604</v>
      </c>
      <c r="CI16" s="186" t="s">
        <v>2604</v>
      </c>
      <c r="CJ16" s="186" t="s">
        <v>2713</v>
      </c>
      <c r="CK16" s="186" t="s">
        <v>2604</v>
      </c>
      <c r="CL16" s="186" t="s">
        <v>2604</v>
      </c>
      <c r="CM16" s="186" t="s">
        <v>2713</v>
      </c>
      <c r="CN16" s="186" t="s">
        <v>2604</v>
      </c>
      <c r="CO16" s="186" t="s">
        <v>2604</v>
      </c>
      <c r="CP16" s="186" t="s">
        <v>2713</v>
      </c>
      <c r="CQ16" s="186" t="s">
        <v>2604</v>
      </c>
      <c r="CR16" s="186" t="s">
        <v>2604</v>
      </c>
      <c r="CS16" s="186" t="s">
        <v>2713</v>
      </c>
      <c r="CT16" s="186" t="s">
        <v>2604</v>
      </c>
      <c r="CU16" s="186" t="s">
        <v>2604</v>
      </c>
      <c r="CV16" s="186" t="s">
        <v>2713</v>
      </c>
      <c r="CW16" s="186" t="s">
        <v>2604</v>
      </c>
      <c r="CX16" s="186" t="s">
        <v>2604</v>
      </c>
      <c r="CY16" s="186" t="s">
        <v>2713</v>
      </c>
      <c r="CZ16" s="186" t="s">
        <v>2604</v>
      </c>
      <c r="DA16" s="186" t="s">
        <v>2604</v>
      </c>
      <c r="DB16" s="186" t="s">
        <v>2713</v>
      </c>
      <c r="DC16" s="186" t="s">
        <v>2604</v>
      </c>
      <c r="DD16" s="186" t="s">
        <v>2604</v>
      </c>
      <c r="DE16" s="186" t="s">
        <v>2713</v>
      </c>
      <c r="DF16" s="186" t="s">
        <v>2604</v>
      </c>
      <c r="DG16" s="186" t="s">
        <v>2604</v>
      </c>
      <c r="DH16" s="186" t="s">
        <v>2713</v>
      </c>
      <c r="DI16" s="186" t="s">
        <v>2604</v>
      </c>
      <c r="DJ16" s="186" t="s">
        <v>2604</v>
      </c>
      <c r="DK16" s="186" t="s">
        <v>2713</v>
      </c>
      <c r="DL16" s="186" t="s">
        <v>2604</v>
      </c>
      <c r="DM16" s="186" t="s">
        <v>2604</v>
      </c>
      <c r="DN16" s="186" t="s">
        <v>2713</v>
      </c>
      <c r="DO16" s="186" t="s">
        <v>2604</v>
      </c>
      <c r="DP16" s="186" t="s">
        <v>2604</v>
      </c>
      <c r="DQ16" s="186" t="s">
        <v>2713</v>
      </c>
      <c r="DR16" s="186" t="s">
        <v>2604</v>
      </c>
      <c r="DS16" s="186" t="s">
        <v>2604</v>
      </c>
      <c r="DT16" s="186" t="s">
        <v>2713</v>
      </c>
      <c r="DU16" s="186" t="s">
        <v>2604</v>
      </c>
      <c r="DV16" s="186" t="s">
        <v>2604</v>
      </c>
      <c r="DW16" s="186" t="s">
        <v>2713</v>
      </c>
      <c r="DX16" s="186" t="s">
        <v>2604</v>
      </c>
      <c r="DY16" s="186" t="s">
        <v>2604</v>
      </c>
      <c r="DZ16" s="186" t="s">
        <v>2713</v>
      </c>
      <c r="EA16" s="186" t="s">
        <v>2604</v>
      </c>
      <c r="EB16" s="186" t="s">
        <v>2604</v>
      </c>
      <c r="EC16" s="186" t="s">
        <v>2713</v>
      </c>
      <c r="ED16" s="186" t="s">
        <v>2604</v>
      </c>
      <c r="EE16" s="186" t="s">
        <v>2604</v>
      </c>
      <c r="EF16" s="186" t="s">
        <v>2713</v>
      </c>
      <c r="EG16" s="186" t="s">
        <v>2604</v>
      </c>
      <c r="EH16" s="186" t="s">
        <v>2604</v>
      </c>
      <c r="EI16" s="186" t="s">
        <v>2713</v>
      </c>
      <c r="EJ16" s="186" t="s">
        <v>2604</v>
      </c>
      <c r="EK16" s="186" t="s">
        <v>2604</v>
      </c>
      <c r="EL16" s="186" t="s">
        <v>2713</v>
      </c>
      <c r="EM16" s="186" t="s">
        <v>2604</v>
      </c>
      <c r="EN16" s="186" t="s">
        <v>2604</v>
      </c>
      <c r="EO16" s="186" t="s">
        <v>2713</v>
      </c>
      <c r="EP16" s="186" t="s">
        <v>2604</v>
      </c>
      <c r="EQ16" s="186" t="s">
        <v>2604</v>
      </c>
      <c r="ER16" s="186" t="s">
        <v>2713</v>
      </c>
      <c r="ES16" s="186" t="s">
        <v>2604</v>
      </c>
      <c r="ET16" s="186" t="s">
        <v>2604</v>
      </c>
    </row>
    <row r="17" spans="1:150" x14ac:dyDescent="0.3">
      <c r="A17" s="1"/>
      <c r="B17" s="185" t="s">
        <v>2732</v>
      </c>
      <c r="C17" s="185" t="s">
        <v>72</v>
      </c>
      <c r="D17" s="185" t="s">
        <v>85</v>
      </c>
      <c r="E17" s="185" t="s">
        <v>2733</v>
      </c>
      <c r="F17" s="185" t="s">
        <v>2734</v>
      </c>
      <c r="G17" s="186" t="s">
        <v>2713</v>
      </c>
      <c r="H17" s="186" t="s">
        <v>795</v>
      </c>
      <c r="I17" s="186" t="s">
        <v>795</v>
      </c>
      <c r="J17" s="186" t="s">
        <v>2713</v>
      </c>
      <c r="K17" s="186" t="s">
        <v>795</v>
      </c>
      <c r="L17" s="186" t="s">
        <v>795</v>
      </c>
      <c r="M17" s="186" t="s">
        <v>2713</v>
      </c>
      <c r="N17" s="186" t="s">
        <v>795</v>
      </c>
      <c r="O17" s="186" t="s">
        <v>795</v>
      </c>
      <c r="P17" s="186" t="s">
        <v>2713</v>
      </c>
      <c r="Q17" s="186" t="s">
        <v>795</v>
      </c>
      <c r="R17" s="186" t="s">
        <v>795</v>
      </c>
      <c r="S17" s="186" t="s">
        <v>2713</v>
      </c>
      <c r="T17" s="186" t="s">
        <v>795</v>
      </c>
      <c r="U17" s="186" t="s">
        <v>795</v>
      </c>
      <c r="V17" s="186" t="s">
        <v>2713</v>
      </c>
      <c r="W17" s="186" t="s">
        <v>795</v>
      </c>
      <c r="X17" s="186" t="s">
        <v>795</v>
      </c>
      <c r="Y17" s="186" t="s">
        <v>2713</v>
      </c>
      <c r="Z17" s="186" t="s">
        <v>795</v>
      </c>
      <c r="AA17" s="186" t="s">
        <v>795</v>
      </c>
      <c r="AB17" s="186" t="s">
        <v>2713</v>
      </c>
      <c r="AC17" s="186" t="s">
        <v>795</v>
      </c>
      <c r="AD17" s="186" t="s">
        <v>795</v>
      </c>
      <c r="AE17" s="186" t="s">
        <v>2713</v>
      </c>
      <c r="AF17" s="186" t="s">
        <v>795</v>
      </c>
      <c r="AG17" s="186" t="s">
        <v>795</v>
      </c>
      <c r="AH17" s="186" t="s">
        <v>2713</v>
      </c>
      <c r="AI17" s="186" t="s">
        <v>795</v>
      </c>
      <c r="AJ17" s="186" t="s">
        <v>795</v>
      </c>
      <c r="AK17" s="186" t="s">
        <v>2713</v>
      </c>
      <c r="AL17" s="186" t="s">
        <v>795</v>
      </c>
      <c r="AM17" s="186" t="s">
        <v>795</v>
      </c>
      <c r="AN17" s="186" t="s">
        <v>2713</v>
      </c>
      <c r="AO17" s="186" t="s">
        <v>795</v>
      </c>
      <c r="AP17" s="186" t="s">
        <v>795</v>
      </c>
      <c r="AQ17" s="186" t="s">
        <v>2713</v>
      </c>
      <c r="AR17" s="186" t="s">
        <v>795</v>
      </c>
      <c r="AS17" s="186" t="s">
        <v>795</v>
      </c>
      <c r="AT17" s="186" t="s">
        <v>2713</v>
      </c>
      <c r="AU17" s="186" t="s">
        <v>795</v>
      </c>
      <c r="AV17" s="186" t="s">
        <v>795</v>
      </c>
      <c r="AW17" s="186" t="s">
        <v>2713</v>
      </c>
      <c r="AX17" s="186" t="s">
        <v>795</v>
      </c>
      <c r="AY17" s="186" t="s">
        <v>795</v>
      </c>
      <c r="AZ17" s="186" t="s">
        <v>2713</v>
      </c>
      <c r="BA17" s="186" t="s">
        <v>795</v>
      </c>
      <c r="BB17" s="186" t="s">
        <v>795</v>
      </c>
      <c r="BC17" s="186" t="s">
        <v>2713</v>
      </c>
      <c r="BD17" s="186" t="s">
        <v>795</v>
      </c>
      <c r="BE17" s="186" t="s">
        <v>795</v>
      </c>
      <c r="BF17" s="186" t="s">
        <v>2713</v>
      </c>
      <c r="BG17" s="186" t="s">
        <v>795</v>
      </c>
      <c r="BH17" s="186" t="s">
        <v>795</v>
      </c>
      <c r="BI17" s="186" t="s">
        <v>2713</v>
      </c>
      <c r="BJ17" s="186" t="s">
        <v>795</v>
      </c>
      <c r="BK17" s="186" t="s">
        <v>795</v>
      </c>
      <c r="BL17" s="186" t="s">
        <v>2713</v>
      </c>
      <c r="BM17" s="186" t="s">
        <v>795</v>
      </c>
      <c r="BN17" s="186" t="s">
        <v>795</v>
      </c>
      <c r="BO17" s="186" t="s">
        <v>2713</v>
      </c>
      <c r="BP17" s="186" t="s">
        <v>795</v>
      </c>
      <c r="BQ17" s="186" t="s">
        <v>795</v>
      </c>
      <c r="BR17" s="186" t="s">
        <v>2713</v>
      </c>
      <c r="BS17" s="186" t="s">
        <v>795</v>
      </c>
      <c r="BT17" s="186" t="s">
        <v>795</v>
      </c>
      <c r="BU17" s="186" t="s">
        <v>2713</v>
      </c>
      <c r="BV17" s="186" t="s">
        <v>795</v>
      </c>
      <c r="BW17" s="186" t="s">
        <v>795</v>
      </c>
      <c r="BX17" s="186" t="s">
        <v>2713</v>
      </c>
      <c r="BY17" s="186" t="s">
        <v>795</v>
      </c>
      <c r="BZ17" s="186" t="s">
        <v>795</v>
      </c>
      <c r="CA17" s="186" t="s">
        <v>2713</v>
      </c>
      <c r="CB17" s="186" t="s">
        <v>795</v>
      </c>
      <c r="CC17" s="186" t="s">
        <v>795</v>
      </c>
      <c r="CD17" s="186" t="s">
        <v>2713</v>
      </c>
      <c r="CE17" s="186" t="s">
        <v>795</v>
      </c>
      <c r="CF17" s="186" t="s">
        <v>795</v>
      </c>
      <c r="CG17" s="186" t="s">
        <v>2713</v>
      </c>
      <c r="CH17" s="186" t="s">
        <v>795</v>
      </c>
      <c r="CI17" s="186" t="s">
        <v>795</v>
      </c>
      <c r="CJ17" s="186" t="s">
        <v>2713</v>
      </c>
      <c r="CK17" s="186" t="s">
        <v>795</v>
      </c>
      <c r="CL17" s="186" t="s">
        <v>795</v>
      </c>
      <c r="CM17" s="186" t="s">
        <v>2713</v>
      </c>
      <c r="CN17" s="186" t="s">
        <v>795</v>
      </c>
      <c r="CO17" s="186" t="s">
        <v>795</v>
      </c>
      <c r="CP17" s="186" t="s">
        <v>2713</v>
      </c>
      <c r="CQ17" s="186" t="s">
        <v>795</v>
      </c>
      <c r="CR17" s="186" t="s">
        <v>795</v>
      </c>
      <c r="CS17" s="186" t="s">
        <v>2713</v>
      </c>
      <c r="CT17" s="186" t="s">
        <v>795</v>
      </c>
      <c r="CU17" s="186" t="s">
        <v>795</v>
      </c>
      <c r="CV17" s="186" t="s">
        <v>2713</v>
      </c>
      <c r="CW17" s="186" t="s">
        <v>795</v>
      </c>
      <c r="CX17" s="186" t="s">
        <v>795</v>
      </c>
      <c r="CY17" s="186" t="s">
        <v>2713</v>
      </c>
      <c r="CZ17" s="186" t="s">
        <v>795</v>
      </c>
      <c r="DA17" s="186" t="s">
        <v>795</v>
      </c>
      <c r="DB17" s="186" t="s">
        <v>2713</v>
      </c>
      <c r="DC17" s="186" t="s">
        <v>795</v>
      </c>
      <c r="DD17" s="186" t="s">
        <v>795</v>
      </c>
      <c r="DE17" s="186" t="s">
        <v>2713</v>
      </c>
      <c r="DF17" s="186" t="s">
        <v>795</v>
      </c>
      <c r="DG17" s="186" t="s">
        <v>795</v>
      </c>
      <c r="DH17" s="186" t="s">
        <v>2713</v>
      </c>
      <c r="DI17" s="186" t="s">
        <v>795</v>
      </c>
      <c r="DJ17" s="186" t="s">
        <v>795</v>
      </c>
      <c r="DK17" s="186" t="s">
        <v>2713</v>
      </c>
      <c r="DL17" s="186" t="s">
        <v>795</v>
      </c>
      <c r="DM17" s="186" t="s">
        <v>795</v>
      </c>
      <c r="DN17" s="186" t="s">
        <v>2713</v>
      </c>
      <c r="DO17" s="186" t="s">
        <v>795</v>
      </c>
      <c r="DP17" s="186" t="s">
        <v>795</v>
      </c>
      <c r="DQ17" s="186" t="s">
        <v>2713</v>
      </c>
      <c r="DR17" s="186" t="s">
        <v>795</v>
      </c>
      <c r="DS17" s="186" t="s">
        <v>795</v>
      </c>
      <c r="DT17" s="186" t="s">
        <v>2713</v>
      </c>
      <c r="DU17" s="186" t="s">
        <v>795</v>
      </c>
      <c r="DV17" s="186" t="s">
        <v>795</v>
      </c>
      <c r="DW17" s="186" t="s">
        <v>2713</v>
      </c>
      <c r="DX17" s="186" t="s">
        <v>795</v>
      </c>
      <c r="DY17" s="186" t="s">
        <v>795</v>
      </c>
      <c r="DZ17" s="186" t="s">
        <v>2713</v>
      </c>
      <c r="EA17" s="186" t="s">
        <v>795</v>
      </c>
      <c r="EB17" s="186" t="s">
        <v>795</v>
      </c>
      <c r="EC17" s="186" t="s">
        <v>2713</v>
      </c>
      <c r="ED17" s="186" t="s">
        <v>795</v>
      </c>
      <c r="EE17" s="186" t="s">
        <v>795</v>
      </c>
      <c r="EF17" s="186" t="s">
        <v>2713</v>
      </c>
      <c r="EG17" s="186" t="s">
        <v>795</v>
      </c>
      <c r="EH17" s="186" t="s">
        <v>795</v>
      </c>
      <c r="EI17" s="186" t="s">
        <v>2713</v>
      </c>
      <c r="EJ17" s="186" t="s">
        <v>795</v>
      </c>
      <c r="EK17" s="186" t="s">
        <v>795</v>
      </c>
      <c r="EL17" s="186" t="s">
        <v>2713</v>
      </c>
      <c r="EM17" s="186" t="s">
        <v>795</v>
      </c>
      <c r="EN17" s="186" t="s">
        <v>795</v>
      </c>
      <c r="EO17" s="186" t="s">
        <v>2713</v>
      </c>
      <c r="EP17" s="186" t="s">
        <v>795</v>
      </c>
      <c r="EQ17" s="186" t="s">
        <v>795</v>
      </c>
      <c r="ER17" s="186" t="s">
        <v>2713</v>
      </c>
      <c r="ES17" s="186" t="s">
        <v>795</v>
      </c>
      <c r="ET17" s="186" t="s">
        <v>795</v>
      </c>
    </row>
    <row r="18" spans="1:150" x14ac:dyDescent="0.3">
      <c r="A18" s="1"/>
      <c r="B18" s="184" t="s">
        <v>2735</v>
      </c>
      <c r="C18" s="184" t="s">
        <v>129</v>
      </c>
      <c r="D18" s="184" t="s">
        <v>857</v>
      </c>
      <c r="E18" s="184" t="s">
        <v>2736</v>
      </c>
      <c r="F18" s="184" t="s">
        <v>2737</v>
      </c>
      <c r="G18" s="184" t="s">
        <v>2713</v>
      </c>
      <c r="H18" s="184" t="s">
        <v>2604</v>
      </c>
      <c r="I18" s="184" t="s">
        <v>2604</v>
      </c>
      <c r="J18" s="184" t="s">
        <v>2713</v>
      </c>
      <c r="K18" s="184" t="s">
        <v>2604</v>
      </c>
      <c r="L18" s="184" t="s">
        <v>2604</v>
      </c>
      <c r="M18" s="184" t="s">
        <v>2713</v>
      </c>
      <c r="N18" s="184" t="s">
        <v>2604</v>
      </c>
      <c r="O18" s="184" t="s">
        <v>2604</v>
      </c>
      <c r="P18" s="184" t="s">
        <v>2713</v>
      </c>
      <c r="Q18" s="184" t="s">
        <v>2604</v>
      </c>
      <c r="R18" s="184" t="s">
        <v>2604</v>
      </c>
      <c r="S18" s="184" t="s">
        <v>2713</v>
      </c>
      <c r="T18" s="184" t="s">
        <v>2604</v>
      </c>
      <c r="U18" s="184" t="s">
        <v>2604</v>
      </c>
      <c r="V18" s="184" t="s">
        <v>2713</v>
      </c>
      <c r="W18" s="184" t="s">
        <v>2604</v>
      </c>
      <c r="X18" s="184" t="s">
        <v>2604</v>
      </c>
      <c r="Y18" s="184" t="s">
        <v>2713</v>
      </c>
      <c r="Z18" s="184" t="s">
        <v>2604</v>
      </c>
      <c r="AA18" s="184" t="s">
        <v>2604</v>
      </c>
      <c r="AB18" s="184" t="s">
        <v>2713</v>
      </c>
      <c r="AC18" s="184" t="s">
        <v>2604</v>
      </c>
      <c r="AD18" s="184" t="s">
        <v>2604</v>
      </c>
      <c r="AE18" s="184" t="s">
        <v>2713</v>
      </c>
      <c r="AF18" s="184" t="s">
        <v>2604</v>
      </c>
      <c r="AG18" s="184" t="s">
        <v>2604</v>
      </c>
      <c r="AH18" s="184" t="s">
        <v>2713</v>
      </c>
      <c r="AI18" s="184" t="s">
        <v>2604</v>
      </c>
      <c r="AJ18" s="184" t="s">
        <v>2604</v>
      </c>
      <c r="AK18" s="184" t="s">
        <v>2713</v>
      </c>
      <c r="AL18" s="184" t="s">
        <v>2604</v>
      </c>
      <c r="AM18" s="184" t="s">
        <v>2604</v>
      </c>
      <c r="AN18" s="184" t="s">
        <v>2713</v>
      </c>
      <c r="AO18" s="184" t="s">
        <v>2604</v>
      </c>
      <c r="AP18" s="184" t="s">
        <v>2604</v>
      </c>
      <c r="AQ18" s="184" t="s">
        <v>2713</v>
      </c>
      <c r="AR18" s="184" t="s">
        <v>2604</v>
      </c>
      <c r="AS18" s="184" t="s">
        <v>2604</v>
      </c>
      <c r="AT18" s="184" t="s">
        <v>2713</v>
      </c>
      <c r="AU18" s="184" t="s">
        <v>2604</v>
      </c>
      <c r="AV18" s="184" t="s">
        <v>2604</v>
      </c>
      <c r="AW18" s="184" t="s">
        <v>2713</v>
      </c>
      <c r="AX18" s="184" t="s">
        <v>2604</v>
      </c>
      <c r="AY18" s="184" t="s">
        <v>2604</v>
      </c>
      <c r="AZ18" s="184" t="s">
        <v>2713</v>
      </c>
      <c r="BA18" s="184" t="s">
        <v>2604</v>
      </c>
      <c r="BB18" s="184" t="s">
        <v>2604</v>
      </c>
      <c r="BC18" s="184" t="s">
        <v>2713</v>
      </c>
      <c r="BD18" s="184" t="s">
        <v>2604</v>
      </c>
      <c r="BE18" s="184" t="s">
        <v>2604</v>
      </c>
      <c r="BF18" s="184" t="s">
        <v>2713</v>
      </c>
      <c r="BG18" s="184" t="s">
        <v>2604</v>
      </c>
      <c r="BH18" s="184" t="s">
        <v>2604</v>
      </c>
      <c r="BI18" s="184" t="s">
        <v>2713</v>
      </c>
      <c r="BJ18" s="184" t="s">
        <v>2604</v>
      </c>
      <c r="BK18" s="184" t="s">
        <v>2604</v>
      </c>
      <c r="BL18" s="184" t="s">
        <v>2713</v>
      </c>
      <c r="BM18" s="184" t="s">
        <v>2604</v>
      </c>
      <c r="BN18" s="184" t="s">
        <v>2604</v>
      </c>
      <c r="BO18" s="184" t="s">
        <v>2713</v>
      </c>
      <c r="BP18" s="184" t="s">
        <v>2604</v>
      </c>
      <c r="BQ18" s="184" t="s">
        <v>2604</v>
      </c>
      <c r="BR18" s="184" t="s">
        <v>2713</v>
      </c>
      <c r="BS18" s="184" t="s">
        <v>2604</v>
      </c>
      <c r="BT18" s="184" t="s">
        <v>2604</v>
      </c>
      <c r="BU18" s="184" t="s">
        <v>2713</v>
      </c>
      <c r="BV18" s="184" t="s">
        <v>2604</v>
      </c>
      <c r="BW18" s="184" t="s">
        <v>2604</v>
      </c>
      <c r="BX18" s="184" t="s">
        <v>2713</v>
      </c>
      <c r="BY18" s="184" t="s">
        <v>2604</v>
      </c>
      <c r="BZ18" s="184" t="s">
        <v>2604</v>
      </c>
      <c r="CA18" s="184" t="s">
        <v>2713</v>
      </c>
      <c r="CB18" s="184" t="s">
        <v>2604</v>
      </c>
      <c r="CC18" s="184" t="s">
        <v>2604</v>
      </c>
      <c r="CD18" s="184" t="s">
        <v>2713</v>
      </c>
      <c r="CE18" s="184" t="s">
        <v>2604</v>
      </c>
      <c r="CF18" s="184" t="s">
        <v>2604</v>
      </c>
      <c r="CG18" s="184" t="s">
        <v>2713</v>
      </c>
      <c r="CH18" s="184" t="s">
        <v>2604</v>
      </c>
      <c r="CI18" s="184" t="s">
        <v>2604</v>
      </c>
      <c r="CJ18" s="184" t="s">
        <v>2713</v>
      </c>
      <c r="CK18" s="184" t="s">
        <v>2604</v>
      </c>
      <c r="CL18" s="184" t="s">
        <v>2604</v>
      </c>
      <c r="CM18" s="184" t="s">
        <v>2713</v>
      </c>
      <c r="CN18" s="184" t="s">
        <v>2604</v>
      </c>
      <c r="CO18" s="184" t="s">
        <v>2604</v>
      </c>
      <c r="CP18" s="184" t="s">
        <v>2713</v>
      </c>
      <c r="CQ18" s="184" t="s">
        <v>2604</v>
      </c>
      <c r="CR18" s="184" t="s">
        <v>2604</v>
      </c>
      <c r="CS18" s="184" t="s">
        <v>2713</v>
      </c>
      <c r="CT18" s="184" t="s">
        <v>2604</v>
      </c>
      <c r="CU18" s="184" t="s">
        <v>2604</v>
      </c>
      <c r="CV18" s="184" t="s">
        <v>2713</v>
      </c>
      <c r="CW18" s="184" t="s">
        <v>2604</v>
      </c>
      <c r="CX18" s="184" t="s">
        <v>2604</v>
      </c>
      <c r="CY18" s="184" t="s">
        <v>2713</v>
      </c>
      <c r="CZ18" s="184" t="s">
        <v>2604</v>
      </c>
      <c r="DA18" s="184" t="s">
        <v>2604</v>
      </c>
      <c r="DB18" s="184" t="s">
        <v>2713</v>
      </c>
      <c r="DC18" s="184" t="s">
        <v>2604</v>
      </c>
      <c r="DD18" s="184" t="s">
        <v>2604</v>
      </c>
      <c r="DE18" s="184" t="s">
        <v>2713</v>
      </c>
      <c r="DF18" s="184" t="s">
        <v>2604</v>
      </c>
      <c r="DG18" s="184" t="s">
        <v>2604</v>
      </c>
      <c r="DH18" s="184" t="s">
        <v>2713</v>
      </c>
      <c r="DI18" s="184" t="s">
        <v>2604</v>
      </c>
      <c r="DJ18" s="184" t="s">
        <v>2604</v>
      </c>
      <c r="DK18" s="184" t="s">
        <v>2713</v>
      </c>
      <c r="DL18" s="184" t="s">
        <v>2604</v>
      </c>
      <c r="DM18" s="184" t="s">
        <v>2604</v>
      </c>
      <c r="DN18" s="184" t="s">
        <v>2713</v>
      </c>
      <c r="DO18" s="184" t="s">
        <v>2604</v>
      </c>
      <c r="DP18" s="184" t="s">
        <v>2604</v>
      </c>
      <c r="DQ18" s="184" t="s">
        <v>2713</v>
      </c>
      <c r="DR18" s="184" t="s">
        <v>2604</v>
      </c>
      <c r="DS18" s="184" t="s">
        <v>2604</v>
      </c>
      <c r="DT18" s="184" t="s">
        <v>2713</v>
      </c>
      <c r="DU18" s="184" t="s">
        <v>2604</v>
      </c>
      <c r="DV18" s="184" t="s">
        <v>2604</v>
      </c>
      <c r="DW18" s="184" t="s">
        <v>2713</v>
      </c>
      <c r="DX18" s="184" t="s">
        <v>2604</v>
      </c>
      <c r="DY18" s="184" t="s">
        <v>2604</v>
      </c>
      <c r="DZ18" s="184" t="s">
        <v>2713</v>
      </c>
      <c r="EA18" s="184" t="s">
        <v>2604</v>
      </c>
      <c r="EB18" s="184" t="s">
        <v>2604</v>
      </c>
      <c r="EC18" s="184" t="s">
        <v>2713</v>
      </c>
      <c r="ED18" s="184" t="s">
        <v>2604</v>
      </c>
      <c r="EE18" s="184" t="s">
        <v>2604</v>
      </c>
      <c r="EF18" s="184" t="s">
        <v>2713</v>
      </c>
      <c r="EG18" s="184" t="s">
        <v>2604</v>
      </c>
      <c r="EH18" s="184" t="s">
        <v>2604</v>
      </c>
      <c r="EI18" s="184" t="s">
        <v>2713</v>
      </c>
      <c r="EJ18" s="184" t="s">
        <v>2604</v>
      </c>
      <c r="EK18" s="184" t="s">
        <v>2604</v>
      </c>
      <c r="EL18" s="184" t="s">
        <v>2713</v>
      </c>
      <c r="EM18" s="184" t="s">
        <v>2604</v>
      </c>
      <c r="EN18" s="184" t="s">
        <v>2604</v>
      </c>
      <c r="EO18" s="184" t="s">
        <v>2713</v>
      </c>
      <c r="EP18" s="184" t="s">
        <v>2604</v>
      </c>
      <c r="EQ18" s="184" t="s">
        <v>2604</v>
      </c>
      <c r="ER18" s="184" t="s">
        <v>2713</v>
      </c>
      <c r="ES18" s="184" t="s">
        <v>2604</v>
      </c>
      <c r="ET18" s="184" t="s">
        <v>2604</v>
      </c>
    </row>
    <row r="19" spans="1:150" x14ac:dyDescent="0.3">
      <c r="A19" s="1"/>
      <c r="B19" s="185" t="s">
        <v>2738</v>
      </c>
      <c r="C19" s="185" t="s">
        <v>129</v>
      </c>
      <c r="D19" s="185" t="s">
        <v>857</v>
      </c>
      <c r="E19" s="185" t="s">
        <v>2739</v>
      </c>
      <c r="F19" s="185" t="s">
        <v>2740</v>
      </c>
      <c r="G19" s="186" t="s">
        <v>2713</v>
      </c>
      <c r="H19" s="186" t="s">
        <v>2604</v>
      </c>
      <c r="I19" s="186" t="s">
        <v>2604</v>
      </c>
      <c r="J19" s="186" t="s">
        <v>2713</v>
      </c>
      <c r="K19" s="186" t="s">
        <v>2604</v>
      </c>
      <c r="L19" s="186" t="s">
        <v>2604</v>
      </c>
      <c r="M19" s="186" t="s">
        <v>2713</v>
      </c>
      <c r="N19" s="186" t="s">
        <v>2604</v>
      </c>
      <c r="O19" s="186" t="s">
        <v>2604</v>
      </c>
      <c r="P19" s="186" t="s">
        <v>2713</v>
      </c>
      <c r="Q19" s="186" t="s">
        <v>2604</v>
      </c>
      <c r="R19" s="186" t="s">
        <v>2604</v>
      </c>
      <c r="S19" s="186" t="s">
        <v>2713</v>
      </c>
      <c r="T19" s="186" t="s">
        <v>2604</v>
      </c>
      <c r="U19" s="186" t="s">
        <v>2604</v>
      </c>
      <c r="V19" s="186" t="s">
        <v>2713</v>
      </c>
      <c r="W19" s="186" t="s">
        <v>2604</v>
      </c>
      <c r="X19" s="186" t="s">
        <v>2604</v>
      </c>
      <c r="Y19" s="186" t="s">
        <v>2713</v>
      </c>
      <c r="Z19" s="186" t="s">
        <v>2604</v>
      </c>
      <c r="AA19" s="186" t="s">
        <v>2604</v>
      </c>
      <c r="AB19" s="186" t="s">
        <v>2713</v>
      </c>
      <c r="AC19" s="186" t="s">
        <v>2604</v>
      </c>
      <c r="AD19" s="186" t="s">
        <v>2604</v>
      </c>
      <c r="AE19" s="186" t="s">
        <v>2713</v>
      </c>
      <c r="AF19" s="186" t="s">
        <v>2604</v>
      </c>
      <c r="AG19" s="186" t="s">
        <v>2604</v>
      </c>
      <c r="AH19" s="186" t="s">
        <v>2713</v>
      </c>
      <c r="AI19" s="186" t="s">
        <v>2604</v>
      </c>
      <c r="AJ19" s="186" t="s">
        <v>2604</v>
      </c>
      <c r="AK19" s="186" t="s">
        <v>2713</v>
      </c>
      <c r="AL19" s="186" t="s">
        <v>2604</v>
      </c>
      <c r="AM19" s="186" t="s">
        <v>2604</v>
      </c>
      <c r="AN19" s="186" t="s">
        <v>2713</v>
      </c>
      <c r="AO19" s="186" t="s">
        <v>2604</v>
      </c>
      <c r="AP19" s="186" t="s">
        <v>2604</v>
      </c>
      <c r="AQ19" s="186" t="s">
        <v>2713</v>
      </c>
      <c r="AR19" s="186" t="s">
        <v>2604</v>
      </c>
      <c r="AS19" s="186" t="s">
        <v>2604</v>
      </c>
      <c r="AT19" s="186" t="s">
        <v>2713</v>
      </c>
      <c r="AU19" s="186" t="s">
        <v>2604</v>
      </c>
      <c r="AV19" s="186" t="s">
        <v>2604</v>
      </c>
      <c r="AW19" s="186" t="s">
        <v>2713</v>
      </c>
      <c r="AX19" s="186" t="s">
        <v>2604</v>
      </c>
      <c r="AY19" s="186" t="s">
        <v>2604</v>
      </c>
      <c r="AZ19" s="186" t="s">
        <v>2713</v>
      </c>
      <c r="BA19" s="186" t="s">
        <v>2604</v>
      </c>
      <c r="BB19" s="186" t="s">
        <v>2604</v>
      </c>
      <c r="BC19" s="186" t="s">
        <v>2713</v>
      </c>
      <c r="BD19" s="186" t="s">
        <v>2604</v>
      </c>
      <c r="BE19" s="186" t="s">
        <v>2604</v>
      </c>
      <c r="BF19" s="186" t="s">
        <v>2713</v>
      </c>
      <c r="BG19" s="186" t="s">
        <v>2604</v>
      </c>
      <c r="BH19" s="186" t="s">
        <v>2604</v>
      </c>
      <c r="BI19" s="186" t="s">
        <v>2713</v>
      </c>
      <c r="BJ19" s="186" t="s">
        <v>2604</v>
      </c>
      <c r="BK19" s="186" t="s">
        <v>2604</v>
      </c>
      <c r="BL19" s="186" t="s">
        <v>2713</v>
      </c>
      <c r="BM19" s="186" t="s">
        <v>2604</v>
      </c>
      <c r="BN19" s="186" t="s">
        <v>2604</v>
      </c>
      <c r="BO19" s="186" t="s">
        <v>2713</v>
      </c>
      <c r="BP19" s="186" t="s">
        <v>2604</v>
      </c>
      <c r="BQ19" s="186" t="s">
        <v>2604</v>
      </c>
      <c r="BR19" s="186" t="s">
        <v>2713</v>
      </c>
      <c r="BS19" s="186" t="s">
        <v>2604</v>
      </c>
      <c r="BT19" s="186" t="s">
        <v>2604</v>
      </c>
      <c r="BU19" s="186" t="s">
        <v>2713</v>
      </c>
      <c r="BV19" s="186" t="s">
        <v>2604</v>
      </c>
      <c r="BW19" s="186" t="s">
        <v>2604</v>
      </c>
      <c r="BX19" s="186" t="s">
        <v>2713</v>
      </c>
      <c r="BY19" s="186" t="s">
        <v>2604</v>
      </c>
      <c r="BZ19" s="186" t="s">
        <v>2604</v>
      </c>
      <c r="CA19" s="186" t="s">
        <v>2713</v>
      </c>
      <c r="CB19" s="186" t="s">
        <v>2604</v>
      </c>
      <c r="CC19" s="186" t="s">
        <v>2604</v>
      </c>
      <c r="CD19" s="186" t="s">
        <v>2713</v>
      </c>
      <c r="CE19" s="186" t="s">
        <v>2604</v>
      </c>
      <c r="CF19" s="186" t="s">
        <v>2604</v>
      </c>
      <c r="CG19" s="186" t="s">
        <v>2713</v>
      </c>
      <c r="CH19" s="186" t="s">
        <v>2604</v>
      </c>
      <c r="CI19" s="186" t="s">
        <v>2604</v>
      </c>
      <c r="CJ19" s="186" t="s">
        <v>2713</v>
      </c>
      <c r="CK19" s="186" t="s">
        <v>2604</v>
      </c>
      <c r="CL19" s="186" t="s">
        <v>2604</v>
      </c>
      <c r="CM19" s="186" t="s">
        <v>2713</v>
      </c>
      <c r="CN19" s="186" t="s">
        <v>2604</v>
      </c>
      <c r="CO19" s="186" t="s">
        <v>2604</v>
      </c>
      <c r="CP19" s="186" t="s">
        <v>2713</v>
      </c>
      <c r="CQ19" s="186" t="s">
        <v>2604</v>
      </c>
      <c r="CR19" s="186" t="s">
        <v>2604</v>
      </c>
      <c r="CS19" s="186" t="s">
        <v>2713</v>
      </c>
      <c r="CT19" s="186" t="s">
        <v>2604</v>
      </c>
      <c r="CU19" s="186" t="s">
        <v>2604</v>
      </c>
      <c r="CV19" s="186" t="s">
        <v>2713</v>
      </c>
      <c r="CW19" s="186" t="s">
        <v>2604</v>
      </c>
      <c r="CX19" s="186" t="s">
        <v>2604</v>
      </c>
      <c r="CY19" s="186" t="s">
        <v>2713</v>
      </c>
      <c r="CZ19" s="186" t="s">
        <v>2604</v>
      </c>
      <c r="DA19" s="186" t="s">
        <v>2604</v>
      </c>
      <c r="DB19" s="186" t="s">
        <v>2713</v>
      </c>
      <c r="DC19" s="186" t="s">
        <v>2604</v>
      </c>
      <c r="DD19" s="186" t="s">
        <v>2604</v>
      </c>
      <c r="DE19" s="186" t="s">
        <v>2713</v>
      </c>
      <c r="DF19" s="186" t="s">
        <v>2604</v>
      </c>
      <c r="DG19" s="186" t="s">
        <v>2604</v>
      </c>
      <c r="DH19" s="186" t="s">
        <v>2713</v>
      </c>
      <c r="DI19" s="186" t="s">
        <v>2604</v>
      </c>
      <c r="DJ19" s="186" t="s">
        <v>2604</v>
      </c>
      <c r="DK19" s="186" t="s">
        <v>2713</v>
      </c>
      <c r="DL19" s="186" t="s">
        <v>2604</v>
      </c>
      <c r="DM19" s="186" t="s">
        <v>2604</v>
      </c>
      <c r="DN19" s="186" t="s">
        <v>2713</v>
      </c>
      <c r="DO19" s="186" t="s">
        <v>2604</v>
      </c>
      <c r="DP19" s="186" t="s">
        <v>2604</v>
      </c>
      <c r="DQ19" s="186" t="s">
        <v>2713</v>
      </c>
      <c r="DR19" s="186" t="s">
        <v>2604</v>
      </c>
      <c r="DS19" s="186" t="s">
        <v>2604</v>
      </c>
      <c r="DT19" s="186" t="s">
        <v>2713</v>
      </c>
      <c r="DU19" s="186" t="s">
        <v>2604</v>
      </c>
      <c r="DV19" s="186" t="s">
        <v>2604</v>
      </c>
      <c r="DW19" s="186" t="s">
        <v>2713</v>
      </c>
      <c r="DX19" s="186" t="s">
        <v>2604</v>
      </c>
      <c r="DY19" s="186" t="s">
        <v>2604</v>
      </c>
      <c r="DZ19" s="186" t="s">
        <v>2713</v>
      </c>
      <c r="EA19" s="186" t="s">
        <v>2604</v>
      </c>
      <c r="EB19" s="186" t="s">
        <v>2604</v>
      </c>
      <c r="EC19" s="186" t="s">
        <v>2713</v>
      </c>
      <c r="ED19" s="186" t="s">
        <v>2604</v>
      </c>
      <c r="EE19" s="186" t="s">
        <v>2604</v>
      </c>
      <c r="EF19" s="186" t="s">
        <v>2713</v>
      </c>
      <c r="EG19" s="186" t="s">
        <v>2604</v>
      </c>
      <c r="EH19" s="186" t="s">
        <v>2604</v>
      </c>
      <c r="EI19" s="186" t="s">
        <v>2713</v>
      </c>
      <c r="EJ19" s="186" t="s">
        <v>2604</v>
      </c>
      <c r="EK19" s="186" t="s">
        <v>2604</v>
      </c>
      <c r="EL19" s="186" t="s">
        <v>2713</v>
      </c>
      <c r="EM19" s="186" t="s">
        <v>2604</v>
      </c>
      <c r="EN19" s="186" t="s">
        <v>2604</v>
      </c>
      <c r="EO19" s="186" t="s">
        <v>2713</v>
      </c>
      <c r="EP19" s="186" t="s">
        <v>2604</v>
      </c>
      <c r="EQ19" s="186" t="s">
        <v>2604</v>
      </c>
      <c r="ER19" s="186" t="s">
        <v>2713</v>
      </c>
      <c r="ES19" s="186" t="s">
        <v>2604</v>
      </c>
      <c r="ET19" s="186" t="s">
        <v>2604</v>
      </c>
    </row>
    <row r="20" spans="1:150" x14ac:dyDescent="0.3">
      <c r="A20" s="1"/>
      <c r="B20" s="185" t="s">
        <v>2741</v>
      </c>
      <c r="C20" s="185" t="s">
        <v>129</v>
      </c>
      <c r="D20" s="185" t="s">
        <v>857</v>
      </c>
      <c r="E20" s="185" t="s">
        <v>2742</v>
      </c>
      <c r="F20" s="185" t="s">
        <v>2743</v>
      </c>
      <c r="G20" s="186" t="s">
        <v>2713</v>
      </c>
      <c r="H20" s="186" t="s">
        <v>2604</v>
      </c>
      <c r="I20" s="186" t="s">
        <v>2604</v>
      </c>
      <c r="J20" s="186" t="s">
        <v>2713</v>
      </c>
      <c r="K20" s="186" t="s">
        <v>2604</v>
      </c>
      <c r="L20" s="186" t="s">
        <v>2604</v>
      </c>
      <c r="M20" s="186" t="s">
        <v>2713</v>
      </c>
      <c r="N20" s="186" t="s">
        <v>2604</v>
      </c>
      <c r="O20" s="186" t="s">
        <v>2604</v>
      </c>
      <c r="P20" s="186" t="s">
        <v>2713</v>
      </c>
      <c r="Q20" s="186" t="s">
        <v>2604</v>
      </c>
      <c r="R20" s="186" t="s">
        <v>2604</v>
      </c>
      <c r="S20" s="186" t="s">
        <v>2713</v>
      </c>
      <c r="T20" s="186" t="s">
        <v>2604</v>
      </c>
      <c r="U20" s="186" t="s">
        <v>2604</v>
      </c>
      <c r="V20" s="186" t="s">
        <v>2713</v>
      </c>
      <c r="W20" s="186" t="s">
        <v>2604</v>
      </c>
      <c r="X20" s="186" t="s">
        <v>2604</v>
      </c>
      <c r="Y20" s="186" t="s">
        <v>2713</v>
      </c>
      <c r="Z20" s="186" t="s">
        <v>2604</v>
      </c>
      <c r="AA20" s="186" t="s">
        <v>2604</v>
      </c>
      <c r="AB20" s="186" t="s">
        <v>2713</v>
      </c>
      <c r="AC20" s="186" t="s">
        <v>2604</v>
      </c>
      <c r="AD20" s="186" t="s">
        <v>2604</v>
      </c>
      <c r="AE20" s="186" t="s">
        <v>2713</v>
      </c>
      <c r="AF20" s="186" t="s">
        <v>2604</v>
      </c>
      <c r="AG20" s="186" t="s">
        <v>2604</v>
      </c>
      <c r="AH20" s="186" t="s">
        <v>2713</v>
      </c>
      <c r="AI20" s="186" t="s">
        <v>2604</v>
      </c>
      <c r="AJ20" s="186" t="s">
        <v>2604</v>
      </c>
      <c r="AK20" s="186" t="s">
        <v>2713</v>
      </c>
      <c r="AL20" s="186" t="s">
        <v>2604</v>
      </c>
      <c r="AM20" s="186" t="s">
        <v>2604</v>
      </c>
      <c r="AN20" s="186" t="s">
        <v>2713</v>
      </c>
      <c r="AO20" s="186" t="s">
        <v>2604</v>
      </c>
      <c r="AP20" s="186" t="s">
        <v>2604</v>
      </c>
      <c r="AQ20" s="186" t="s">
        <v>2713</v>
      </c>
      <c r="AR20" s="186" t="s">
        <v>2604</v>
      </c>
      <c r="AS20" s="186" t="s">
        <v>2604</v>
      </c>
      <c r="AT20" s="186" t="s">
        <v>2713</v>
      </c>
      <c r="AU20" s="186" t="s">
        <v>2604</v>
      </c>
      <c r="AV20" s="186" t="s">
        <v>2604</v>
      </c>
      <c r="AW20" s="186" t="s">
        <v>2713</v>
      </c>
      <c r="AX20" s="186" t="s">
        <v>2604</v>
      </c>
      <c r="AY20" s="186" t="s">
        <v>2604</v>
      </c>
      <c r="AZ20" s="186" t="s">
        <v>2713</v>
      </c>
      <c r="BA20" s="186" t="s">
        <v>2604</v>
      </c>
      <c r="BB20" s="186" t="s">
        <v>2604</v>
      </c>
      <c r="BC20" s="186" t="s">
        <v>2713</v>
      </c>
      <c r="BD20" s="186" t="s">
        <v>2604</v>
      </c>
      <c r="BE20" s="186" t="s">
        <v>2604</v>
      </c>
      <c r="BF20" s="186" t="s">
        <v>2713</v>
      </c>
      <c r="BG20" s="186" t="s">
        <v>2604</v>
      </c>
      <c r="BH20" s="186" t="s">
        <v>2604</v>
      </c>
      <c r="BI20" s="186" t="s">
        <v>2713</v>
      </c>
      <c r="BJ20" s="186" t="s">
        <v>2604</v>
      </c>
      <c r="BK20" s="186" t="s">
        <v>2604</v>
      </c>
      <c r="BL20" s="186" t="s">
        <v>2713</v>
      </c>
      <c r="BM20" s="186" t="s">
        <v>2604</v>
      </c>
      <c r="BN20" s="186" t="s">
        <v>2604</v>
      </c>
      <c r="BO20" s="186" t="s">
        <v>2713</v>
      </c>
      <c r="BP20" s="186" t="s">
        <v>2604</v>
      </c>
      <c r="BQ20" s="186" t="s">
        <v>2604</v>
      </c>
      <c r="BR20" s="186" t="s">
        <v>2713</v>
      </c>
      <c r="BS20" s="186" t="s">
        <v>2604</v>
      </c>
      <c r="BT20" s="186" t="s">
        <v>2604</v>
      </c>
      <c r="BU20" s="186" t="s">
        <v>2713</v>
      </c>
      <c r="BV20" s="186" t="s">
        <v>2604</v>
      </c>
      <c r="BW20" s="186" t="s">
        <v>2604</v>
      </c>
      <c r="BX20" s="186" t="s">
        <v>2713</v>
      </c>
      <c r="BY20" s="186" t="s">
        <v>2604</v>
      </c>
      <c r="BZ20" s="186" t="s">
        <v>2604</v>
      </c>
      <c r="CA20" s="186" t="s">
        <v>2713</v>
      </c>
      <c r="CB20" s="186" t="s">
        <v>2604</v>
      </c>
      <c r="CC20" s="186" t="s">
        <v>2604</v>
      </c>
      <c r="CD20" s="186" t="s">
        <v>2713</v>
      </c>
      <c r="CE20" s="186" t="s">
        <v>2604</v>
      </c>
      <c r="CF20" s="186" t="s">
        <v>2604</v>
      </c>
      <c r="CG20" s="186" t="s">
        <v>2713</v>
      </c>
      <c r="CH20" s="186" t="s">
        <v>2604</v>
      </c>
      <c r="CI20" s="186" t="s">
        <v>2604</v>
      </c>
      <c r="CJ20" s="186" t="s">
        <v>2713</v>
      </c>
      <c r="CK20" s="186" t="s">
        <v>2604</v>
      </c>
      <c r="CL20" s="186" t="s">
        <v>2604</v>
      </c>
      <c r="CM20" s="186" t="s">
        <v>2713</v>
      </c>
      <c r="CN20" s="186" t="s">
        <v>2604</v>
      </c>
      <c r="CO20" s="186" t="s">
        <v>2604</v>
      </c>
      <c r="CP20" s="186" t="s">
        <v>2713</v>
      </c>
      <c r="CQ20" s="186" t="s">
        <v>2604</v>
      </c>
      <c r="CR20" s="186" t="s">
        <v>2604</v>
      </c>
      <c r="CS20" s="186" t="s">
        <v>2713</v>
      </c>
      <c r="CT20" s="186" t="s">
        <v>2604</v>
      </c>
      <c r="CU20" s="186" t="s">
        <v>2604</v>
      </c>
      <c r="CV20" s="186" t="s">
        <v>2713</v>
      </c>
      <c r="CW20" s="186" t="s">
        <v>2604</v>
      </c>
      <c r="CX20" s="186" t="s">
        <v>2604</v>
      </c>
      <c r="CY20" s="186" t="s">
        <v>2713</v>
      </c>
      <c r="CZ20" s="186" t="s">
        <v>2604</v>
      </c>
      <c r="DA20" s="186" t="s">
        <v>2604</v>
      </c>
      <c r="DB20" s="186" t="s">
        <v>2713</v>
      </c>
      <c r="DC20" s="186" t="s">
        <v>2604</v>
      </c>
      <c r="DD20" s="186" t="s">
        <v>2604</v>
      </c>
      <c r="DE20" s="186" t="s">
        <v>2713</v>
      </c>
      <c r="DF20" s="186" t="s">
        <v>2604</v>
      </c>
      <c r="DG20" s="186" t="s">
        <v>2604</v>
      </c>
      <c r="DH20" s="186" t="s">
        <v>2713</v>
      </c>
      <c r="DI20" s="186" t="s">
        <v>2604</v>
      </c>
      <c r="DJ20" s="186" t="s">
        <v>2604</v>
      </c>
      <c r="DK20" s="186" t="s">
        <v>2713</v>
      </c>
      <c r="DL20" s="186" t="s">
        <v>2604</v>
      </c>
      <c r="DM20" s="186" t="s">
        <v>2604</v>
      </c>
      <c r="DN20" s="186" t="s">
        <v>2713</v>
      </c>
      <c r="DO20" s="186" t="s">
        <v>2604</v>
      </c>
      <c r="DP20" s="186" t="s">
        <v>2604</v>
      </c>
      <c r="DQ20" s="186" t="s">
        <v>2713</v>
      </c>
      <c r="DR20" s="186" t="s">
        <v>2604</v>
      </c>
      <c r="DS20" s="186" t="s">
        <v>2604</v>
      </c>
      <c r="DT20" s="186" t="s">
        <v>2713</v>
      </c>
      <c r="DU20" s="186" t="s">
        <v>2604</v>
      </c>
      <c r="DV20" s="186" t="s">
        <v>2604</v>
      </c>
      <c r="DW20" s="186" t="s">
        <v>2713</v>
      </c>
      <c r="DX20" s="186" t="s">
        <v>2604</v>
      </c>
      <c r="DY20" s="186" t="s">
        <v>2604</v>
      </c>
      <c r="DZ20" s="186" t="s">
        <v>2713</v>
      </c>
      <c r="EA20" s="186" t="s">
        <v>2604</v>
      </c>
      <c r="EB20" s="186" t="s">
        <v>2604</v>
      </c>
      <c r="EC20" s="186" t="s">
        <v>2713</v>
      </c>
      <c r="ED20" s="186" t="s">
        <v>2604</v>
      </c>
      <c r="EE20" s="186" t="s">
        <v>2604</v>
      </c>
      <c r="EF20" s="186" t="s">
        <v>2713</v>
      </c>
      <c r="EG20" s="186" t="s">
        <v>2604</v>
      </c>
      <c r="EH20" s="186" t="s">
        <v>2604</v>
      </c>
      <c r="EI20" s="186" t="s">
        <v>2713</v>
      </c>
      <c r="EJ20" s="186" t="s">
        <v>2604</v>
      </c>
      <c r="EK20" s="186" t="s">
        <v>2604</v>
      </c>
      <c r="EL20" s="186" t="s">
        <v>2713</v>
      </c>
      <c r="EM20" s="186" t="s">
        <v>2604</v>
      </c>
      <c r="EN20" s="186" t="s">
        <v>2604</v>
      </c>
      <c r="EO20" s="186" t="s">
        <v>2713</v>
      </c>
      <c r="EP20" s="186" t="s">
        <v>2604</v>
      </c>
      <c r="EQ20" s="186" t="s">
        <v>2604</v>
      </c>
      <c r="ER20" s="186" t="s">
        <v>2713</v>
      </c>
      <c r="ES20" s="186" t="s">
        <v>2604</v>
      </c>
      <c r="ET20" s="186" t="s">
        <v>2604</v>
      </c>
    </row>
    <row r="21" spans="1:150" x14ac:dyDescent="0.3">
      <c r="A21" s="1"/>
      <c r="B21" s="185" t="s">
        <v>2744</v>
      </c>
      <c r="C21" s="185" t="s">
        <v>129</v>
      </c>
      <c r="D21" s="185" t="s">
        <v>857</v>
      </c>
      <c r="E21" s="185" t="s">
        <v>2745</v>
      </c>
      <c r="F21" s="185" t="s">
        <v>2746</v>
      </c>
      <c r="G21" s="186" t="s">
        <v>2713</v>
      </c>
      <c r="H21" s="186" t="s">
        <v>2604</v>
      </c>
      <c r="I21" s="186" t="s">
        <v>2604</v>
      </c>
      <c r="J21" s="186" t="s">
        <v>2713</v>
      </c>
      <c r="K21" s="186" t="s">
        <v>2604</v>
      </c>
      <c r="L21" s="186" t="s">
        <v>2604</v>
      </c>
      <c r="M21" s="186" t="s">
        <v>2713</v>
      </c>
      <c r="N21" s="186" t="s">
        <v>2604</v>
      </c>
      <c r="O21" s="186" t="s">
        <v>2604</v>
      </c>
      <c r="P21" s="186" t="s">
        <v>2713</v>
      </c>
      <c r="Q21" s="186" t="s">
        <v>2604</v>
      </c>
      <c r="R21" s="186" t="s">
        <v>2604</v>
      </c>
      <c r="S21" s="186" t="s">
        <v>2713</v>
      </c>
      <c r="T21" s="186" t="s">
        <v>2604</v>
      </c>
      <c r="U21" s="186" t="s">
        <v>2604</v>
      </c>
      <c r="V21" s="186" t="s">
        <v>2713</v>
      </c>
      <c r="W21" s="186" t="s">
        <v>2604</v>
      </c>
      <c r="X21" s="186" t="s">
        <v>2604</v>
      </c>
      <c r="Y21" s="186" t="s">
        <v>2713</v>
      </c>
      <c r="Z21" s="186" t="s">
        <v>2604</v>
      </c>
      <c r="AA21" s="186" t="s">
        <v>2604</v>
      </c>
      <c r="AB21" s="186" t="s">
        <v>2713</v>
      </c>
      <c r="AC21" s="186" t="s">
        <v>2604</v>
      </c>
      <c r="AD21" s="186" t="s">
        <v>2604</v>
      </c>
      <c r="AE21" s="186" t="s">
        <v>2713</v>
      </c>
      <c r="AF21" s="186" t="s">
        <v>2604</v>
      </c>
      <c r="AG21" s="186" t="s">
        <v>2604</v>
      </c>
      <c r="AH21" s="186" t="s">
        <v>2713</v>
      </c>
      <c r="AI21" s="186" t="s">
        <v>2604</v>
      </c>
      <c r="AJ21" s="186" t="s">
        <v>2604</v>
      </c>
      <c r="AK21" s="186" t="s">
        <v>2713</v>
      </c>
      <c r="AL21" s="186" t="s">
        <v>2604</v>
      </c>
      <c r="AM21" s="186" t="s">
        <v>2604</v>
      </c>
      <c r="AN21" s="186" t="s">
        <v>2713</v>
      </c>
      <c r="AO21" s="186" t="s">
        <v>2604</v>
      </c>
      <c r="AP21" s="186" t="s">
        <v>2604</v>
      </c>
      <c r="AQ21" s="186" t="s">
        <v>2713</v>
      </c>
      <c r="AR21" s="186" t="s">
        <v>2604</v>
      </c>
      <c r="AS21" s="186" t="s">
        <v>2604</v>
      </c>
      <c r="AT21" s="186" t="s">
        <v>2713</v>
      </c>
      <c r="AU21" s="186" t="s">
        <v>2604</v>
      </c>
      <c r="AV21" s="186" t="s">
        <v>2604</v>
      </c>
      <c r="AW21" s="186" t="s">
        <v>2713</v>
      </c>
      <c r="AX21" s="186" t="s">
        <v>2604</v>
      </c>
      <c r="AY21" s="186" t="s">
        <v>2604</v>
      </c>
      <c r="AZ21" s="186" t="s">
        <v>2713</v>
      </c>
      <c r="BA21" s="186" t="s">
        <v>2604</v>
      </c>
      <c r="BB21" s="186" t="s">
        <v>2604</v>
      </c>
      <c r="BC21" s="186" t="s">
        <v>2713</v>
      </c>
      <c r="BD21" s="186" t="s">
        <v>2604</v>
      </c>
      <c r="BE21" s="186" t="s">
        <v>2604</v>
      </c>
      <c r="BF21" s="186" t="s">
        <v>2713</v>
      </c>
      <c r="BG21" s="186" t="s">
        <v>2604</v>
      </c>
      <c r="BH21" s="186" t="s">
        <v>2604</v>
      </c>
      <c r="BI21" s="186" t="s">
        <v>2713</v>
      </c>
      <c r="BJ21" s="186" t="s">
        <v>2604</v>
      </c>
      <c r="BK21" s="186" t="s">
        <v>2604</v>
      </c>
      <c r="BL21" s="186" t="s">
        <v>2713</v>
      </c>
      <c r="BM21" s="186" t="s">
        <v>2604</v>
      </c>
      <c r="BN21" s="186" t="s">
        <v>2604</v>
      </c>
      <c r="BO21" s="186" t="s">
        <v>2713</v>
      </c>
      <c r="BP21" s="186" t="s">
        <v>2604</v>
      </c>
      <c r="BQ21" s="186" t="s">
        <v>2604</v>
      </c>
      <c r="BR21" s="186" t="s">
        <v>2713</v>
      </c>
      <c r="BS21" s="186" t="s">
        <v>2604</v>
      </c>
      <c r="BT21" s="186" t="s">
        <v>2604</v>
      </c>
      <c r="BU21" s="186" t="s">
        <v>2713</v>
      </c>
      <c r="BV21" s="186" t="s">
        <v>2604</v>
      </c>
      <c r="BW21" s="186" t="s">
        <v>2604</v>
      </c>
      <c r="BX21" s="186" t="s">
        <v>2713</v>
      </c>
      <c r="BY21" s="186" t="s">
        <v>2604</v>
      </c>
      <c r="BZ21" s="186" t="s">
        <v>2604</v>
      </c>
      <c r="CA21" s="186" t="s">
        <v>2713</v>
      </c>
      <c r="CB21" s="186" t="s">
        <v>2604</v>
      </c>
      <c r="CC21" s="186" t="s">
        <v>2604</v>
      </c>
      <c r="CD21" s="186" t="s">
        <v>2713</v>
      </c>
      <c r="CE21" s="186" t="s">
        <v>2604</v>
      </c>
      <c r="CF21" s="186" t="s">
        <v>2604</v>
      </c>
      <c r="CG21" s="186" t="s">
        <v>2713</v>
      </c>
      <c r="CH21" s="186" t="s">
        <v>2604</v>
      </c>
      <c r="CI21" s="186" t="s">
        <v>2604</v>
      </c>
      <c r="CJ21" s="186" t="s">
        <v>2713</v>
      </c>
      <c r="CK21" s="186" t="s">
        <v>2604</v>
      </c>
      <c r="CL21" s="186" t="s">
        <v>2604</v>
      </c>
      <c r="CM21" s="186" t="s">
        <v>2713</v>
      </c>
      <c r="CN21" s="186" t="s">
        <v>2604</v>
      </c>
      <c r="CO21" s="186" t="s">
        <v>2604</v>
      </c>
      <c r="CP21" s="186" t="s">
        <v>2713</v>
      </c>
      <c r="CQ21" s="186" t="s">
        <v>2604</v>
      </c>
      <c r="CR21" s="186" t="s">
        <v>2604</v>
      </c>
      <c r="CS21" s="186" t="s">
        <v>2713</v>
      </c>
      <c r="CT21" s="186" t="s">
        <v>2604</v>
      </c>
      <c r="CU21" s="186" t="s">
        <v>2604</v>
      </c>
      <c r="CV21" s="186" t="s">
        <v>2713</v>
      </c>
      <c r="CW21" s="186" t="s">
        <v>2604</v>
      </c>
      <c r="CX21" s="186" t="s">
        <v>2604</v>
      </c>
      <c r="CY21" s="186" t="s">
        <v>2713</v>
      </c>
      <c r="CZ21" s="186" t="s">
        <v>2604</v>
      </c>
      <c r="DA21" s="186" t="s">
        <v>2604</v>
      </c>
      <c r="DB21" s="186" t="s">
        <v>2713</v>
      </c>
      <c r="DC21" s="186" t="s">
        <v>2604</v>
      </c>
      <c r="DD21" s="186" t="s">
        <v>2604</v>
      </c>
      <c r="DE21" s="186" t="s">
        <v>2713</v>
      </c>
      <c r="DF21" s="186" t="s">
        <v>2604</v>
      </c>
      <c r="DG21" s="186" t="s">
        <v>2604</v>
      </c>
      <c r="DH21" s="186" t="s">
        <v>2713</v>
      </c>
      <c r="DI21" s="186" t="s">
        <v>2604</v>
      </c>
      <c r="DJ21" s="186" t="s">
        <v>2604</v>
      </c>
      <c r="DK21" s="186" t="s">
        <v>2713</v>
      </c>
      <c r="DL21" s="186" t="s">
        <v>2604</v>
      </c>
      <c r="DM21" s="186" t="s">
        <v>2604</v>
      </c>
      <c r="DN21" s="186" t="s">
        <v>2713</v>
      </c>
      <c r="DO21" s="186" t="s">
        <v>2604</v>
      </c>
      <c r="DP21" s="186" t="s">
        <v>2604</v>
      </c>
      <c r="DQ21" s="186" t="s">
        <v>2713</v>
      </c>
      <c r="DR21" s="186" t="s">
        <v>2604</v>
      </c>
      <c r="DS21" s="186" t="s">
        <v>2604</v>
      </c>
      <c r="DT21" s="186" t="s">
        <v>2713</v>
      </c>
      <c r="DU21" s="186" t="s">
        <v>2604</v>
      </c>
      <c r="DV21" s="186" t="s">
        <v>2604</v>
      </c>
      <c r="DW21" s="186" t="s">
        <v>2713</v>
      </c>
      <c r="DX21" s="186" t="s">
        <v>2604</v>
      </c>
      <c r="DY21" s="186" t="s">
        <v>2604</v>
      </c>
      <c r="DZ21" s="186" t="s">
        <v>2713</v>
      </c>
      <c r="EA21" s="186" t="s">
        <v>2604</v>
      </c>
      <c r="EB21" s="186" t="s">
        <v>2604</v>
      </c>
      <c r="EC21" s="186" t="s">
        <v>2713</v>
      </c>
      <c r="ED21" s="186" t="s">
        <v>2604</v>
      </c>
      <c r="EE21" s="186" t="s">
        <v>2604</v>
      </c>
      <c r="EF21" s="186" t="s">
        <v>2713</v>
      </c>
      <c r="EG21" s="186" t="s">
        <v>2604</v>
      </c>
      <c r="EH21" s="186" t="s">
        <v>2604</v>
      </c>
      <c r="EI21" s="186" t="s">
        <v>2713</v>
      </c>
      <c r="EJ21" s="186" t="s">
        <v>2604</v>
      </c>
      <c r="EK21" s="186" t="s">
        <v>2604</v>
      </c>
      <c r="EL21" s="186" t="s">
        <v>2713</v>
      </c>
      <c r="EM21" s="186" t="s">
        <v>2604</v>
      </c>
      <c r="EN21" s="186" t="s">
        <v>2604</v>
      </c>
      <c r="EO21" s="186" t="s">
        <v>2713</v>
      </c>
      <c r="EP21" s="186" t="s">
        <v>2604</v>
      </c>
      <c r="EQ21" s="186" t="s">
        <v>2604</v>
      </c>
      <c r="ER21" s="186" t="s">
        <v>2713</v>
      </c>
      <c r="ES21" s="186" t="s">
        <v>2604</v>
      </c>
      <c r="ET21" s="186" t="s">
        <v>2604</v>
      </c>
    </row>
    <row r="22" spans="1:150" x14ac:dyDescent="0.3">
      <c r="A22" s="1"/>
      <c r="B22" s="185" t="s">
        <v>2747</v>
      </c>
      <c r="C22" s="185" t="s">
        <v>129</v>
      </c>
      <c r="D22" s="185" t="s">
        <v>857</v>
      </c>
      <c r="E22" s="185" t="s">
        <v>2748</v>
      </c>
      <c r="F22" s="185" t="s">
        <v>2749</v>
      </c>
      <c r="G22" s="186" t="s">
        <v>2713</v>
      </c>
      <c r="H22" s="186" t="s">
        <v>2604</v>
      </c>
      <c r="I22" s="186" t="s">
        <v>2604</v>
      </c>
      <c r="J22" s="186" t="s">
        <v>2713</v>
      </c>
      <c r="K22" s="186" t="s">
        <v>2604</v>
      </c>
      <c r="L22" s="186" t="s">
        <v>2604</v>
      </c>
      <c r="M22" s="186" t="s">
        <v>2713</v>
      </c>
      <c r="N22" s="186" t="s">
        <v>2604</v>
      </c>
      <c r="O22" s="186" t="s">
        <v>2604</v>
      </c>
      <c r="P22" s="186" t="s">
        <v>2713</v>
      </c>
      <c r="Q22" s="186" t="s">
        <v>2604</v>
      </c>
      <c r="R22" s="186" t="s">
        <v>2604</v>
      </c>
      <c r="S22" s="186" t="s">
        <v>2713</v>
      </c>
      <c r="T22" s="186" t="s">
        <v>2604</v>
      </c>
      <c r="U22" s="186" t="s">
        <v>2604</v>
      </c>
      <c r="V22" s="186" t="s">
        <v>2713</v>
      </c>
      <c r="W22" s="186" t="s">
        <v>2604</v>
      </c>
      <c r="X22" s="186" t="s">
        <v>2604</v>
      </c>
      <c r="Y22" s="186" t="s">
        <v>2713</v>
      </c>
      <c r="Z22" s="186" t="s">
        <v>2604</v>
      </c>
      <c r="AA22" s="186" t="s">
        <v>2604</v>
      </c>
      <c r="AB22" s="186" t="s">
        <v>2713</v>
      </c>
      <c r="AC22" s="186" t="s">
        <v>2604</v>
      </c>
      <c r="AD22" s="186" t="s">
        <v>2604</v>
      </c>
      <c r="AE22" s="186" t="s">
        <v>2713</v>
      </c>
      <c r="AF22" s="186" t="s">
        <v>2604</v>
      </c>
      <c r="AG22" s="186" t="s">
        <v>2604</v>
      </c>
      <c r="AH22" s="186" t="s">
        <v>2713</v>
      </c>
      <c r="AI22" s="186" t="s">
        <v>2604</v>
      </c>
      <c r="AJ22" s="186" t="s">
        <v>2604</v>
      </c>
      <c r="AK22" s="186" t="s">
        <v>2713</v>
      </c>
      <c r="AL22" s="186" t="s">
        <v>2604</v>
      </c>
      <c r="AM22" s="186" t="s">
        <v>2604</v>
      </c>
      <c r="AN22" s="186" t="s">
        <v>2713</v>
      </c>
      <c r="AO22" s="186" t="s">
        <v>2604</v>
      </c>
      <c r="AP22" s="186" t="s">
        <v>2604</v>
      </c>
      <c r="AQ22" s="186" t="s">
        <v>2713</v>
      </c>
      <c r="AR22" s="186" t="s">
        <v>2604</v>
      </c>
      <c r="AS22" s="186" t="s">
        <v>2604</v>
      </c>
      <c r="AT22" s="186" t="s">
        <v>2713</v>
      </c>
      <c r="AU22" s="186" t="s">
        <v>2604</v>
      </c>
      <c r="AV22" s="186" t="s">
        <v>2604</v>
      </c>
      <c r="AW22" s="186" t="s">
        <v>2713</v>
      </c>
      <c r="AX22" s="186" t="s">
        <v>2604</v>
      </c>
      <c r="AY22" s="186" t="s">
        <v>2604</v>
      </c>
      <c r="AZ22" s="186" t="s">
        <v>2713</v>
      </c>
      <c r="BA22" s="186" t="s">
        <v>2604</v>
      </c>
      <c r="BB22" s="186" t="s">
        <v>2604</v>
      </c>
      <c r="BC22" s="186" t="s">
        <v>2713</v>
      </c>
      <c r="BD22" s="186" t="s">
        <v>2604</v>
      </c>
      <c r="BE22" s="186" t="s">
        <v>2604</v>
      </c>
      <c r="BF22" s="186" t="s">
        <v>2713</v>
      </c>
      <c r="BG22" s="186" t="s">
        <v>2604</v>
      </c>
      <c r="BH22" s="186" t="s">
        <v>2604</v>
      </c>
      <c r="BI22" s="186" t="s">
        <v>2713</v>
      </c>
      <c r="BJ22" s="186" t="s">
        <v>2604</v>
      </c>
      <c r="BK22" s="186" t="s">
        <v>2604</v>
      </c>
      <c r="BL22" s="186" t="s">
        <v>2713</v>
      </c>
      <c r="BM22" s="186" t="s">
        <v>2604</v>
      </c>
      <c r="BN22" s="186" t="s">
        <v>2604</v>
      </c>
      <c r="BO22" s="186" t="s">
        <v>2713</v>
      </c>
      <c r="BP22" s="186" t="s">
        <v>2604</v>
      </c>
      <c r="BQ22" s="186" t="s">
        <v>2604</v>
      </c>
      <c r="BR22" s="186" t="s">
        <v>2713</v>
      </c>
      <c r="BS22" s="186" t="s">
        <v>2604</v>
      </c>
      <c r="BT22" s="186" t="s">
        <v>2604</v>
      </c>
      <c r="BU22" s="186" t="s">
        <v>2713</v>
      </c>
      <c r="BV22" s="186" t="s">
        <v>2604</v>
      </c>
      <c r="BW22" s="186" t="s">
        <v>2604</v>
      </c>
      <c r="BX22" s="186" t="s">
        <v>2713</v>
      </c>
      <c r="BY22" s="186" t="s">
        <v>2604</v>
      </c>
      <c r="BZ22" s="186" t="s">
        <v>2604</v>
      </c>
      <c r="CA22" s="186" t="s">
        <v>2713</v>
      </c>
      <c r="CB22" s="186" t="s">
        <v>2604</v>
      </c>
      <c r="CC22" s="186" t="s">
        <v>2604</v>
      </c>
      <c r="CD22" s="186" t="s">
        <v>2713</v>
      </c>
      <c r="CE22" s="186" t="s">
        <v>2604</v>
      </c>
      <c r="CF22" s="186" t="s">
        <v>2604</v>
      </c>
      <c r="CG22" s="186" t="s">
        <v>2713</v>
      </c>
      <c r="CH22" s="186" t="s">
        <v>2604</v>
      </c>
      <c r="CI22" s="186" t="s">
        <v>2604</v>
      </c>
      <c r="CJ22" s="186" t="s">
        <v>2713</v>
      </c>
      <c r="CK22" s="186" t="s">
        <v>2604</v>
      </c>
      <c r="CL22" s="186" t="s">
        <v>2604</v>
      </c>
      <c r="CM22" s="186" t="s">
        <v>2713</v>
      </c>
      <c r="CN22" s="186" t="s">
        <v>2604</v>
      </c>
      <c r="CO22" s="186" t="s">
        <v>2604</v>
      </c>
      <c r="CP22" s="186" t="s">
        <v>2713</v>
      </c>
      <c r="CQ22" s="186" t="s">
        <v>2604</v>
      </c>
      <c r="CR22" s="186" t="s">
        <v>2604</v>
      </c>
      <c r="CS22" s="186" t="s">
        <v>2713</v>
      </c>
      <c r="CT22" s="186" t="s">
        <v>2604</v>
      </c>
      <c r="CU22" s="186" t="s">
        <v>2604</v>
      </c>
      <c r="CV22" s="186" t="s">
        <v>2713</v>
      </c>
      <c r="CW22" s="186" t="s">
        <v>2604</v>
      </c>
      <c r="CX22" s="186" t="s">
        <v>2604</v>
      </c>
      <c r="CY22" s="186" t="s">
        <v>2713</v>
      </c>
      <c r="CZ22" s="186" t="s">
        <v>2604</v>
      </c>
      <c r="DA22" s="186" t="s">
        <v>2604</v>
      </c>
      <c r="DB22" s="186" t="s">
        <v>2713</v>
      </c>
      <c r="DC22" s="186" t="s">
        <v>2604</v>
      </c>
      <c r="DD22" s="186" t="s">
        <v>2604</v>
      </c>
      <c r="DE22" s="186" t="s">
        <v>2713</v>
      </c>
      <c r="DF22" s="186" t="s">
        <v>2604</v>
      </c>
      <c r="DG22" s="186" t="s">
        <v>2604</v>
      </c>
      <c r="DH22" s="186" t="s">
        <v>2713</v>
      </c>
      <c r="DI22" s="186" t="s">
        <v>2604</v>
      </c>
      <c r="DJ22" s="186" t="s">
        <v>2604</v>
      </c>
      <c r="DK22" s="186" t="s">
        <v>2713</v>
      </c>
      <c r="DL22" s="186" t="s">
        <v>2604</v>
      </c>
      <c r="DM22" s="186" t="s">
        <v>2604</v>
      </c>
      <c r="DN22" s="186" t="s">
        <v>2713</v>
      </c>
      <c r="DO22" s="186" t="s">
        <v>2604</v>
      </c>
      <c r="DP22" s="186" t="s">
        <v>2604</v>
      </c>
      <c r="DQ22" s="186" t="s">
        <v>2713</v>
      </c>
      <c r="DR22" s="186" t="s">
        <v>2604</v>
      </c>
      <c r="DS22" s="186" t="s">
        <v>2604</v>
      </c>
      <c r="DT22" s="186" t="s">
        <v>2713</v>
      </c>
      <c r="DU22" s="186" t="s">
        <v>2604</v>
      </c>
      <c r="DV22" s="186" t="s">
        <v>2604</v>
      </c>
      <c r="DW22" s="186" t="s">
        <v>2713</v>
      </c>
      <c r="DX22" s="186" t="s">
        <v>2604</v>
      </c>
      <c r="DY22" s="186" t="s">
        <v>2604</v>
      </c>
      <c r="DZ22" s="186" t="s">
        <v>2713</v>
      </c>
      <c r="EA22" s="186" t="s">
        <v>2604</v>
      </c>
      <c r="EB22" s="186" t="s">
        <v>2604</v>
      </c>
      <c r="EC22" s="186" t="s">
        <v>2713</v>
      </c>
      <c r="ED22" s="186" t="s">
        <v>2604</v>
      </c>
      <c r="EE22" s="186" t="s">
        <v>2604</v>
      </c>
      <c r="EF22" s="186" t="s">
        <v>2713</v>
      </c>
      <c r="EG22" s="186" t="s">
        <v>2604</v>
      </c>
      <c r="EH22" s="186" t="s">
        <v>2604</v>
      </c>
      <c r="EI22" s="186" t="s">
        <v>2713</v>
      </c>
      <c r="EJ22" s="186" t="s">
        <v>2604</v>
      </c>
      <c r="EK22" s="186" t="s">
        <v>2604</v>
      </c>
      <c r="EL22" s="186" t="s">
        <v>2713</v>
      </c>
      <c r="EM22" s="186" t="s">
        <v>2604</v>
      </c>
      <c r="EN22" s="186" t="s">
        <v>2604</v>
      </c>
      <c r="EO22" s="186" t="s">
        <v>2713</v>
      </c>
      <c r="EP22" s="186" t="s">
        <v>2604</v>
      </c>
      <c r="EQ22" s="186" t="s">
        <v>2604</v>
      </c>
      <c r="ER22" s="186" t="s">
        <v>2713</v>
      </c>
      <c r="ES22" s="186" t="s">
        <v>2604</v>
      </c>
      <c r="ET22" s="186" t="s">
        <v>2604</v>
      </c>
    </row>
    <row r="23" spans="1:150" x14ac:dyDescent="0.3">
      <c r="A23" s="1"/>
      <c r="B23" s="185" t="s">
        <v>2750</v>
      </c>
      <c r="C23" s="185" t="s">
        <v>129</v>
      </c>
      <c r="D23" s="185" t="s">
        <v>857</v>
      </c>
      <c r="E23" s="185" t="s">
        <v>2751</v>
      </c>
      <c r="F23" s="185" t="s">
        <v>2752</v>
      </c>
      <c r="G23" s="186" t="s">
        <v>2713</v>
      </c>
      <c r="H23" s="186" t="s">
        <v>2604</v>
      </c>
      <c r="I23" s="186" t="s">
        <v>2604</v>
      </c>
      <c r="J23" s="186" t="s">
        <v>2713</v>
      </c>
      <c r="K23" s="186" t="s">
        <v>2604</v>
      </c>
      <c r="L23" s="186" t="s">
        <v>2604</v>
      </c>
      <c r="M23" s="186" t="s">
        <v>2713</v>
      </c>
      <c r="N23" s="186" t="s">
        <v>2604</v>
      </c>
      <c r="O23" s="186" t="s">
        <v>2604</v>
      </c>
      <c r="P23" s="186" t="s">
        <v>2713</v>
      </c>
      <c r="Q23" s="186" t="s">
        <v>2604</v>
      </c>
      <c r="R23" s="186" t="s">
        <v>2604</v>
      </c>
      <c r="S23" s="186" t="s">
        <v>2713</v>
      </c>
      <c r="T23" s="186" t="s">
        <v>2604</v>
      </c>
      <c r="U23" s="186" t="s">
        <v>2604</v>
      </c>
      <c r="V23" s="186" t="s">
        <v>2713</v>
      </c>
      <c r="W23" s="186" t="s">
        <v>2604</v>
      </c>
      <c r="X23" s="186" t="s">
        <v>2604</v>
      </c>
      <c r="Y23" s="186" t="s">
        <v>2713</v>
      </c>
      <c r="Z23" s="186" t="s">
        <v>2604</v>
      </c>
      <c r="AA23" s="186" t="s">
        <v>2604</v>
      </c>
      <c r="AB23" s="186" t="s">
        <v>2713</v>
      </c>
      <c r="AC23" s="186" t="s">
        <v>2604</v>
      </c>
      <c r="AD23" s="186" t="s">
        <v>2604</v>
      </c>
      <c r="AE23" s="186" t="s">
        <v>2713</v>
      </c>
      <c r="AF23" s="186" t="s">
        <v>2604</v>
      </c>
      <c r="AG23" s="186" t="s">
        <v>2604</v>
      </c>
      <c r="AH23" s="186" t="s">
        <v>2713</v>
      </c>
      <c r="AI23" s="186" t="s">
        <v>2604</v>
      </c>
      <c r="AJ23" s="186" t="s">
        <v>2604</v>
      </c>
      <c r="AK23" s="186" t="s">
        <v>2713</v>
      </c>
      <c r="AL23" s="186" t="s">
        <v>2604</v>
      </c>
      <c r="AM23" s="186" t="s">
        <v>2604</v>
      </c>
      <c r="AN23" s="186" t="s">
        <v>2713</v>
      </c>
      <c r="AO23" s="186" t="s">
        <v>2604</v>
      </c>
      <c r="AP23" s="186" t="s">
        <v>2604</v>
      </c>
      <c r="AQ23" s="186" t="s">
        <v>2713</v>
      </c>
      <c r="AR23" s="186" t="s">
        <v>2604</v>
      </c>
      <c r="AS23" s="186" t="s">
        <v>2604</v>
      </c>
      <c r="AT23" s="186" t="s">
        <v>2713</v>
      </c>
      <c r="AU23" s="186" t="s">
        <v>2604</v>
      </c>
      <c r="AV23" s="186" t="s">
        <v>2604</v>
      </c>
      <c r="AW23" s="186" t="s">
        <v>2713</v>
      </c>
      <c r="AX23" s="186" t="s">
        <v>2604</v>
      </c>
      <c r="AY23" s="186" t="s">
        <v>2604</v>
      </c>
      <c r="AZ23" s="186" t="s">
        <v>2713</v>
      </c>
      <c r="BA23" s="186" t="s">
        <v>2604</v>
      </c>
      <c r="BB23" s="186" t="s">
        <v>2604</v>
      </c>
      <c r="BC23" s="186" t="s">
        <v>2713</v>
      </c>
      <c r="BD23" s="186" t="s">
        <v>2604</v>
      </c>
      <c r="BE23" s="186" t="s">
        <v>2604</v>
      </c>
      <c r="BF23" s="186" t="s">
        <v>2713</v>
      </c>
      <c r="BG23" s="186" t="s">
        <v>2604</v>
      </c>
      <c r="BH23" s="186" t="s">
        <v>2604</v>
      </c>
      <c r="BI23" s="186" t="s">
        <v>2713</v>
      </c>
      <c r="BJ23" s="186" t="s">
        <v>2604</v>
      </c>
      <c r="BK23" s="186" t="s">
        <v>2604</v>
      </c>
      <c r="BL23" s="186" t="s">
        <v>2713</v>
      </c>
      <c r="BM23" s="186" t="s">
        <v>2604</v>
      </c>
      <c r="BN23" s="186" t="s">
        <v>2604</v>
      </c>
      <c r="BO23" s="186" t="s">
        <v>2713</v>
      </c>
      <c r="BP23" s="186" t="s">
        <v>2604</v>
      </c>
      <c r="BQ23" s="186" t="s">
        <v>2604</v>
      </c>
      <c r="BR23" s="186" t="s">
        <v>2713</v>
      </c>
      <c r="BS23" s="186" t="s">
        <v>2604</v>
      </c>
      <c r="BT23" s="186" t="s">
        <v>2604</v>
      </c>
      <c r="BU23" s="186" t="s">
        <v>2713</v>
      </c>
      <c r="BV23" s="186" t="s">
        <v>2604</v>
      </c>
      <c r="BW23" s="186" t="s">
        <v>2604</v>
      </c>
      <c r="BX23" s="186" t="s">
        <v>2713</v>
      </c>
      <c r="BY23" s="186" t="s">
        <v>2604</v>
      </c>
      <c r="BZ23" s="186" t="s">
        <v>2604</v>
      </c>
      <c r="CA23" s="186" t="s">
        <v>2713</v>
      </c>
      <c r="CB23" s="186" t="s">
        <v>2604</v>
      </c>
      <c r="CC23" s="186" t="s">
        <v>2604</v>
      </c>
      <c r="CD23" s="186" t="s">
        <v>2713</v>
      </c>
      <c r="CE23" s="186" t="s">
        <v>2604</v>
      </c>
      <c r="CF23" s="186" t="s">
        <v>2604</v>
      </c>
      <c r="CG23" s="186" t="s">
        <v>2713</v>
      </c>
      <c r="CH23" s="186" t="s">
        <v>2604</v>
      </c>
      <c r="CI23" s="186" t="s">
        <v>2604</v>
      </c>
      <c r="CJ23" s="186" t="s">
        <v>2713</v>
      </c>
      <c r="CK23" s="186" t="s">
        <v>2604</v>
      </c>
      <c r="CL23" s="186" t="s">
        <v>2604</v>
      </c>
      <c r="CM23" s="186" t="s">
        <v>2713</v>
      </c>
      <c r="CN23" s="186" t="s">
        <v>2604</v>
      </c>
      <c r="CO23" s="186" t="s">
        <v>2604</v>
      </c>
      <c r="CP23" s="186" t="s">
        <v>2713</v>
      </c>
      <c r="CQ23" s="186" t="s">
        <v>2604</v>
      </c>
      <c r="CR23" s="186" t="s">
        <v>2604</v>
      </c>
      <c r="CS23" s="186" t="s">
        <v>2713</v>
      </c>
      <c r="CT23" s="186" t="s">
        <v>2604</v>
      </c>
      <c r="CU23" s="186" t="s">
        <v>2604</v>
      </c>
      <c r="CV23" s="186" t="s">
        <v>2713</v>
      </c>
      <c r="CW23" s="186" t="s">
        <v>2604</v>
      </c>
      <c r="CX23" s="186" t="s">
        <v>2604</v>
      </c>
      <c r="CY23" s="186" t="s">
        <v>2713</v>
      </c>
      <c r="CZ23" s="186" t="s">
        <v>2604</v>
      </c>
      <c r="DA23" s="186" t="s">
        <v>2604</v>
      </c>
      <c r="DB23" s="186" t="s">
        <v>2713</v>
      </c>
      <c r="DC23" s="186" t="s">
        <v>2604</v>
      </c>
      <c r="DD23" s="186" t="s">
        <v>2604</v>
      </c>
      <c r="DE23" s="186" t="s">
        <v>2713</v>
      </c>
      <c r="DF23" s="186" t="s">
        <v>2604</v>
      </c>
      <c r="DG23" s="186" t="s">
        <v>2604</v>
      </c>
      <c r="DH23" s="186" t="s">
        <v>2713</v>
      </c>
      <c r="DI23" s="186" t="s">
        <v>2604</v>
      </c>
      <c r="DJ23" s="186" t="s">
        <v>2604</v>
      </c>
      <c r="DK23" s="186" t="s">
        <v>2713</v>
      </c>
      <c r="DL23" s="186" t="s">
        <v>2604</v>
      </c>
      <c r="DM23" s="186" t="s">
        <v>2604</v>
      </c>
      <c r="DN23" s="186" t="s">
        <v>2713</v>
      </c>
      <c r="DO23" s="186" t="s">
        <v>2604</v>
      </c>
      <c r="DP23" s="186" t="s">
        <v>2604</v>
      </c>
      <c r="DQ23" s="186" t="s">
        <v>2713</v>
      </c>
      <c r="DR23" s="186" t="s">
        <v>2604</v>
      </c>
      <c r="DS23" s="186" t="s">
        <v>2604</v>
      </c>
      <c r="DT23" s="186" t="s">
        <v>2713</v>
      </c>
      <c r="DU23" s="186" t="s">
        <v>2604</v>
      </c>
      <c r="DV23" s="186" t="s">
        <v>2604</v>
      </c>
      <c r="DW23" s="186" t="s">
        <v>2713</v>
      </c>
      <c r="DX23" s="186" t="s">
        <v>2604</v>
      </c>
      <c r="DY23" s="186" t="s">
        <v>2604</v>
      </c>
      <c r="DZ23" s="186" t="s">
        <v>2713</v>
      </c>
      <c r="EA23" s="186" t="s">
        <v>2604</v>
      </c>
      <c r="EB23" s="186" t="s">
        <v>2604</v>
      </c>
      <c r="EC23" s="186" t="s">
        <v>2713</v>
      </c>
      <c r="ED23" s="186" t="s">
        <v>2604</v>
      </c>
      <c r="EE23" s="186" t="s">
        <v>2604</v>
      </c>
      <c r="EF23" s="186" t="s">
        <v>2713</v>
      </c>
      <c r="EG23" s="186" t="s">
        <v>2604</v>
      </c>
      <c r="EH23" s="186" t="s">
        <v>2604</v>
      </c>
      <c r="EI23" s="186" t="s">
        <v>2713</v>
      </c>
      <c r="EJ23" s="186" t="s">
        <v>2604</v>
      </c>
      <c r="EK23" s="186" t="s">
        <v>2604</v>
      </c>
      <c r="EL23" s="186" t="s">
        <v>2713</v>
      </c>
      <c r="EM23" s="186" t="s">
        <v>2604</v>
      </c>
      <c r="EN23" s="186" t="s">
        <v>2604</v>
      </c>
      <c r="EO23" s="186" t="s">
        <v>2713</v>
      </c>
      <c r="EP23" s="186" t="s">
        <v>2604</v>
      </c>
      <c r="EQ23" s="186" t="s">
        <v>2604</v>
      </c>
      <c r="ER23" s="186" t="s">
        <v>2713</v>
      </c>
      <c r="ES23" s="186" t="s">
        <v>2604</v>
      </c>
      <c r="ET23" s="186" t="s">
        <v>2604</v>
      </c>
    </row>
    <row r="24" spans="1:150" x14ac:dyDescent="0.3">
      <c r="A24" s="1"/>
      <c r="B24" s="184" t="s">
        <v>2753</v>
      </c>
      <c r="C24" s="184" t="s">
        <v>129</v>
      </c>
      <c r="D24" s="184" t="s">
        <v>856</v>
      </c>
      <c r="E24" s="184" t="s">
        <v>2754</v>
      </c>
      <c r="F24" s="184" t="s">
        <v>2755</v>
      </c>
      <c r="G24" s="184" t="s">
        <v>2713</v>
      </c>
      <c r="H24" s="184" t="s">
        <v>2604</v>
      </c>
      <c r="I24" s="184" t="s">
        <v>2604</v>
      </c>
      <c r="J24" s="184" t="s">
        <v>2713</v>
      </c>
      <c r="K24" s="184" t="s">
        <v>2604</v>
      </c>
      <c r="L24" s="184" t="s">
        <v>2604</v>
      </c>
      <c r="M24" s="184" t="s">
        <v>2713</v>
      </c>
      <c r="N24" s="184" t="s">
        <v>2604</v>
      </c>
      <c r="O24" s="184" t="s">
        <v>2604</v>
      </c>
      <c r="P24" s="184" t="s">
        <v>2713</v>
      </c>
      <c r="Q24" s="184" t="s">
        <v>2604</v>
      </c>
      <c r="R24" s="184" t="s">
        <v>2604</v>
      </c>
      <c r="S24" s="184" t="s">
        <v>2713</v>
      </c>
      <c r="T24" s="184" t="s">
        <v>2604</v>
      </c>
      <c r="U24" s="184" t="s">
        <v>2604</v>
      </c>
      <c r="V24" s="184" t="s">
        <v>2713</v>
      </c>
      <c r="W24" s="184" t="s">
        <v>2604</v>
      </c>
      <c r="X24" s="184" t="s">
        <v>2604</v>
      </c>
      <c r="Y24" s="184" t="s">
        <v>2713</v>
      </c>
      <c r="Z24" s="184" t="s">
        <v>2604</v>
      </c>
      <c r="AA24" s="184" t="s">
        <v>2604</v>
      </c>
      <c r="AB24" s="184" t="s">
        <v>2713</v>
      </c>
      <c r="AC24" s="184" t="s">
        <v>2604</v>
      </c>
      <c r="AD24" s="184" t="s">
        <v>2604</v>
      </c>
      <c r="AE24" s="184" t="s">
        <v>2713</v>
      </c>
      <c r="AF24" s="184" t="s">
        <v>2604</v>
      </c>
      <c r="AG24" s="184" t="s">
        <v>2604</v>
      </c>
      <c r="AH24" s="184" t="s">
        <v>2713</v>
      </c>
      <c r="AI24" s="184" t="s">
        <v>2604</v>
      </c>
      <c r="AJ24" s="184" t="s">
        <v>2604</v>
      </c>
      <c r="AK24" s="184" t="s">
        <v>2713</v>
      </c>
      <c r="AL24" s="184" t="s">
        <v>2604</v>
      </c>
      <c r="AM24" s="184" t="s">
        <v>2604</v>
      </c>
      <c r="AN24" s="184" t="s">
        <v>2713</v>
      </c>
      <c r="AO24" s="184" t="s">
        <v>2604</v>
      </c>
      <c r="AP24" s="184" t="s">
        <v>2604</v>
      </c>
      <c r="AQ24" s="184" t="s">
        <v>2713</v>
      </c>
      <c r="AR24" s="184" t="s">
        <v>2604</v>
      </c>
      <c r="AS24" s="184" t="s">
        <v>2604</v>
      </c>
      <c r="AT24" s="184" t="s">
        <v>2713</v>
      </c>
      <c r="AU24" s="184" t="s">
        <v>2604</v>
      </c>
      <c r="AV24" s="184" t="s">
        <v>2604</v>
      </c>
      <c r="AW24" s="184" t="s">
        <v>2713</v>
      </c>
      <c r="AX24" s="184" t="s">
        <v>2604</v>
      </c>
      <c r="AY24" s="184" t="s">
        <v>2604</v>
      </c>
      <c r="AZ24" s="184" t="s">
        <v>2713</v>
      </c>
      <c r="BA24" s="184" t="s">
        <v>2604</v>
      </c>
      <c r="BB24" s="184" t="s">
        <v>2604</v>
      </c>
      <c r="BC24" s="184" t="s">
        <v>2713</v>
      </c>
      <c r="BD24" s="184" t="s">
        <v>2604</v>
      </c>
      <c r="BE24" s="184" t="s">
        <v>2604</v>
      </c>
      <c r="BF24" s="184" t="s">
        <v>2713</v>
      </c>
      <c r="BG24" s="184" t="s">
        <v>2604</v>
      </c>
      <c r="BH24" s="184" t="s">
        <v>2604</v>
      </c>
      <c r="BI24" s="184" t="s">
        <v>2713</v>
      </c>
      <c r="BJ24" s="184" t="s">
        <v>2604</v>
      </c>
      <c r="BK24" s="184" t="s">
        <v>2604</v>
      </c>
      <c r="BL24" s="184" t="s">
        <v>2713</v>
      </c>
      <c r="BM24" s="184" t="s">
        <v>2604</v>
      </c>
      <c r="BN24" s="184" t="s">
        <v>2604</v>
      </c>
      <c r="BO24" s="184" t="s">
        <v>2713</v>
      </c>
      <c r="BP24" s="184" t="s">
        <v>2604</v>
      </c>
      <c r="BQ24" s="184" t="s">
        <v>2604</v>
      </c>
      <c r="BR24" s="184" t="s">
        <v>2713</v>
      </c>
      <c r="BS24" s="184" t="s">
        <v>2604</v>
      </c>
      <c r="BT24" s="184" t="s">
        <v>2604</v>
      </c>
      <c r="BU24" s="184" t="s">
        <v>2713</v>
      </c>
      <c r="BV24" s="184" t="s">
        <v>2604</v>
      </c>
      <c r="BW24" s="184" t="s">
        <v>2604</v>
      </c>
      <c r="BX24" s="184" t="s">
        <v>2713</v>
      </c>
      <c r="BY24" s="184" t="s">
        <v>2604</v>
      </c>
      <c r="BZ24" s="184" t="s">
        <v>2604</v>
      </c>
      <c r="CA24" s="184" t="s">
        <v>2713</v>
      </c>
      <c r="CB24" s="184" t="s">
        <v>2604</v>
      </c>
      <c r="CC24" s="184" t="s">
        <v>2604</v>
      </c>
      <c r="CD24" s="184" t="s">
        <v>2713</v>
      </c>
      <c r="CE24" s="184" t="s">
        <v>2604</v>
      </c>
      <c r="CF24" s="184" t="s">
        <v>2604</v>
      </c>
      <c r="CG24" s="184" t="s">
        <v>2713</v>
      </c>
      <c r="CH24" s="184" t="s">
        <v>2604</v>
      </c>
      <c r="CI24" s="184" t="s">
        <v>2604</v>
      </c>
      <c r="CJ24" s="184" t="s">
        <v>2713</v>
      </c>
      <c r="CK24" s="184" t="s">
        <v>2604</v>
      </c>
      <c r="CL24" s="184" t="s">
        <v>2604</v>
      </c>
      <c r="CM24" s="184" t="s">
        <v>2713</v>
      </c>
      <c r="CN24" s="184" t="s">
        <v>2604</v>
      </c>
      <c r="CO24" s="184" t="s">
        <v>2604</v>
      </c>
      <c r="CP24" s="184" t="s">
        <v>2713</v>
      </c>
      <c r="CQ24" s="184" t="s">
        <v>2604</v>
      </c>
      <c r="CR24" s="184" t="s">
        <v>2604</v>
      </c>
      <c r="CS24" s="184" t="s">
        <v>2713</v>
      </c>
      <c r="CT24" s="184" t="s">
        <v>2604</v>
      </c>
      <c r="CU24" s="184" t="s">
        <v>2604</v>
      </c>
      <c r="CV24" s="184" t="s">
        <v>2713</v>
      </c>
      <c r="CW24" s="184" t="s">
        <v>2604</v>
      </c>
      <c r="CX24" s="184" t="s">
        <v>2604</v>
      </c>
      <c r="CY24" s="184" t="s">
        <v>2713</v>
      </c>
      <c r="CZ24" s="184" t="s">
        <v>2604</v>
      </c>
      <c r="DA24" s="184" t="s">
        <v>2604</v>
      </c>
      <c r="DB24" s="184" t="s">
        <v>2713</v>
      </c>
      <c r="DC24" s="184" t="s">
        <v>2604</v>
      </c>
      <c r="DD24" s="184" t="s">
        <v>2604</v>
      </c>
      <c r="DE24" s="184" t="s">
        <v>2713</v>
      </c>
      <c r="DF24" s="184" t="s">
        <v>2604</v>
      </c>
      <c r="DG24" s="184" t="s">
        <v>2756</v>
      </c>
      <c r="DH24" s="184" t="s">
        <v>2713</v>
      </c>
      <c r="DI24" s="184" t="s">
        <v>2604</v>
      </c>
      <c r="DJ24" s="184" t="s">
        <v>2756</v>
      </c>
      <c r="DK24" s="184" t="s">
        <v>2713</v>
      </c>
      <c r="DL24" s="184" t="s">
        <v>2604</v>
      </c>
      <c r="DM24" s="184" t="s">
        <v>2756</v>
      </c>
      <c r="DN24" s="184" t="s">
        <v>2713</v>
      </c>
      <c r="DO24" s="184" t="s">
        <v>2604</v>
      </c>
      <c r="DP24" s="184" t="s">
        <v>2756</v>
      </c>
      <c r="DQ24" s="184" t="s">
        <v>2713</v>
      </c>
      <c r="DR24" s="184" t="s">
        <v>2757</v>
      </c>
      <c r="DS24" s="184" t="s">
        <v>2758</v>
      </c>
      <c r="DT24" s="184" t="s">
        <v>2713</v>
      </c>
      <c r="DU24" s="184" t="s">
        <v>2604</v>
      </c>
      <c r="DV24" s="184" t="s">
        <v>2604</v>
      </c>
      <c r="DW24" s="184" t="s">
        <v>2713</v>
      </c>
      <c r="DX24" s="184" t="s">
        <v>2604</v>
      </c>
      <c r="DY24" s="184" t="s">
        <v>2604</v>
      </c>
      <c r="DZ24" s="184" t="s">
        <v>2713</v>
      </c>
      <c r="EA24" s="184" t="s">
        <v>2604</v>
      </c>
      <c r="EB24" s="184" t="s">
        <v>2604</v>
      </c>
      <c r="EC24" s="184" t="s">
        <v>2713</v>
      </c>
      <c r="ED24" s="184" t="s">
        <v>2604</v>
      </c>
      <c r="EE24" s="184" t="s">
        <v>2604</v>
      </c>
      <c r="EF24" s="184" t="s">
        <v>2713</v>
      </c>
      <c r="EG24" s="184" t="s">
        <v>2759</v>
      </c>
      <c r="EH24" s="184" t="s">
        <v>2604</v>
      </c>
      <c r="EI24" s="184" t="s">
        <v>2713</v>
      </c>
      <c r="EJ24" s="184" t="s">
        <v>2759</v>
      </c>
      <c r="EK24" s="184" t="s">
        <v>2604</v>
      </c>
      <c r="EL24" s="184" t="s">
        <v>2713</v>
      </c>
      <c r="EM24" s="184" t="s">
        <v>2759</v>
      </c>
      <c r="EN24" s="184" t="s">
        <v>2604</v>
      </c>
      <c r="EO24" s="184" t="s">
        <v>2713</v>
      </c>
      <c r="EP24" s="184" t="s">
        <v>2759</v>
      </c>
      <c r="EQ24" s="184" t="s">
        <v>2604</v>
      </c>
      <c r="ER24" s="184" t="s">
        <v>2713</v>
      </c>
      <c r="ES24" s="184" t="s">
        <v>2759</v>
      </c>
      <c r="ET24" s="184" t="s">
        <v>2604</v>
      </c>
    </row>
    <row r="25" spans="1:150" x14ac:dyDescent="0.3">
      <c r="A25" s="1"/>
      <c r="B25" s="185" t="s">
        <v>2760</v>
      </c>
      <c r="C25" s="185" t="s">
        <v>129</v>
      </c>
      <c r="D25" s="185" t="s">
        <v>856</v>
      </c>
      <c r="E25" s="185" t="s">
        <v>2761</v>
      </c>
      <c r="F25" s="185" t="s">
        <v>2762</v>
      </c>
      <c r="G25" s="186" t="s">
        <v>2713</v>
      </c>
      <c r="H25" s="186" t="s">
        <v>2604</v>
      </c>
      <c r="I25" s="186" t="s">
        <v>2604</v>
      </c>
      <c r="J25" s="186" t="s">
        <v>2713</v>
      </c>
      <c r="K25" s="186" t="s">
        <v>2604</v>
      </c>
      <c r="L25" s="186" t="s">
        <v>2604</v>
      </c>
      <c r="M25" s="186" t="s">
        <v>2713</v>
      </c>
      <c r="N25" s="186" t="s">
        <v>2604</v>
      </c>
      <c r="O25" s="186" t="s">
        <v>2604</v>
      </c>
      <c r="P25" s="186" t="s">
        <v>2713</v>
      </c>
      <c r="Q25" s="186" t="s">
        <v>2604</v>
      </c>
      <c r="R25" s="186" t="s">
        <v>2604</v>
      </c>
      <c r="S25" s="186" t="s">
        <v>2713</v>
      </c>
      <c r="T25" s="186" t="s">
        <v>2604</v>
      </c>
      <c r="U25" s="186" t="s">
        <v>2604</v>
      </c>
      <c r="V25" s="186" t="s">
        <v>2713</v>
      </c>
      <c r="W25" s="186" t="s">
        <v>2604</v>
      </c>
      <c r="X25" s="186" t="s">
        <v>2604</v>
      </c>
      <c r="Y25" s="186" t="s">
        <v>2713</v>
      </c>
      <c r="Z25" s="186" t="s">
        <v>2604</v>
      </c>
      <c r="AA25" s="186" t="s">
        <v>2604</v>
      </c>
      <c r="AB25" s="186" t="s">
        <v>2713</v>
      </c>
      <c r="AC25" s="186" t="s">
        <v>2604</v>
      </c>
      <c r="AD25" s="186" t="s">
        <v>2604</v>
      </c>
      <c r="AE25" s="186" t="s">
        <v>2713</v>
      </c>
      <c r="AF25" s="186" t="s">
        <v>2604</v>
      </c>
      <c r="AG25" s="186" t="s">
        <v>2604</v>
      </c>
      <c r="AH25" s="186" t="s">
        <v>2713</v>
      </c>
      <c r="AI25" s="186" t="s">
        <v>2604</v>
      </c>
      <c r="AJ25" s="186" t="s">
        <v>2604</v>
      </c>
      <c r="AK25" s="186" t="s">
        <v>2713</v>
      </c>
      <c r="AL25" s="186" t="s">
        <v>2604</v>
      </c>
      <c r="AM25" s="186" t="s">
        <v>2604</v>
      </c>
      <c r="AN25" s="186" t="s">
        <v>2713</v>
      </c>
      <c r="AO25" s="186" t="s">
        <v>2604</v>
      </c>
      <c r="AP25" s="186" t="s">
        <v>2604</v>
      </c>
      <c r="AQ25" s="186" t="s">
        <v>2713</v>
      </c>
      <c r="AR25" s="186" t="s">
        <v>2604</v>
      </c>
      <c r="AS25" s="186" t="s">
        <v>2604</v>
      </c>
      <c r="AT25" s="186" t="s">
        <v>2713</v>
      </c>
      <c r="AU25" s="186" t="s">
        <v>2604</v>
      </c>
      <c r="AV25" s="186" t="s">
        <v>2604</v>
      </c>
      <c r="AW25" s="186" t="s">
        <v>2713</v>
      </c>
      <c r="AX25" s="186" t="s">
        <v>2604</v>
      </c>
      <c r="AY25" s="186" t="s">
        <v>2604</v>
      </c>
      <c r="AZ25" s="186" t="s">
        <v>2713</v>
      </c>
      <c r="BA25" s="186" t="s">
        <v>2604</v>
      </c>
      <c r="BB25" s="186" t="s">
        <v>2604</v>
      </c>
      <c r="BC25" s="186" t="s">
        <v>2713</v>
      </c>
      <c r="BD25" s="186" t="s">
        <v>2604</v>
      </c>
      <c r="BE25" s="186" t="s">
        <v>2604</v>
      </c>
      <c r="BF25" s="186" t="s">
        <v>2713</v>
      </c>
      <c r="BG25" s="186" t="s">
        <v>2604</v>
      </c>
      <c r="BH25" s="186" t="s">
        <v>2604</v>
      </c>
      <c r="BI25" s="186" t="s">
        <v>2713</v>
      </c>
      <c r="BJ25" s="186" t="s">
        <v>2604</v>
      </c>
      <c r="BK25" s="186" t="s">
        <v>2604</v>
      </c>
      <c r="BL25" s="186" t="s">
        <v>2713</v>
      </c>
      <c r="BM25" s="186" t="s">
        <v>2604</v>
      </c>
      <c r="BN25" s="186" t="s">
        <v>2604</v>
      </c>
      <c r="BO25" s="186" t="s">
        <v>2713</v>
      </c>
      <c r="BP25" s="186" t="s">
        <v>2604</v>
      </c>
      <c r="BQ25" s="186" t="s">
        <v>2604</v>
      </c>
      <c r="BR25" s="186" t="s">
        <v>2713</v>
      </c>
      <c r="BS25" s="186" t="s">
        <v>2604</v>
      </c>
      <c r="BT25" s="186" t="s">
        <v>2604</v>
      </c>
      <c r="BU25" s="186" t="s">
        <v>2713</v>
      </c>
      <c r="BV25" s="186" t="s">
        <v>2604</v>
      </c>
      <c r="BW25" s="186" t="s">
        <v>2604</v>
      </c>
      <c r="BX25" s="186" t="s">
        <v>2713</v>
      </c>
      <c r="BY25" s="186" t="s">
        <v>2604</v>
      </c>
      <c r="BZ25" s="186" t="s">
        <v>2604</v>
      </c>
      <c r="CA25" s="186" t="s">
        <v>2713</v>
      </c>
      <c r="CB25" s="186" t="s">
        <v>2604</v>
      </c>
      <c r="CC25" s="186" t="s">
        <v>2604</v>
      </c>
      <c r="CD25" s="186" t="s">
        <v>2713</v>
      </c>
      <c r="CE25" s="186" t="s">
        <v>2604</v>
      </c>
      <c r="CF25" s="186" t="s">
        <v>2604</v>
      </c>
      <c r="CG25" s="186" t="s">
        <v>2713</v>
      </c>
      <c r="CH25" s="186" t="s">
        <v>2604</v>
      </c>
      <c r="CI25" s="186" t="s">
        <v>2604</v>
      </c>
      <c r="CJ25" s="186" t="s">
        <v>2713</v>
      </c>
      <c r="CK25" s="186" t="s">
        <v>2604</v>
      </c>
      <c r="CL25" s="186" t="s">
        <v>2604</v>
      </c>
      <c r="CM25" s="186" t="s">
        <v>2713</v>
      </c>
      <c r="CN25" s="186" t="s">
        <v>2604</v>
      </c>
      <c r="CO25" s="186" t="s">
        <v>2604</v>
      </c>
      <c r="CP25" s="186" t="s">
        <v>2713</v>
      </c>
      <c r="CQ25" s="186" t="s">
        <v>2604</v>
      </c>
      <c r="CR25" s="186" t="s">
        <v>2604</v>
      </c>
      <c r="CS25" s="186" t="s">
        <v>2713</v>
      </c>
      <c r="CT25" s="186" t="s">
        <v>2604</v>
      </c>
      <c r="CU25" s="186" t="s">
        <v>2604</v>
      </c>
      <c r="CV25" s="186" t="s">
        <v>2713</v>
      </c>
      <c r="CW25" s="186" t="s">
        <v>2604</v>
      </c>
      <c r="CX25" s="186" t="s">
        <v>2604</v>
      </c>
      <c r="CY25" s="186" t="s">
        <v>2713</v>
      </c>
      <c r="CZ25" s="186" t="s">
        <v>2604</v>
      </c>
      <c r="DA25" s="186" t="s">
        <v>2604</v>
      </c>
      <c r="DB25" s="186" t="s">
        <v>2713</v>
      </c>
      <c r="DC25" s="186" t="s">
        <v>2604</v>
      </c>
      <c r="DD25" s="186" t="s">
        <v>2604</v>
      </c>
      <c r="DE25" s="186" t="s">
        <v>2713</v>
      </c>
      <c r="DF25" s="186" t="s">
        <v>2604</v>
      </c>
      <c r="DG25" s="186" t="s">
        <v>2763</v>
      </c>
      <c r="DH25" s="186" t="s">
        <v>2713</v>
      </c>
      <c r="DI25" s="186" t="s">
        <v>2604</v>
      </c>
      <c r="DJ25" s="186" t="s">
        <v>2763</v>
      </c>
      <c r="DK25" s="186" t="s">
        <v>2713</v>
      </c>
      <c r="DL25" s="186" t="s">
        <v>2604</v>
      </c>
      <c r="DM25" s="186" t="s">
        <v>2763</v>
      </c>
      <c r="DN25" s="186" t="s">
        <v>2713</v>
      </c>
      <c r="DO25" s="186" t="s">
        <v>2604</v>
      </c>
      <c r="DP25" s="186" t="s">
        <v>2763</v>
      </c>
      <c r="DQ25" s="186" t="s">
        <v>2713</v>
      </c>
      <c r="DR25" s="186" t="s">
        <v>2764</v>
      </c>
      <c r="DS25" s="186" t="s">
        <v>2765</v>
      </c>
      <c r="DT25" s="186" t="s">
        <v>2713</v>
      </c>
      <c r="DU25" s="186" t="s">
        <v>2604</v>
      </c>
      <c r="DV25" s="186" t="s">
        <v>2604</v>
      </c>
      <c r="DW25" s="186" t="s">
        <v>2713</v>
      </c>
      <c r="DX25" s="186" t="s">
        <v>2604</v>
      </c>
      <c r="DY25" s="186" t="s">
        <v>2604</v>
      </c>
      <c r="DZ25" s="186" t="s">
        <v>2713</v>
      </c>
      <c r="EA25" s="186" t="s">
        <v>2604</v>
      </c>
      <c r="EB25" s="186" t="s">
        <v>2604</v>
      </c>
      <c r="EC25" s="186" t="s">
        <v>2713</v>
      </c>
      <c r="ED25" s="186" t="s">
        <v>2604</v>
      </c>
      <c r="EE25" s="186" t="s">
        <v>2604</v>
      </c>
      <c r="EF25" s="186" t="s">
        <v>2713</v>
      </c>
      <c r="EG25" s="186" t="s">
        <v>2766</v>
      </c>
      <c r="EH25" s="186" t="s">
        <v>2604</v>
      </c>
      <c r="EI25" s="186" t="s">
        <v>2713</v>
      </c>
      <c r="EJ25" s="186" t="s">
        <v>2766</v>
      </c>
      <c r="EK25" s="186" t="s">
        <v>2604</v>
      </c>
      <c r="EL25" s="186" t="s">
        <v>2713</v>
      </c>
      <c r="EM25" s="186" t="s">
        <v>2766</v>
      </c>
      <c r="EN25" s="186" t="s">
        <v>2604</v>
      </c>
      <c r="EO25" s="186" t="s">
        <v>2713</v>
      </c>
      <c r="EP25" s="186" t="s">
        <v>2766</v>
      </c>
      <c r="EQ25" s="186" t="s">
        <v>2604</v>
      </c>
      <c r="ER25" s="186" t="s">
        <v>2713</v>
      </c>
      <c r="ES25" s="186" t="s">
        <v>2766</v>
      </c>
      <c r="ET25" s="186" t="s">
        <v>2604</v>
      </c>
    </row>
    <row r="26" spans="1:150" x14ac:dyDescent="0.3">
      <c r="A26" s="1"/>
      <c r="B26" s="185" t="s">
        <v>2767</v>
      </c>
      <c r="C26" s="185" t="s">
        <v>129</v>
      </c>
      <c r="D26" s="185" t="s">
        <v>856</v>
      </c>
      <c r="E26" s="185" t="s">
        <v>2768</v>
      </c>
      <c r="F26" s="185" t="s">
        <v>2769</v>
      </c>
      <c r="G26" s="186" t="s">
        <v>2713</v>
      </c>
      <c r="H26" s="186" t="s">
        <v>2604</v>
      </c>
      <c r="I26" s="186" t="s">
        <v>2604</v>
      </c>
      <c r="J26" s="186" t="s">
        <v>2713</v>
      </c>
      <c r="K26" s="186" t="s">
        <v>2604</v>
      </c>
      <c r="L26" s="186" t="s">
        <v>2604</v>
      </c>
      <c r="M26" s="186" t="s">
        <v>2713</v>
      </c>
      <c r="N26" s="186" t="s">
        <v>2604</v>
      </c>
      <c r="O26" s="186" t="s">
        <v>2604</v>
      </c>
      <c r="P26" s="186" t="s">
        <v>2713</v>
      </c>
      <c r="Q26" s="186" t="s">
        <v>2604</v>
      </c>
      <c r="R26" s="186" t="s">
        <v>2604</v>
      </c>
      <c r="S26" s="186" t="s">
        <v>2713</v>
      </c>
      <c r="T26" s="186" t="s">
        <v>2604</v>
      </c>
      <c r="U26" s="186" t="s">
        <v>2604</v>
      </c>
      <c r="V26" s="186" t="s">
        <v>2713</v>
      </c>
      <c r="W26" s="186" t="s">
        <v>2604</v>
      </c>
      <c r="X26" s="186" t="s">
        <v>2604</v>
      </c>
      <c r="Y26" s="186" t="s">
        <v>2713</v>
      </c>
      <c r="Z26" s="186" t="s">
        <v>2604</v>
      </c>
      <c r="AA26" s="186" t="s">
        <v>2604</v>
      </c>
      <c r="AB26" s="186" t="s">
        <v>2713</v>
      </c>
      <c r="AC26" s="186" t="s">
        <v>2604</v>
      </c>
      <c r="AD26" s="186" t="s">
        <v>2604</v>
      </c>
      <c r="AE26" s="186" t="s">
        <v>2713</v>
      </c>
      <c r="AF26" s="186" t="s">
        <v>2604</v>
      </c>
      <c r="AG26" s="186" t="s">
        <v>2604</v>
      </c>
      <c r="AH26" s="186" t="s">
        <v>2713</v>
      </c>
      <c r="AI26" s="186" t="s">
        <v>2604</v>
      </c>
      <c r="AJ26" s="186" t="s">
        <v>2604</v>
      </c>
      <c r="AK26" s="186" t="s">
        <v>2713</v>
      </c>
      <c r="AL26" s="186" t="s">
        <v>2604</v>
      </c>
      <c r="AM26" s="186" t="s">
        <v>2604</v>
      </c>
      <c r="AN26" s="186" t="s">
        <v>2713</v>
      </c>
      <c r="AO26" s="186" t="s">
        <v>2604</v>
      </c>
      <c r="AP26" s="186" t="s">
        <v>2604</v>
      </c>
      <c r="AQ26" s="186" t="s">
        <v>2713</v>
      </c>
      <c r="AR26" s="186" t="s">
        <v>2604</v>
      </c>
      <c r="AS26" s="186" t="s">
        <v>2604</v>
      </c>
      <c r="AT26" s="186" t="s">
        <v>2713</v>
      </c>
      <c r="AU26" s="186" t="s">
        <v>2604</v>
      </c>
      <c r="AV26" s="186" t="s">
        <v>2604</v>
      </c>
      <c r="AW26" s="186" t="s">
        <v>2713</v>
      </c>
      <c r="AX26" s="186" t="s">
        <v>2604</v>
      </c>
      <c r="AY26" s="186" t="s">
        <v>2604</v>
      </c>
      <c r="AZ26" s="186" t="s">
        <v>2713</v>
      </c>
      <c r="BA26" s="186" t="s">
        <v>2604</v>
      </c>
      <c r="BB26" s="186" t="s">
        <v>2604</v>
      </c>
      <c r="BC26" s="186" t="s">
        <v>2713</v>
      </c>
      <c r="BD26" s="186" t="s">
        <v>2604</v>
      </c>
      <c r="BE26" s="186" t="s">
        <v>2604</v>
      </c>
      <c r="BF26" s="186" t="s">
        <v>2713</v>
      </c>
      <c r="BG26" s="186" t="s">
        <v>2604</v>
      </c>
      <c r="BH26" s="186" t="s">
        <v>2604</v>
      </c>
      <c r="BI26" s="186" t="s">
        <v>2713</v>
      </c>
      <c r="BJ26" s="186" t="s">
        <v>2604</v>
      </c>
      <c r="BK26" s="186" t="s">
        <v>2604</v>
      </c>
      <c r="BL26" s="186" t="s">
        <v>2713</v>
      </c>
      <c r="BM26" s="186" t="s">
        <v>2604</v>
      </c>
      <c r="BN26" s="186" t="s">
        <v>2604</v>
      </c>
      <c r="BO26" s="186" t="s">
        <v>2713</v>
      </c>
      <c r="BP26" s="186" t="s">
        <v>2604</v>
      </c>
      <c r="BQ26" s="186" t="s">
        <v>2604</v>
      </c>
      <c r="BR26" s="186" t="s">
        <v>2713</v>
      </c>
      <c r="BS26" s="186" t="s">
        <v>2604</v>
      </c>
      <c r="BT26" s="186" t="s">
        <v>2604</v>
      </c>
      <c r="BU26" s="186" t="s">
        <v>2713</v>
      </c>
      <c r="BV26" s="186" t="s">
        <v>2604</v>
      </c>
      <c r="BW26" s="186" t="s">
        <v>2604</v>
      </c>
      <c r="BX26" s="186" t="s">
        <v>2713</v>
      </c>
      <c r="BY26" s="186" t="s">
        <v>2604</v>
      </c>
      <c r="BZ26" s="186" t="s">
        <v>2604</v>
      </c>
      <c r="CA26" s="186" t="s">
        <v>2713</v>
      </c>
      <c r="CB26" s="186" t="s">
        <v>2604</v>
      </c>
      <c r="CC26" s="186" t="s">
        <v>2604</v>
      </c>
      <c r="CD26" s="186" t="s">
        <v>2713</v>
      </c>
      <c r="CE26" s="186" t="s">
        <v>2604</v>
      </c>
      <c r="CF26" s="186" t="s">
        <v>2604</v>
      </c>
      <c r="CG26" s="186" t="s">
        <v>2713</v>
      </c>
      <c r="CH26" s="186" t="s">
        <v>2604</v>
      </c>
      <c r="CI26" s="186" t="s">
        <v>2604</v>
      </c>
      <c r="CJ26" s="186" t="s">
        <v>2713</v>
      </c>
      <c r="CK26" s="186" t="s">
        <v>2604</v>
      </c>
      <c r="CL26" s="186" t="s">
        <v>2604</v>
      </c>
      <c r="CM26" s="186" t="s">
        <v>2713</v>
      </c>
      <c r="CN26" s="186" t="s">
        <v>2604</v>
      </c>
      <c r="CO26" s="186" t="s">
        <v>2604</v>
      </c>
      <c r="CP26" s="186" t="s">
        <v>2713</v>
      </c>
      <c r="CQ26" s="186" t="s">
        <v>2604</v>
      </c>
      <c r="CR26" s="186" t="s">
        <v>2604</v>
      </c>
      <c r="CS26" s="186" t="s">
        <v>2713</v>
      </c>
      <c r="CT26" s="186" t="s">
        <v>2604</v>
      </c>
      <c r="CU26" s="186" t="s">
        <v>2604</v>
      </c>
      <c r="CV26" s="186" t="s">
        <v>2713</v>
      </c>
      <c r="CW26" s="186" t="s">
        <v>2604</v>
      </c>
      <c r="CX26" s="186" t="s">
        <v>2604</v>
      </c>
      <c r="CY26" s="186" t="s">
        <v>2713</v>
      </c>
      <c r="CZ26" s="186" t="s">
        <v>2604</v>
      </c>
      <c r="DA26" s="186" t="s">
        <v>2604</v>
      </c>
      <c r="DB26" s="186" t="s">
        <v>2713</v>
      </c>
      <c r="DC26" s="186" t="s">
        <v>2604</v>
      </c>
      <c r="DD26" s="186" t="s">
        <v>2604</v>
      </c>
      <c r="DE26" s="186" t="s">
        <v>2713</v>
      </c>
      <c r="DF26" s="186" t="s">
        <v>2604</v>
      </c>
      <c r="DG26" s="186" t="s">
        <v>2763</v>
      </c>
      <c r="DH26" s="186" t="s">
        <v>2713</v>
      </c>
      <c r="DI26" s="186" t="s">
        <v>2604</v>
      </c>
      <c r="DJ26" s="186" t="s">
        <v>2763</v>
      </c>
      <c r="DK26" s="186" t="s">
        <v>2713</v>
      </c>
      <c r="DL26" s="186" t="s">
        <v>2604</v>
      </c>
      <c r="DM26" s="186" t="s">
        <v>2763</v>
      </c>
      <c r="DN26" s="186" t="s">
        <v>2713</v>
      </c>
      <c r="DO26" s="186" t="s">
        <v>2604</v>
      </c>
      <c r="DP26" s="186" t="s">
        <v>2763</v>
      </c>
      <c r="DQ26" s="186" t="s">
        <v>2713</v>
      </c>
      <c r="DR26" s="186" t="s">
        <v>2764</v>
      </c>
      <c r="DS26" s="186" t="s">
        <v>2765</v>
      </c>
      <c r="DT26" s="186" t="s">
        <v>2713</v>
      </c>
      <c r="DU26" s="186" t="s">
        <v>2604</v>
      </c>
      <c r="DV26" s="186" t="s">
        <v>2604</v>
      </c>
      <c r="DW26" s="186" t="s">
        <v>2713</v>
      </c>
      <c r="DX26" s="186" t="s">
        <v>2604</v>
      </c>
      <c r="DY26" s="186" t="s">
        <v>2604</v>
      </c>
      <c r="DZ26" s="186" t="s">
        <v>2713</v>
      </c>
      <c r="EA26" s="186" t="s">
        <v>2604</v>
      </c>
      <c r="EB26" s="186" t="s">
        <v>2604</v>
      </c>
      <c r="EC26" s="186" t="s">
        <v>2713</v>
      </c>
      <c r="ED26" s="186" t="s">
        <v>2604</v>
      </c>
      <c r="EE26" s="186" t="s">
        <v>2604</v>
      </c>
      <c r="EF26" s="186" t="s">
        <v>2713</v>
      </c>
      <c r="EG26" s="186" t="s">
        <v>2766</v>
      </c>
      <c r="EH26" s="186" t="s">
        <v>2604</v>
      </c>
      <c r="EI26" s="186" t="s">
        <v>2713</v>
      </c>
      <c r="EJ26" s="186" t="s">
        <v>2766</v>
      </c>
      <c r="EK26" s="186" t="s">
        <v>2604</v>
      </c>
      <c r="EL26" s="186" t="s">
        <v>2713</v>
      </c>
      <c r="EM26" s="186" t="s">
        <v>2766</v>
      </c>
      <c r="EN26" s="186" t="s">
        <v>2604</v>
      </c>
      <c r="EO26" s="186" t="s">
        <v>2713</v>
      </c>
      <c r="EP26" s="186" t="s">
        <v>2766</v>
      </c>
      <c r="EQ26" s="186" t="s">
        <v>2604</v>
      </c>
      <c r="ER26" s="186" t="s">
        <v>2713</v>
      </c>
      <c r="ES26" s="186" t="s">
        <v>2766</v>
      </c>
      <c r="ET26" s="186" t="s">
        <v>2604</v>
      </c>
    </row>
    <row r="27" spans="1:150" x14ac:dyDescent="0.3">
      <c r="A27" s="1"/>
      <c r="B27" s="185" t="s">
        <v>2770</v>
      </c>
      <c r="C27" s="185" t="s">
        <v>129</v>
      </c>
      <c r="D27" s="185" t="s">
        <v>856</v>
      </c>
      <c r="E27" s="185" t="s">
        <v>2771</v>
      </c>
      <c r="F27" s="185" t="s">
        <v>2772</v>
      </c>
      <c r="G27" s="186" t="s">
        <v>2713</v>
      </c>
      <c r="H27" s="186" t="s">
        <v>2604</v>
      </c>
      <c r="I27" s="186" t="s">
        <v>2604</v>
      </c>
      <c r="J27" s="186" t="s">
        <v>2713</v>
      </c>
      <c r="K27" s="186" t="s">
        <v>2604</v>
      </c>
      <c r="L27" s="186" t="s">
        <v>2604</v>
      </c>
      <c r="M27" s="186" t="s">
        <v>2713</v>
      </c>
      <c r="N27" s="186" t="s">
        <v>2604</v>
      </c>
      <c r="O27" s="186" t="s">
        <v>2604</v>
      </c>
      <c r="P27" s="186" t="s">
        <v>2713</v>
      </c>
      <c r="Q27" s="186" t="s">
        <v>2604</v>
      </c>
      <c r="R27" s="186" t="s">
        <v>2604</v>
      </c>
      <c r="S27" s="186" t="s">
        <v>2713</v>
      </c>
      <c r="T27" s="186" t="s">
        <v>2604</v>
      </c>
      <c r="U27" s="186" t="s">
        <v>2604</v>
      </c>
      <c r="V27" s="186" t="s">
        <v>2713</v>
      </c>
      <c r="W27" s="186" t="s">
        <v>2604</v>
      </c>
      <c r="X27" s="186" t="s">
        <v>2604</v>
      </c>
      <c r="Y27" s="186" t="s">
        <v>2713</v>
      </c>
      <c r="Z27" s="186" t="s">
        <v>2604</v>
      </c>
      <c r="AA27" s="186" t="s">
        <v>2604</v>
      </c>
      <c r="AB27" s="186" t="s">
        <v>2713</v>
      </c>
      <c r="AC27" s="186" t="s">
        <v>2604</v>
      </c>
      <c r="AD27" s="186" t="s">
        <v>2604</v>
      </c>
      <c r="AE27" s="186" t="s">
        <v>2713</v>
      </c>
      <c r="AF27" s="186" t="s">
        <v>2604</v>
      </c>
      <c r="AG27" s="186" t="s">
        <v>2604</v>
      </c>
      <c r="AH27" s="186" t="s">
        <v>2713</v>
      </c>
      <c r="AI27" s="186" t="s">
        <v>2604</v>
      </c>
      <c r="AJ27" s="186" t="s">
        <v>2604</v>
      </c>
      <c r="AK27" s="186" t="s">
        <v>2713</v>
      </c>
      <c r="AL27" s="186" t="s">
        <v>2604</v>
      </c>
      <c r="AM27" s="186" t="s">
        <v>2604</v>
      </c>
      <c r="AN27" s="186" t="s">
        <v>2713</v>
      </c>
      <c r="AO27" s="186" t="s">
        <v>2604</v>
      </c>
      <c r="AP27" s="186" t="s">
        <v>2604</v>
      </c>
      <c r="AQ27" s="186" t="s">
        <v>2713</v>
      </c>
      <c r="AR27" s="186" t="s">
        <v>2604</v>
      </c>
      <c r="AS27" s="186" t="s">
        <v>2604</v>
      </c>
      <c r="AT27" s="186" t="s">
        <v>2713</v>
      </c>
      <c r="AU27" s="186" t="s">
        <v>2604</v>
      </c>
      <c r="AV27" s="186" t="s">
        <v>2604</v>
      </c>
      <c r="AW27" s="186" t="s">
        <v>2713</v>
      </c>
      <c r="AX27" s="186" t="s">
        <v>2604</v>
      </c>
      <c r="AY27" s="186" t="s">
        <v>2604</v>
      </c>
      <c r="AZ27" s="186" t="s">
        <v>2713</v>
      </c>
      <c r="BA27" s="186" t="s">
        <v>2604</v>
      </c>
      <c r="BB27" s="186" t="s">
        <v>2604</v>
      </c>
      <c r="BC27" s="186" t="s">
        <v>2713</v>
      </c>
      <c r="BD27" s="186" t="s">
        <v>2604</v>
      </c>
      <c r="BE27" s="186" t="s">
        <v>2604</v>
      </c>
      <c r="BF27" s="186" t="s">
        <v>2713</v>
      </c>
      <c r="BG27" s="186" t="s">
        <v>2604</v>
      </c>
      <c r="BH27" s="186" t="s">
        <v>2604</v>
      </c>
      <c r="BI27" s="186" t="s">
        <v>2713</v>
      </c>
      <c r="BJ27" s="186" t="s">
        <v>2604</v>
      </c>
      <c r="BK27" s="186" t="s">
        <v>2604</v>
      </c>
      <c r="BL27" s="186" t="s">
        <v>2713</v>
      </c>
      <c r="BM27" s="186" t="s">
        <v>2604</v>
      </c>
      <c r="BN27" s="186" t="s">
        <v>2604</v>
      </c>
      <c r="BO27" s="186" t="s">
        <v>2713</v>
      </c>
      <c r="BP27" s="186" t="s">
        <v>2604</v>
      </c>
      <c r="BQ27" s="186" t="s">
        <v>2604</v>
      </c>
      <c r="BR27" s="186" t="s">
        <v>2713</v>
      </c>
      <c r="BS27" s="186" t="s">
        <v>2604</v>
      </c>
      <c r="BT27" s="186" t="s">
        <v>2604</v>
      </c>
      <c r="BU27" s="186" t="s">
        <v>2713</v>
      </c>
      <c r="BV27" s="186" t="s">
        <v>2604</v>
      </c>
      <c r="BW27" s="186" t="s">
        <v>2604</v>
      </c>
      <c r="BX27" s="186" t="s">
        <v>2713</v>
      </c>
      <c r="BY27" s="186" t="s">
        <v>2604</v>
      </c>
      <c r="BZ27" s="186" t="s">
        <v>2604</v>
      </c>
      <c r="CA27" s="186" t="s">
        <v>2713</v>
      </c>
      <c r="CB27" s="186" t="s">
        <v>2604</v>
      </c>
      <c r="CC27" s="186" t="s">
        <v>2604</v>
      </c>
      <c r="CD27" s="186" t="s">
        <v>2713</v>
      </c>
      <c r="CE27" s="186" t="s">
        <v>2604</v>
      </c>
      <c r="CF27" s="186" t="s">
        <v>2604</v>
      </c>
      <c r="CG27" s="186" t="s">
        <v>2713</v>
      </c>
      <c r="CH27" s="186" t="s">
        <v>2604</v>
      </c>
      <c r="CI27" s="186" t="s">
        <v>2604</v>
      </c>
      <c r="CJ27" s="186" t="s">
        <v>2713</v>
      </c>
      <c r="CK27" s="186" t="s">
        <v>2604</v>
      </c>
      <c r="CL27" s="186" t="s">
        <v>2604</v>
      </c>
      <c r="CM27" s="186" t="s">
        <v>2713</v>
      </c>
      <c r="CN27" s="186" t="s">
        <v>2604</v>
      </c>
      <c r="CO27" s="186" t="s">
        <v>2604</v>
      </c>
      <c r="CP27" s="186" t="s">
        <v>2713</v>
      </c>
      <c r="CQ27" s="186" t="s">
        <v>2604</v>
      </c>
      <c r="CR27" s="186" t="s">
        <v>2604</v>
      </c>
      <c r="CS27" s="186" t="s">
        <v>2713</v>
      </c>
      <c r="CT27" s="186" t="s">
        <v>2604</v>
      </c>
      <c r="CU27" s="186" t="s">
        <v>2604</v>
      </c>
      <c r="CV27" s="186" t="s">
        <v>2713</v>
      </c>
      <c r="CW27" s="186" t="s">
        <v>2604</v>
      </c>
      <c r="CX27" s="186" t="s">
        <v>2604</v>
      </c>
      <c r="CY27" s="186" t="s">
        <v>2713</v>
      </c>
      <c r="CZ27" s="186" t="s">
        <v>2604</v>
      </c>
      <c r="DA27" s="186" t="s">
        <v>2604</v>
      </c>
      <c r="DB27" s="186" t="s">
        <v>2713</v>
      </c>
      <c r="DC27" s="186" t="s">
        <v>2604</v>
      </c>
      <c r="DD27" s="186" t="s">
        <v>2604</v>
      </c>
      <c r="DE27" s="186" t="s">
        <v>2713</v>
      </c>
      <c r="DF27" s="186" t="s">
        <v>2604</v>
      </c>
      <c r="DG27" s="186" t="s">
        <v>2763</v>
      </c>
      <c r="DH27" s="186" t="s">
        <v>2713</v>
      </c>
      <c r="DI27" s="186" t="s">
        <v>2604</v>
      </c>
      <c r="DJ27" s="186" t="s">
        <v>2763</v>
      </c>
      <c r="DK27" s="186" t="s">
        <v>2713</v>
      </c>
      <c r="DL27" s="186" t="s">
        <v>2604</v>
      </c>
      <c r="DM27" s="186" t="s">
        <v>2763</v>
      </c>
      <c r="DN27" s="186" t="s">
        <v>2713</v>
      </c>
      <c r="DO27" s="186" t="s">
        <v>2604</v>
      </c>
      <c r="DP27" s="186" t="s">
        <v>2763</v>
      </c>
      <c r="DQ27" s="186" t="s">
        <v>2713</v>
      </c>
      <c r="DR27" s="186" t="s">
        <v>2764</v>
      </c>
      <c r="DS27" s="186" t="s">
        <v>2765</v>
      </c>
      <c r="DT27" s="186" t="s">
        <v>2713</v>
      </c>
      <c r="DU27" s="186" t="s">
        <v>2604</v>
      </c>
      <c r="DV27" s="186" t="s">
        <v>2604</v>
      </c>
      <c r="DW27" s="186" t="s">
        <v>2713</v>
      </c>
      <c r="DX27" s="186" t="s">
        <v>2604</v>
      </c>
      <c r="DY27" s="186" t="s">
        <v>2604</v>
      </c>
      <c r="DZ27" s="186" t="s">
        <v>2713</v>
      </c>
      <c r="EA27" s="186" t="s">
        <v>2604</v>
      </c>
      <c r="EB27" s="186" t="s">
        <v>2604</v>
      </c>
      <c r="EC27" s="186" t="s">
        <v>2713</v>
      </c>
      <c r="ED27" s="186" t="s">
        <v>2604</v>
      </c>
      <c r="EE27" s="186" t="s">
        <v>2604</v>
      </c>
      <c r="EF27" s="186" t="s">
        <v>2713</v>
      </c>
      <c r="EG27" s="186" t="s">
        <v>2766</v>
      </c>
      <c r="EH27" s="186" t="s">
        <v>2604</v>
      </c>
      <c r="EI27" s="186" t="s">
        <v>2713</v>
      </c>
      <c r="EJ27" s="186" t="s">
        <v>2766</v>
      </c>
      <c r="EK27" s="186" t="s">
        <v>2604</v>
      </c>
      <c r="EL27" s="186" t="s">
        <v>2713</v>
      </c>
      <c r="EM27" s="186" t="s">
        <v>2766</v>
      </c>
      <c r="EN27" s="186" t="s">
        <v>2604</v>
      </c>
      <c r="EO27" s="186" t="s">
        <v>2713</v>
      </c>
      <c r="EP27" s="186" t="s">
        <v>2766</v>
      </c>
      <c r="EQ27" s="186" t="s">
        <v>2604</v>
      </c>
      <c r="ER27" s="186" t="s">
        <v>2713</v>
      </c>
      <c r="ES27" s="186" t="s">
        <v>2766</v>
      </c>
      <c r="ET27" s="186" t="s">
        <v>2604</v>
      </c>
    </row>
    <row r="28" spans="1:150" x14ac:dyDescent="0.3">
      <c r="A28" s="1"/>
      <c r="B28" s="185" t="s">
        <v>2773</v>
      </c>
      <c r="C28" s="185" t="s">
        <v>129</v>
      </c>
      <c r="D28" s="185" t="s">
        <v>856</v>
      </c>
      <c r="E28" s="185" t="s">
        <v>2774</v>
      </c>
      <c r="F28" s="185" t="s">
        <v>2775</v>
      </c>
      <c r="G28" s="186" t="s">
        <v>2713</v>
      </c>
      <c r="H28" s="186" t="s">
        <v>2604</v>
      </c>
      <c r="I28" s="186" t="s">
        <v>2604</v>
      </c>
      <c r="J28" s="186" t="s">
        <v>2713</v>
      </c>
      <c r="K28" s="186" t="s">
        <v>2604</v>
      </c>
      <c r="L28" s="186" t="s">
        <v>2604</v>
      </c>
      <c r="M28" s="186" t="s">
        <v>2713</v>
      </c>
      <c r="N28" s="186" t="s">
        <v>2604</v>
      </c>
      <c r="O28" s="186" t="s">
        <v>2604</v>
      </c>
      <c r="P28" s="186" t="s">
        <v>2713</v>
      </c>
      <c r="Q28" s="186" t="s">
        <v>2604</v>
      </c>
      <c r="R28" s="186" t="s">
        <v>2604</v>
      </c>
      <c r="S28" s="186" t="s">
        <v>2713</v>
      </c>
      <c r="T28" s="186" t="s">
        <v>2604</v>
      </c>
      <c r="U28" s="186" t="s">
        <v>2604</v>
      </c>
      <c r="V28" s="186" t="s">
        <v>2713</v>
      </c>
      <c r="W28" s="186" t="s">
        <v>2604</v>
      </c>
      <c r="X28" s="186" t="s">
        <v>2604</v>
      </c>
      <c r="Y28" s="186" t="s">
        <v>2713</v>
      </c>
      <c r="Z28" s="186" t="s">
        <v>2604</v>
      </c>
      <c r="AA28" s="186" t="s">
        <v>2604</v>
      </c>
      <c r="AB28" s="186" t="s">
        <v>2713</v>
      </c>
      <c r="AC28" s="186" t="s">
        <v>2604</v>
      </c>
      <c r="AD28" s="186" t="s">
        <v>2604</v>
      </c>
      <c r="AE28" s="186" t="s">
        <v>2713</v>
      </c>
      <c r="AF28" s="186" t="s">
        <v>2604</v>
      </c>
      <c r="AG28" s="186" t="s">
        <v>2604</v>
      </c>
      <c r="AH28" s="186" t="s">
        <v>2713</v>
      </c>
      <c r="AI28" s="186" t="s">
        <v>2604</v>
      </c>
      <c r="AJ28" s="186" t="s">
        <v>2604</v>
      </c>
      <c r="AK28" s="186" t="s">
        <v>2713</v>
      </c>
      <c r="AL28" s="186" t="s">
        <v>2604</v>
      </c>
      <c r="AM28" s="186" t="s">
        <v>2604</v>
      </c>
      <c r="AN28" s="186" t="s">
        <v>2713</v>
      </c>
      <c r="AO28" s="186" t="s">
        <v>2604</v>
      </c>
      <c r="AP28" s="186" t="s">
        <v>2604</v>
      </c>
      <c r="AQ28" s="186" t="s">
        <v>2713</v>
      </c>
      <c r="AR28" s="186" t="s">
        <v>2604</v>
      </c>
      <c r="AS28" s="186" t="s">
        <v>2604</v>
      </c>
      <c r="AT28" s="186" t="s">
        <v>2713</v>
      </c>
      <c r="AU28" s="186" t="s">
        <v>2604</v>
      </c>
      <c r="AV28" s="186" t="s">
        <v>2604</v>
      </c>
      <c r="AW28" s="186" t="s">
        <v>2713</v>
      </c>
      <c r="AX28" s="186" t="s">
        <v>2604</v>
      </c>
      <c r="AY28" s="186" t="s">
        <v>2604</v>
      </c>
      <c r="AZ28" s="186" t="s">
        <v>2713</v>
      </c>
      <c r="BA28" s="186" t="s">
        <v>2604</v>
      </c>
      <c r="BB28" s="186" t="s">
        <v>2604</v>
      </c>
      <c r="BC28" s="186" t="s">
        <v>2713</v>
      </c>
      <c r="BD28" s="186" t="s">
        <v>2604</v>
      </c>
      <c r="BE28" s="186" t="s">
        <v>2604</v>
      </c>
      <c r="BF28" s="186" t="s">
        <v>2713</v>
      </c>
      <c r="BG28" s="186" t="s">
        <v>2604</v>
      </c>
      <c r="BH28" s="186" t="s">
        <v>2604</v>
      </c>
      <c r="BI28" s="186" t="s">
        <v>2713</v>
      </c>
      <c r="BJ28" s="186" t="s">
        <v>2604</v>
      </c>
      <c r="BK28" s="186" t="s">
        <v>2604</v>
      </c>
      <c r="BL28" s="186" t="s">
        <v>2713</v>
      </c>
      <c r="BM28" s="186" t="s">
        <v>2604</v>
      </c>
      <c r="BN28" s="186" t="s">
        <v>2604</v>
      </c>
      <c r="BO28" s="186" t="s">
        <v>2713</v>
      </c>
      <c r="BP28" s="186" t="s">
        <v>2604</v>
      </c>
      <c r="BQ28" s="186" t="s">
        <v>2604</v>
      </c>
      <c r="BR28" s="186" t="s">
        <v>2713</v>
      </c>
      <c r="BS28" s="186" t="s">
        <v>2604</v>
      </c>
      <c r="BT28" s="186" t="s">
        <v>2604</v>
      </c>
      <c r="BU28" s="186" t="s">
        <v>2713</v>
      </c>
      <c r="BV28" s="186" t="s">
        <v>2604</v>
      </c>
      <c r="BW28" s="186" t="s">
        <v>2604</v>
      </c>
      <c r="BX28" s="186" t="s">
        <v>2713</v>
      </c>
      <c r="BY28" s="186" t="s">
        <v>2604</v>
      </c>
      <c r="BZ28" s="186" t="s">
        <v>2604</v>
      </c>
      <c r="CA28" s="186" t="s">
        <v>2713</v>
      </c>
      <c r="CB28" s="186" t="s">
        <v>2604</v>
      </c>
      <c r="CC28" s="186" t="s">
        <v>2604</v>
      </c>
      <c r="CD28" s="186" t="s">
        <v>2713</v>
      </c>
      <c r="CE28" s="186" t="s">
        <v>2604</v>
      </c>
      <c r="CF28" s="186" t="s">
        <v>2604</v>
      </c>
      <c r="CG28" s="186" t="s">
        <v>2713</v>
      </c>
      <c r="CH28" s="186" t="s">
        <v>2604</v>
      </c>
      <c r="CI28" s="186" t="s">
        <v>2604</v>
      </c>
      <c r="CJ28" s="186" t="s">
        <v>2713</v>
      </c>
      <c r="CK28" s="186" t="s">
        <v>2604</v>
      </c>
      <c r="CL28" s="186" t="s">
        <v>2604</v>
      </c>
      <c r="CM28" s="186" t="s">
        <v>2713</v>
      </c>
      <c r="CN28" s="186" t="s">
        <v>2604</v>
      </c>
      <c r="CO28" s="186" t="s">
        <v>2604</v>
      </c>
      <c r="CP28" s="186" t="s">
        <v>2713</v>
      </c>
      <c r="CQ28" s="186" t="s">
        <v>2604</v>
      </c>
      <c r="CR28" s="186" t="s">
        <v>2604</v>
      </c>
      <c r="CS28" s="186" t="s">
        <v>2713</v>
      </c>
      <c r="CT28" s="186" t="s">
        <v>2604</v>
      </c>
      <c r="CU28" s="186" t="s">
        <v>2604</v>
      </c>
      <c r="CV28" s="186" t="s">
        <v>2713</v>
      </c>
      <c r="CW28" s="186" t="s">
        <v>2604</v>
      </c>
      <c r="CX28" s="186" t="s">
        <v>2604</v>
      </c>
      <c r="CY28" s="186" t="s">
        <v>2713</v>
      </c>
      <c r="CZ28" s="186" t="s">
        <v>2604</v>
      </c>
      <c r="DA28" s="186" t="s">
        <v>2604</v>
      </c>
      <c r="DB28" s="186" t="s">
        <v>2713</v>
      </c>
      <c r="DC28" s="186" t="s">
        <v>2604</v>
      </c>
      <c r="DD28" s="186" t="s">
        <v>2604</v>
      </c>
      <c r="DE28" s="186" t="s">
        <v>2713</v>
      </c>
      <c r="DF28" s="186" t="s">
        <v>2604</v>
      </c>
      <c r="DG28" s="186" t="s">
        <v>2763</v>
      </c>
      <c r="DH28" s="186" t="s">
        <v>2713</v>
      </c>
      <c r="DI28" s="186" t="s">
        <v>2604</v>
      </c>
      <c r="DJ28" s="186" t="s">
        <v>2763</v>
      </c>
      <c r="DK28" s="186" t="s">
        <v>2713</v>
      </c>
      <c r="DL28" s="186" t="s">
        <v>2604</v>
      </c>
      <c r="DM28" s="186" t="s">
        <v>2763</v>
      </c>
      <c r="DN28" s="186" t="s">
        <v>2713</v>
      </c>
      <c r="DO28" s="186" t="s">
        <v>2604</v>
      </c>
      <c r="DP28" s="186" t="s">
        <v>2763</v>
      </c>
      <c r="DQ28" s="186" t="s">
        <v>2713</v>
      </c>
      <c r="DR28" s="186" t="s">
        <v>2764</v>
      </c>
      <c r="DS28" s="186" t="s">
        <v>2765</v>
      </c>
      <c r="DT28" s="186" t="s">
        <v>2713</v>
      </c>
      <c r="DU28" s="186" t="s">
        <v>2604</v>
      </c>
      <c r="DV28" s="186" t="s">
        <v>2604</v>
      </c>
      <c r="DW28" s="186" t="s">
        <v>2713</v>
      </c>
      <c r="DX28" s="186" t="s">
        <v>2604</v>
      </c>
      <c r="DY28" s="186" t="s">
        <v>2604</v>
      </c>
      <c r="DZ28" s="186" t="s">
        <v>2713</v>
      </c>
      <c r="EA28" s="186" t="s">
        <v>2604</v>
      </c>
      <c r="EB28" s="186" t="s">
        <v>2604</v>
      </c>
      <c r="EC28" s="186" t="s">
        <v>2713</v>
      </c>
      <c r="ED28" s="186" t="s">
        <v>2604</v>
      </c>
      <c r="EE28" s="186" t="s">
        <v>2604</v>
      </c>
      <c r="EF28" s="186" t="s">
        <v>2713</v>
      </c>
      <c r="EG28" s="186" t="s">
        <v>2766</v>
      </c>
      <c r="EH28" s="186" t="s">
        <v>2604</v>
      </c>
      <c r="EI28" s="186" t="s">
        <v>2713</v>
      </c>
      <c r="EJ28" s="186" t="s">
        <v>2766</v>
      </c>
      <c r="EK28" s="186" t="s">
        <v>2604</v>
      </c>
      <c r="EL28" s="186" t="s">
        <v>2713</v>
      </c>
      <c r="EM28" s="186" t="s">
        <v>2766</v>
      </c>
      <c r="EN28" s="186" t="s">
        <v>2604</v>
      </c>
      <c r="EO28" s="186" t="s">
        <v>2713</v>
      </c>
      <c r="EP28" s="186" t="s">
        <v>2766</v>
      </c>
      <c r="EQ28" s="186" t="s">
        <v>2604</v>
      </c>
      <c r="ER28" s="186" t="s">
        <v>2713</v>
      </c>
      <c r="ES28" s="186" t="s">
        <v>2766</v>
      </c>
      <c r="ET28" s="186" t="s">
        <v>2604</v>
      </c>
    </row>
    <row r="29" spans="1:150" x14ac:dyDescent="0.3">
      <c r="A29" s="1"/>
      <c r="B29" s="184" t="s">
        <v>2776</v>
      </c>
      <c r="C29" s="184" t="s">
        <v>129</v>
      </c>
      <c r="D29" s="184" t="s">
        <v>854</v>
      </c>
      <c r="E29" s="184" t="s">
        <v>2777</v>
      </c>
      <c r="F29" s="184" t="s">
        <v>2778</v>
      </c>
      <c r="G29" s="184" t="s">
        <v>2713</v>
      </c>
      <c r="H29" s="184" t="s">
        <v>2604</v>
      </c>
      <c r="I29" s="184" t="s">
        <v>2604</v>
      </c>
      <c r="J29" s="184" t="s">
        <v>2713</v>
      </c>
      <c r="K29" s="184" t="s">
        <v>2604</v>
      </c>
      <c r="L29" s="184" t="s">
        <v>2604</v>
      </c>
      <c r="M29" s="184" t="s">
        <v>2713</v>
      </c>
      <c r="N29" s="184" t="s">
        <v>2604</v>
      </c>
      <c r="O29" s="184" t="s">
        <v>2604</v>
      </c>
      <c r="P29" s="184" t="s">
        <v>2713</v>
      </c>
      <c r="Q29" s="184" t="s">
        <v>2604</v>
      </c>
      <c r="R29" s="184" t="s">
        <v>2604</v>
      </c>
      <c r="S29" s="184" t="s">
        <v>2713</v>
      </c>
      <c r="T29" s="184" t="s">
        <v>2604</v>
      </c>
      <c r="U29" s="184" t="s">
        <v>2604</v>
      </c>
      <c r="V29" s="184" t="s">
        <v>2713</v>
      </c>
      <c r="W29" s="184" t="s">
        <v>2604</v>
      </c>
      <c r="X29" s="184" t="s">
        <v>2604</v>
      </c>
      <c r="Y29" s="184" t="s">
        <v>2713</v>
      </c>
      <c r="Z29" s="184" t="s">
        <v>2604</v>
      </c>
      <c r="AA29" s="184" t="s">
        <v>2604</v>
      </c>
      <c r="AB29" s="184" t="s">
        <v>2713</v>
      </c>
      <c r="AC29" s="184" t="s">
        <v>2604</v>
      </c>
      <c r="AD29" s="184" t="s">
        <v>2604</v>
      </c>
      <c r="AE29" s="184" t="s">
        <v>2713</v>
      </c>
      <c r="AF29" s="184" t="s">
        <v>2604</v>
      </c>
      <c r="AG29" s="184" t="s">
        <v>2604</v>
      </c>
      <c r="AH29" s="184" t="s">
        <v>2713</v>
      </c>
      <c r="AI29" s="184" t="s">
        <v>2604</v>
      </c>
      <c r="AJ29" s="184" t="s">
        <v>2604</v>
      </c>
      <c r="AK29" s="184" t="s">
        <v>2713</v>
      </c>
      <c r="AL29" s="184" t="s">
        <v>2604</v>
      </c>
      <c r="AM29" s="184" t="s">
        <v>2604</v>
      </c>
      <c r="AN29" s="184" t="s">
        <v>2713</v>
      </c>
      <c r="AO29" s="184" t="s">
        <v>2604</v>
      </c>
      <c r="AP29" s="184" t="s">
        <v>2604</v>
      </c>
      <c r="AQ29" s="184" t="s">
        <v>2713</v>
      </c>
      <c r="AR29" s="184" t="s">
        <v>2604</v>
      </c>
      <c r="AS29" s="184" t="s">
        <v>2604</v>
      </c>
      <c r="AT29" s="184" t="s">
        <v>2713</v>
      </c>
      <c r="AU29" s="184" t="s">
        <v>2604</v>
      </c>
      <c r="AV29" s="184" t="s">
        <v>2604</v>
      </c>
      <c r="AW29" s="184" t="s">
        <v>2713</v>
      </c>
      <c r="AX29" s="184" t="s">
        <v>2604</v>
      </c>
      <c r="AY29" s="184" t="s">
        <v>2604</v>
      </c>
      <c r="AZ29" s="184" t="s">
        <v>2713</v>
      </c>
      <c r="BA29" s="184" t="s">
        <v>2604</v>
      </c>
      <c r="BB29" s="184" t="s">
        <v>2604</v>
      </c>
      <c r="BC29" s="184" t="s">
        <v>2713</v>
      </c>
      <c r="BD29" s="184" t="s">
        <v>2604</v>
      </c>
      <c r="BE29" s="184" t="s">
        <v>2604</v>
      </c>
      <c r="BF29" s="184" t="s">
        <v>2713</v>
      </c>
      <c r="BG29" s="184" t="s">
        <v>2604</v>
      </c>
      <c r="BH29" s="184" t="s">
        <v>2604</v>
      </c>
      <c r="BI29" s="184" t="s">
        <v>2713</v>
      </c>
      <c r="BJ29" s="184" t="s">
        <v>2604</v>
      </c>
      <c r="BK29" s="184" t="s">
        <v>2604</v>
      </c>
      <c r="BL29" s="184" t="s">
        <v>2713</v>
      </c>
      <c r="BM29" s="184" t="s">
        <v>2604</v>
      </c>
      <c r="BN29" s="184" t="s">
        <v>2604</v>
      </c>
      <c r="BO29" s="184" t="s">
        <v>2713</v>
      </c>
      <c r="BP29" s="184" t="s">
        <v>2604</v>
      </c>
      <c r="BQ29" s="184" t="s">
        <v>2604</v>
      </c>
      <c r="BR29" s="184" t="s">
        <v>2713</v>
      </c>
      <c r="BS29" s="184" t="s">
        <v>2604</v>
      </c>
      <c r="BT29" s="184" t="s">
        <v>2604</v>
      </c>
      <c r="BU29" s="184" t="s">
        <v>2713</v>
      </c>
      <c r="BV29" s="184" t="s">
        <v>2604</v>
      </c>
      <c r="BW29" s="184" t="s">
        <v>2604</v>
      </c>
      <c r="BX29" s="184" t="s">
        <v>2713</v>
      </c>
      <c r="BY29" s="184" t="s">
        <v>2604</v>
      </c>
      <c r="BZ29" s="184" t="s">
        <v>2604</v>
      </c>
      <c r="CA29" s="184" t="s">
        <v>2713</v>
      </c>
      <c r="CB29" s="184" t="s">
        <v>2604</v>
      </c>
      <c r="CC29" s="184" t="s">
        <v>2604</v>
      </c>
      <c r="CD29" s="184" t="s">
        <v>2713</v>
      </c>
      <c r="CE29" s="184" t="s">
        <v>2604</v>
      </c>
      <c r="CF29" s="184" t="s">
        <v>2604</v>
      </c>
      <c r="CG29" s="184" t="s">
        <v>2713</v>
      </c>
      <c r="CH29" s="184" t="s">
        <v>2604</v>
      </c>
      <c r="CI29" s="184" t="s">
        <v>2604</v>
      </c>
      <c r="CJ29" s="184" t="s">
        <v>2713</v>
      </c>
      <c r="CK29" s="184" t="s">
        <v>2604</v>
      </c>
      <c r="CL29" s="184" t="s">
        <v>2604</v>
      </c>
      <c r="CM29" s="184" t="s">
        <v>2713</v>
      </c>
      <c r="CN29" s="184" t="s">
        <v>2604</v>
      </c>
      <c r="CO29" s="184" t="s">
        <v>2604</v>
      </c>
      <c r="CP29" s="184" t="s">
        <v>2713</v>
      </c>
      <c r="CQ29" s="184" t="s">
        <v>2604</v>
      </c>
      <c r="CR29" s="184" t="s">
        <v>2604</v>
      </c>
      <c r="CS29" s="184" t="s">
        <v>2713</v>
      </c>
      <c r="CT29" s="184" t="s">
        <v>2604</v>
      </c>
      <c r="CU29" s="184" t="s">
        <v>2604</v>
      </c>
      <c r="CV29" s="184" t="s">
        <v>2713</v>
      </c>
      <c r="CW29" s="184" t="s">
        <v>2604</v>
      </c>
      <c r="CX29" s="184" t="s">
        <v>2604</v>
      </c>
      <c r="CY29" s="184" t="s">
        <v>2713</v>
      </c>
      <c r="CZ29" s="184" t="s">
        <v>2604</v>
      </c>
      <c r="DA29" s="184" t="s">
        <v>2604</v>
      </c>
      <c r="DB29" s="184" t="s">
        <v>2713</v>
      </c>
      <c r="DC29" s="184" t="s">
        <v>2604</v>
      </c>
      <c r="DD29" s="184" t="s">
        <v>2604</v>
      </c>
      <c r="DE29" s="184" t="s">
        <v>2713</v>
      </c>
      <c r="DF29" s="184" t="s">
        <v>2604</v>
      </c>
      <c r="DG29" s="184" t="s">
        <v>2604</v>
      </c>
      <c r="DH29" s="184" t="s">
        <v>2713</v>
      </c>
      <c r="DI29" s="184" t="s">
        <v>2604</v>
      </c>
      <c r="DJ29" s="184" t="s">
        <v>2604</v>
      </c>
      <c r="DK29" s="184" t="s">
        <v>2713</v>
      </c>
      <c r="DL29" s="184" t="s">
        <v>2604</v>
      </c>
      <c r="DM29" s="184" t="s">
        <v>2604</v>
      </c>
      <c r="DN29" s="184" t="s">
        <v>2713</v>
      </c>
      <c r="DO29" s="184" t="s">
        <v>2604</v>
      </c>
      <c r="DP29" s="184" t="s">
        <v>2604</v>
      </c>
      <c r="DQ29" s="184" t="s">
        <v>2713</v>
      </c>
      <c r="DR29" s="184" t="s">
        <v>2604</v>
      </c>
      <c r="DS29" s="184" t="s">
        <v>2604</v>
      </c>
      <c r="DT29" s="184" t="s">
        <v>2713</v>
      </c>
      <c r="DU29" s="184" t="s">
        <v>2604</v>
      </c>
      <c r="DV29" s="184" t="s">
        <v>2604</v>
      </c>
      <c r="DW29" s="184" t="s">
        <v>2713</v>
      </c>
      <c r="DX29" s="184" t="s">
        <v>2604</v>
      </c>
      <c r="DY29" s="184" t="s">
        <v>2604</v>
      </c>
      <c r="DZ29" s="184" t="s">
        <v>2713</v>
      </c>
      <c r="EA29" s="184" t="s">
        <v>2604</v>
      </c>
      <c r="EB29" s="184" t="s">
        <v>2604</v>
      </c>
      <c r="EC29" s="184" t="s">
        <v>2713</v>
      </c>
      <c r="ED29" s="184" t="s">
        <v>2604</v>
      </c>
      <c r="EE29" s="184" t="s">
        <v>2604</v>
      </c>
      <c r="EF29" s="184" t="s">
        <v>2713</v>
      </c>
      <c r="EG29" s="184" t="s">
        <v>2604</v>
      </c>
      <c r="EH29" s="184" t="s">
        <v>2604</v>
      </c>
      <c r="EI29" s="184" t="s">
        <v>2713</v>
      </c>
      <c r="EJ29" s="184" t="s">
        <v>2604</v>
      </c>
      <c r="EK29" s="184" t="s">
        <v>2604</v>
      </c>
      <c r="EL29" s="184" t="s">
        <v>2713</v>
      </c>
      <c r="EM29" s="184" t="s">
        <v>2604</v>
      </c>
      <c r="EN29" s="184" t="s">
        <v>2604</v>
      </c>
      <c r="EO29" s="184" t="s">
        <v>2713</v>
      </c>
      <c r="EP29" s="184" t="s">
        <v>2604</v>
      </c>
      <c r="EQ29" s="184" t="s">
        <v>2604</v>
      </c>
      <c r="ER29" s="184" t="s">
        <v>2713</v>
      </c>
      <c r="ES29" s="184" t="s">
        <v>2604</v>
      </c>
      <c r="ET29" s="184" t="s">
        <v>2604</v>
      </c>
    </row>
    <row r="30" spans="1:150" x14ac:dyDescent="0.3">
      <c r="A30" s="1"/>
      <c r="B30" s="185" t="s">
        <v>2779</v>
      </c>
      <c r="C30" s="185" t="s">
        <v>129</v>
      </c>
      <c r="D30" s="185" t="s">
        <v>854</v>
      </c>
      <c r="E30" s="185" t="s">
        <v>2780</v>
      </c>
      <c r="F30" s="185" t="s">
        <v>2781</v>
      </c>
      <c r="G30" s="186" t="s">
        <v>2713</v>
      </c>
      <c r="H30" s="186" t="s">
        <v>795</v>
      </c>
      <c r="I30" s="186" t="s">
        <v>795</v>
      </c>
      <c r="J30" s="186" t="s">
        <v>2713</v>
      </c>
      <c r="K30" s="186" t="s">
        <v>795</v>
      </c>
      <c r="L30" s="186" t="s">
        <v>795</v>
      </c>
      <c r="M30" s="186" t="s">
        <v>2713</v>
      </c>
      <c r="N30" s="186" t="s">
        <v>795</v>
      </c>
      <c r="O30" s="186" t="s">
        <v>795</v>
      </c>
      <c r="P30" s="186" t="s">
        <v>2713</v>
      </c>
      <c r="Q30" s="186" t="s">
        <v>795</v>
      </c>
      <c r="R30" s="186" t="s">
        <v>795</v>
      </c>
      <c r="S30" s="186" t="s">
        <v>2713</v>
      </c>
      <c r="T30" s="186" t="s">
        <v>795</v>
      </c>
      <c r="U30" s="186" t="s">
        <v>795</v>
      </c>
      <c r="V30" s="186" t="s">
        <v>2713</v>
      </c>
      <c r="W30" s="186" t="s">
        <v>795</v>
      </c>
      <c r="X30" s="186" t="s">
        <v>795</v>
      </c>
      <c r="Y30" s="186" t="s">
        <v>2713</v>
      </c>
      <c r="Z30" s="186" t="s">
        <v>795</v>
      </c>
      <c r="AA30" s="186" t="s">
        <v>795</v>
      </c>
      <c r="AB30" s="186" t="s">
        <v>2713</v>
      </c>
      <c r="AC30" s="186" t="s">
        <v>795</v>
      </c>
      <c r="AD30" s="186" t="s">
        <v>795</v>
      </c>
      <c r="AE30" s="186" t="s">
        <v>2713</v>
      </c>
      <c r="AF30" s="186" t="s">
        <v>795</v>
      </c>
      <c r="AG30" s="186" t="s">
        <v>795</v>
      </c>
      <c r="AH30" s="186" t="s">
        <v>2713</v>
      </c>
      <c r="AI30" s="186" t="s">
        <v>795</v>
      </c>
      <c r="AJ30" s="186" t="s">
        <v>795</v>
      </c>
      <c r="AK30" s="186" t="s">
        <v>2713</v>
      </c>
      <c r="AL30" s="186" t="s">
        <v>795</v>
      </c>
      <c r="AM30" s="186" t="s">
        <v>795</v>
      </c>
      <c r="AN30" s="186" t="s">
        <v>2713</v>
      </c>
      <c r="AO30" s="186" t="s">
        <v>795</v>
      </c>
      <c r="AP30" s="186" t="s">
        <v>795</v>
      </c>
      <c r="AQ30" s="186" t="s">
        <v>2713</v>
      </c>
      <c r="AR30" s="186" t="s">
        <v>795</v>
      </c>
      <c r="AS30" s="186" t="s">
        <v>795</v>
      </c>
      <c r="AT30" s="186" t="s">
        <v>2713</v>
      </c>
      <c r="AU30" s="186" t="s">
        <v>795</v>
      </c>
      <c r="AV30" s="186" t="s">
        <v>795</v>
      </c>
      <c r="AW30" s="186" t="s">
        <v>2713</v>
      </c>
      <c r="AX30" s="186" t="s">
        <v>795</v>
      </c>
      <c r="AY30" s="186" t="s">
        <v>795</v>
      </c>
      <c r="AZ30" s="186" t="s">
        <v>2713</v>
      </c>
      <c r="BA30" s="186" t="s">
        <v>795</v>
      </c>
      <c r="BB30" s="186" t="s">
        <v>795</v>
      </c>
      <c r="BC30" s="186" t="s">
        <v>2713</v>
      </c>
      <c r="BD30" s="186" t="s">
        <v>795</v>
      </c>
      <c r="BE30" s="186" t="s">
        <v>795</v>
      </c>
      <c r="BF30" s="186" t="s">
        <v>2713</v>
      </c>
      <c r="BG30" s="186" t="s">
        <v>795</v>
      </c>
      <c r="BH30" s="186" t="s">
        <v>795</v>
      </c>
      <c r="BI30" s="186" t="s">
        <v>2713</v>
      </c>
      <c r="BJ30" s="186" t="s">
        <v>795</v>
      </c>
      <c r="BK30" s="186" t="s">
        <v>795</v>
      </c>
      <c r="BL30" s="186" t="s">
        <v>2713</v>
      </c>
      <c r="BM30" s="186" t="s">
        <v>795</v>
      </c>
      <c r="BN30" s="186" t="s">
        <v>795</v>
      </c>
      <c r="BO30" s="186" t="s">
        <v>2713</v>
      </c>
      <c r="BP30" s="186" t="s">
        <v>795</v>
      </c>
      <c r="BQ30" s="186" t="s">
        <v>795</v>
      </c>
      <c r="BR30" s="186" t="s">
        <v>2713</v>
      </c>
      <c r="BS30" s="186" t="s">
        <v>795</v>
      </c>
      <c r="BT30" s="186" t="s">
        <v>795</v>
      </c>
      <c r="BU30" s="186" t="s">
        <v>2713</v>
      </c>
      <c r="BV30" s="186" t="s">
        <v>795</v>
      </c>
      <c r="BW30" s="186" t="s">
        <v>795</v>
      </c>
      <c r="BX30" s="186" t="s">
        <v>2713</v>
      </c>
      <c r="BY30" s="186" t="s">
        <v>795</v>
      </c>
      <c r="BZ30" s="186" t="s">
        <v>795</v>
      </c>
      <c r="CA30" s="186" t="s">
        <v>2713</v>
      </c>
      <c r="CB30" s="186" t="s">
        <v>795</v>
      </c>
      <c r="CC30" s="186" t="s">
        <v>795</v>
      </c>
      <c r="CD30" s="186" t="s">
        <v>2713</v>
      </c>
      <c r="CE30" s="186" t="s">
        <v>795</v>
      </c>
      <c r="CF30" s="186" t="s">
        <v>795</v>
      </c>
      <c r="CG30" s="186" t="s">
        <v>2713</v>
      </c>
      <c r="CH30" s="186" t="s">
        <v>795</v>
      </c>
      <c r="CI30" s="186" t="s">
        <v>795</v>
      </c>
      <c r="CJ30" s="186" t="s">
        <v>2713</v>
      </c>
      <c r="CK30" s="186" t="s">
        <v>795</v>
      </c>
      <c r="CL30" s="186" t="s">
        <v>795</v>
      </c>
      <c r="CM30" s="186" t="s">
        <v>2713</v>
      </c>
      <c r="CN30" s="186" t="s">
        <v>795</v>
      </c>
      <c r="CO30" s="186" t="s">
        <v>795</v>
      </c>
      <c r="CP30" s="186" t="s">
        <v>2713</v>
      </c>
      <c r="CQ30" s="186" t="s">
        <v>795</v>
      </c>
      <c r="CR30" s="186" t="s">
        <v>795</v>
      </c>
      <c r="CS30" s="186" t="s">
        <v>2713</v>
      </c>
      <c r="CT30" s="186" t="s">
        <v>795</v>
      </c>
      <c r="CU30" s="186" t="s">
        <v>795</v>
      </c>
      <c r="CV30" s="186" t="s">
        <v>2713</v>
      </c>
      <c r="CW30" s="186" t="s">
        <v>795</v>
      </c>
      <c r="CX30" s="186" t="s">
        <v>795</v>
      </c>
      <c r="CY30" s="186" t="s">
        <v>2713</v>
      </c>
      <c r="CZ30" s="186" t="s">
        <v>795</v>
      </c>
      <c r="DA30" s="186" t="s">
        <v>795</v>
      </c>
      <c r="DB30" s="186" t="s">
        <v>2713</v>
      </c>
      <c r="DC30" s="186" t="s">
        <v>795</v>
      </c>
      <c r="DD30" s="186" t="s">
        <v>795</v>
      </c>
      <c r="DE30" s="186" t="s">
        <v>2713</v>
      </c>
      <c r="DF30" s="186" t="s">
        <v>795</v>
      </c>
      <c r="DG30" s="186" t="s">
        <v>795</v>
      </c>
      <c r="DH30" s="186" t="s">
        <v>2713</v>
      </c>
      <c r="DI30" s="186" t="s">
        <v>795</v>
      </c>
      <c r="DJ30" s="186" t="s">
        <v>795</v>
      </c>
      <c r="DK30" s="186" t="s">
        <v>2713</v>
      </c>
      <c r="DL30" s="186" t="s">
        <v>795</v>
      </c>
      <c r="DM30" s="186" t="s">
        <v>795</v>
      </c>
      <c r="DN30" s="186" t="s">
        <v>2713</v>
      </c>
      <c r="DO30" s="186" t="s">
        <v>795</v>
      </c>
      <c r="DP30" s="186" t="s">
        <v>795</v>
      </c>
      <c r="DQ30" s="186" t="s">
        <v>2713</v>
      </c>
      <c r="DR30" s="186" t="s">
        <v>795</v>
      </c>
      <c r="DS30" s="186" t="s">
        <v>795</v>
      </c>
      <c r="DT30" s="186" t="s">
        <v>2713</v>
      </c>
      <c r="DU30" s="186" t="s">
        <v>795</v>
      </c>
      <c r="DV30" s="186" t="s">
        <v>795</v>
      </c>
      <c r="DW30" s="186" t="s">
        <v>2713</v>
      </c>
      <c r="DX30" s="186" t="s">
        <v>795</v>
      </c>
      <c r="DY30" s="186" t="s">
        <v>795</v>
      </c>
      <c r="DZ30" s="186" t="s">
        <v>2713</v>
      </c>
      <c r="EA30" s="186" t="s">
        <v>795</v>
      </c>
      <c r="EB30" s="186" t="s">
        <v>795</v>
      </c>
      <c r="EC30" s="186" t="s">
        <v>2713</v>
      </c>
      <c r="ED30" s="186" t="s">
        <v>795</v>
      </c>
      <c r="EE30" s="186" t="s">
        <v>795</v>
      </c>
      <c r="EF30" s="186" t="s">
        <v>2713</v>
      </c>
      <c r="EG30" s="186" t="s">
        <v>795</v>
      </c>
      <c r="EH30" s="186" t="s">
        <v>795</v>
      </c>
      <c r="EI30" s="186" t="s">
        <v>2713</v>
      </c>
      <c r="EJ30" s="186" t="s">
        <v>795</v>
      </c>
      <c r="EK30" s="186" t="s">
        <v>795</v>
      </c>
      <c r="EL30" s="186" t="s">
        <v>2713</v>
      </c>
      <c r="EM30" s="186" t="s">
        <v>795</v>
      </c>
      <c r="EN30" s="186" t="s">
        <v>795</v>
      </c>
      <c r="EO30" s="186" t="s">
        <v>2713</v>
      </c>
      <c r="EP30" s="186" t="s">
        <v>795</v>
      </c>
      <c r="EQ30" s="186" t="s">
        <v>795</v>
      </c>
      <c r="ER30" s="186" t="s">
        <v>2713</v>
      </c>
      <c r="ES30" s="186" t="s">
        <v>795</v>
      </c>
      <c r="ET30" s="186" t="s">
        <v>795</v>
      </c>
    </row>
    <row r="31" spans="1:150" x14ac:dyDescent="0.3">
      <c r="A31" s="1"/>
      <c r="B31" s="185" t="s">
        <v>2782</v>
      </c>
      <c r="C31" s="185" t="s">
        <v>129</v>
      </c>
      <c r="D31" s="185" t="s">
        <v>854</v>
      </c>
      <c r="E31" s="185" t="s">
        <v>2783</v>
      </c>
      <c r="F31" s="185" t="s">
        <v>2784</v>
      </c>
      <c r="G31" s="186" t="s">
        <v>2713</v>
      </c>
      <c r="H31" s="186" t="s">
        <v>795</v>
      </c>
      <c r="I31" s="186" t="s">
        <v>795</v>
      </c>
      <c r="J31" s="186" t="s">
        <v>2713</v>
      </c>
      <c r="K31" s="186" t="s">
        <v>795</v>
      </c>
      <c r="L31" s="186" t="s">
        <v>795</v>
      </c>
      <c r="M31" s="186" t="s">
        <v>2713</v>
      </c>
      <c r="N31" s="186" t="s">
        <v>795</v>
      </c>
      <c r="O31" s="186" t="s">
        <v>795</v>
      </c>
      <c r="P31" s="186" t="s">
        <v>2713</v>
      </c>
      <c r="Q31" s="186" t="s">
        <v>795</v>
      </c>
      <c r="R31" s="186" t="s">
        <v>795</v>
      </c>
      <c r="S31" s="186" t="s">
        <v>2713</v>
      </c>
      <c r="T31" s="186" t="s">
        <v>795</v>
      </c>
      <c r="U31" s="186" t="s">
        <v>795</v>
      </c>
      <c r="V31" s="186" t="s">
        <v>2713</v>
      </c>
      <c r="W31" s="186" t="s">
        <v>795</v>
      </c>
      <c r="X31" s="186" t="s">
        <v>795</v>
      </c>
      <c r="Y31" s="186" t="s">
        <v>2713</v>
      </c>
      <c r="Z31" s="186" t="s">
        <v>795</v>
      </c>
      <c r="AA31" s="186" t="s">
        <v>795</v>
      </c>
      <c r="AB31" s="186" t="s">
        <v>2713</v>
      </c>
      <c r="AC31" s="186" t="s">
        <v>795</v>
      </c>
      <c r="AD31" s="186" t="s">
        <v>795</v>
      </c>
      <c r="AE31" s="186" t="s">
        <v>2713</v>
      </c>
      <c r="AF31" s="186" t="s">
        <v>795</v>
      </c>
      <c r="AG31" s="186" t="s">
        <v>795</v>
      </c>
      <c r="AH31" s="186" t="s">
        <v>2713</v>
      </c>
      <c r="AI31" s="186" t="s">
        <v>795</v>
      </c>
      <c r="AJ31" s="186" t="s">
        <v>795</v>
      </c>
      <c r="AK31" s="186" t="s">
        <v>2713</v>
      </c>
      <c r="AL31" s="186" t="s">
        <v>795</v>
      </c>
      <c r="AM31" s="186" t="s">
        <v>795</v>
      </c>
      <c r="AN31" s="186" t="s">
        <v>2713</v>
      </c>
      <c r="AO31" s="186" t="s">
        <v>795</v>
      </c>
      <c r="AP31" s="186" t="s">
        <v>795</v>
      </c>
      <c r="AQ31" s="186" t="s">
        <v>2713</v>
      </c>
      <c r="AR31" s="186" t="s">
        <v>795</v>
      </c>
      <c r="AS31" s="186" t="s">
        <v>795</v>
      </c>
      <c r="AT31" s="186" t="s">
        <v>2713</v>
      </c>
      <c r="AU31" s="186" t="s">
        <v>795</v>
      </c>
      <c r="AV31" s="186" t="s">
        <v>795</v>
      </c>
      <c r="AW31" s="186" t="s">
        <v>2713</v>
      </c>
      <c r="AX31" s="186" t="s">
        <v>795</v>
      </c>
      <c r="AY31" s="186" t="s">
        <v>795</v>
      </c>
      <c r="AZ31" s="186" t="s">
        <v>2713</v>
      </c>
      <c r="BA31" s="186" t="s">
        <v>795</v>
      </c>
      <c r="BB31" s="186" t="s">
        <v>795</v>
      </c>
      <c r="BC31" s="186" t="s">
        <v>2713</v>
      </c>
      <c r="BD31" s="186" t="s">
        <v>795</v>
      </c>
      <c r="BE31" s="186" t="s">
        <v>795</v>
      </c>
      <c r="BF31" s="186" t="s">
        <v>2713</v>
      </c>
      <c r="BG31" s="186" t="s">
        <v>795</v>
      </c>
      <c r="BH31" s="186" t="s">
        <v>795</v>
      </c>
      <c r="BI31" s="186" t="s">
        <v>2713</v>
      </c>
      <c r="BJ31" s="186" t="s">
        <v>795</v>
      </c>
      <c r="BK31" s="186" t="s">
        <v>795</v>
      </c>
      <c r="BL31" s="186" t="s">
        <v>2713</v>
      </c>
      <c r="BM31" s="186" t="s">
        <v>795</v>
      </c>
      <c r="BN31" s="186" t="s">
        <v>795</v>
      </c>
      <c r="BO31" s="186" t="s">
        <v>2713</v>
      </c>
      <c r="BP31" s="186" t="s">
        <v>795</v>
      </c>
      <c r="BQ31" s="186" t="s">
        <v>795</v>
      </c>
      <c r="BR31" s="186" t="s">
        <v>2713</v>
      </c>
      <c r="BS31" s="186" t="s">
        <v>795</v>
      </c>
      <c r="BT31" s="186" t="s">
        <v>795</v>
      </c>
      <c r="BU31" s="186" t="s">
        <v>2713</v>
      </c>
      <c r="BV31" s="186" t="s">
        <v>795</v>
      </c>
      <c r="BW31" s="186" t="s">
        <v>795</v>
      </c>
      <c r="BX31" s="186" t="s">
        <v>2713</v>
      </c>
      <c r="BY31" s="186" t="s">
        <v>795</v>
      </c>
      <c r="BZ31" s="186" t="s">
        <v>795</v>
      </c>
      <c r="CA31" s="186" t="s">
        <v>2713</v>
      </c>
      <c r="CB31" s="186" t="s">
        <v>795</v>
      </c>
      <c r="CC31" s="186" t="s">
        <v>795</v>
      </c>
      <c r="CD31" s="186" t="s">
        <v>2713</v>
      </c>
      <c r="CE31" s="186" t="s">
        <v>795</v>
      </c>
      <c r="CF31" s="186" t="s">
        <v>795</v>
      </c>
      <c r="CG31" s="186" t="s">
        <v>2713</v>
      </c>
      <c r="CH31" s="186" t="s">
        <v>795</v>
      </c>
      <c r="CI31" s="186" t="s">
        <v>795</v>
      </c>
      <c r="CJ31" s="186" t="s">
        <v>2713</v>
      </c>
      <c r="CK31" s="186" t="s">
        <v>795</v>
      </c>
      <c r="CL31" s="186" t="s">
        <v>795</v>
      </c>
      <c r="CM31" s="186" t="s">
        <v>2713</v>
      </c>
      <c r="CN31" s="186" t="s">
        <v>795</v>
      </c>
      <c r="CO31" s="186" t="s">
        <v>795</v>
      </c>
      <c r="CP31" s="186" t="s">
        <v>2713</v>
      </c>
      <c r="CQ31" s="186" t="s">
        <v>795</v>
      </c>
      <c r="CR31" s="186" t="s">
        <v>795</v>
      </c>
      <c r="CS31" s="186" t="s">
        <v>2713</v>
      </c>
      <c r="CT31" s="186" t="s">
        <v>795</v>
      </c>
      <c r="CU31" s="186" t="s">
        <v>795</v>
      </c>
      <c r="CV31" s="186" t="s">
        <v>2713</v>
      </c>
      <c r="CW31" s="186" t="s">
        <v>795</v>
      </c>
      <c r="CX31" s="186" t="s">
        <v>795</v>
      </c>
      <c r="CY31" s="186" t="s">
        <v>2713</v>
      </c>
      <c r="CZ31" s="186" t="s">
        <v>795</v>
      </c>
      <c r="DA31" s="186" t="s">
        <v>795</v>
      </c>
      <c r="DB31" s="186" t="s">
        <v>2713</v>
      </c>
      <c r="DC31" s="186" t="s">
        <v>795</v>
      </c>
      <c r="DD31" s="186" t="s">
        <v>795</v>
      </c>
      <c r="DE31" s="186" t="s">
        <v>2713</v>
      </c>
      <c r="DF31" s="186" t="s">
        <v>795</v>
      </c>
      <c r="DG31" s="186" t="s">
        <v>795</v>
      </c>
      <c r="DH31" s="186" t="s">
        <v>2713</v>
      </c>
      <c r="DI31" s="186" t="s">
        <v>795</v>
      </c>
      <c r="DJ31" s="186" t="s">
        <v>795</v>
      </c>
      <c r="DK31" s="186" t="s">
        <v>2713</v>
      </c>
      <c r="DL31" s="186" t="s">
        <v>795</v>
      </c>
      <c r="DM31" s="186" t="s">
        <v>795</v>
      </c>
      <c r="DN31" s="186" t="s">
        <v>2713</v>
      </c>
      <c r="DO31" s="186" t="s">
        <v>795</v>
      </c>
      <c r="DP31" s="186" t="s">
        <v>795</v>
      </c>
      <c r="DQ31" s="186" t="s">
        <v>2713</v>
      </c>
      <c r="DR31" s="186" t="s">
        <v>795</v>
      </c>
      <c r="DS31" s="186" t="s">
        <v>795</v>
      </c>
      <c r="DT31" s="186" t="s">
        <v>2713</v>
      </c>
      <c r="DU31" s="186" t="s">
        <v>795</v>
      </c>
      <c r="DV31" s="186" t="s">
        <v>795</v>
      </c>
      <c r="DW31" s="186" t="s">
        <v>2713</v>
      </c>
      <c r="DX31" s="186" t="s">
        <v>795</v>
      </c>
      <c r="DY31" s="186" t="s">
        <v>795</v>
      </c>
      <c r="DZ31" s="186" t="s">
        <v>2713</v>
      </c>
      <c r="EA31" s="186" t="s">
        <v>795</v>
      </c>
      <c r="EB31" s="186" t="s">
        <v>795</v>
      </c>
      <c r="EC31" s="186" t="s">
        <v>2713</v>
      </c>
      <c r="ED31" s="186" t="s">
        <v>795</v>
      </c>
      <c r="EE31" s="186" t="s">
        <v>795</v>
      </c>
      <c r="EF31" s="186" t="s">
        <v>2713</v>
      </c>
      <c r="EG31" s="186" t="s">
        <v>795</v>
      </c>
      <c r="EH31" s="186" t="s">
        <v>795</v>
      </c>
      <c r="EI31" s="186" t="s">
        <v>2713</v>
      </c>
      <c r="EJ31" s="186" t="s">
        <v>795</v>
      </c>
      <c r="EK31" s="186" t="s">
        <v>795</v>
      </c>
      <c r="EL31" s="186" t="s">
        <v>2713</v>
      </c>
      <c r="EM31" s="186" t="s">
        <v>795</v>
      </c>
      <c r="EN31" s="186" t="s">
        <v>795</v>
      </c>
      <c r="EO31" s="186" t="s">
        <v>2713</v>
      </c>
      <c r="EP31" s="186" t="s">
        <v>795</v>
      </c>
      <c r="EQ31" s="186" t="s">
        <v>795</v>
      </c>
      <c r="ER31" s="186" t="s">
        <v>2713</v>
      </c>
      <c r="ES31" s="186" t="s">
        <v>795</v>
      </c>
      <c r="ET31" s="186" t="s">
        <v>795</v>
      </c>
    </row>
    <row r="32" spans="1:150" x14ac:dyDescent="0.3">
      <c r="A32" s="1"/>
      <c r="B32" s="184" t="s">
        <v>2785</v>
      </c>
      <c r="C32" s="184" t="s">
        <v>88</v>
      </c>
      <c r="D32" s="184" t="s">
        <v>2786</v>
      </c>
      <c r="E32" s="184" t="s">
        <v>2787</v>
      </c>
      <c r="F32" s="184" t="s">
        <v>2788</v>
      </c>
      <c r="G32" s="184" t="s">
        <v>2713</v>
      </c>
      <c r="H32" s="184" t="s">
        <v>2604</v>
      </c>
      <c r="I32" s="184" t="s">
        <v>2604</v>
      </c>
      <c r="J32" s="184" t="s">
        <v>2713</v>
      </c>
      <c r="K32" s="184" t="s">
        <v>2604</v>
      </c>
      <c r="L32" s="184" t="s">
        <v>2604</v>
      </c>
      <c r="M32" s="184" t="s">
        <v>2713</v>
      </c>
      <c r="N32" s="184" t="s">
        <v>2604</v>
      </c>
      <c r="O32" s="184" t="s">
        <v>2604</v>
      </c>
      <c r="P32" s="184" t="s">
        <v>2713</v>
      </c>
      <c r="Q32" s="184" t="s">
        <v>2604</v>
      </c>
      <c r="R32" s="184" t="s">
        <v>2604</v>
      </c>
      <c r="S32" s="184" t="s">
        <v>2713</v>
      </c>
      <c r="T32" s="184" t="s">
        <v>2604</v>
      </c>
      <c r="U32" s="184" t="s">
        <v>2604</v>
      </c>
      <c r="V32" s="184" t="s">
        <v>2713</v>
      </c>
      <c r="W32" s="184" t="s">
        <v>2604</v>
      </c>
      <c r="X32" s="184" t="s">
        <v>2604</v>
      </c>
      <c r="Y32" s="184" t="s">
        <v>2713</v>
      </c>
      <c r="Z32" s="184" t="s">
        <v>2604</v>
      </c>
      <c r="AA32" s="184" t="s">
        <v>2604</v>
      </c>
      <c r="AB32" s="184" t="s">
        <v>2713</v>
      </c>
      <c r="AC32" s="184" t="s">
        <v>2604</v>
      </c>
      <c r="AD32" s="184" t="s">
        <v>2604</v>
      </c>
      <c r="AE32" s="184" t="s">
        <v>2713</v>
      </c>
      <c r="AF32" s="184" t="s">
        <v>2604</v>
      </c>
      <c r="AG32" s="184" t="s">
        <v>2604</v>
      </c>
      <c r="AH32" s="184" t="s">
        <v>2713</v>
      </c>
      <c r="AI32" s="184" t="s">
        <v>2604</v>
      </c>
      <c r="AJ32" s="184" t="s">
        <v>2604</v>
      </c>
      <c r="AK32" s="184" t="s">
        <v>2713</v>
      </c>
      <c r="AL32" s="184" t="s">
        <v>2604</v>
      </c>
      <c r="AM32" s="184" t="s">
        <v>2604</v>
      </c>
      <c r="AN32" s="184" t="s">
        <v>2713</v>
      </c>
      <c r="AO32" s="184" t="s">
        <v>2604</v>
      </c>
      <c r="AP32" s="184" t="s">
        <v>2604</v>
      </c>
      <c r="AQ32" s="184" t="s">
        <v>2713</v>
      </c>
      <c r="AR32" s="184" t="s">
        <v>2604</v>
      </c>
      <c r="AS32" s="184" t="s">
        <v>2604</v>
      </c>
      <c r="AT32" s="184" t="s">
        <v>2713</v>
      </c>
      <c r="AU32" s="184" t="s">
        <v>2604</v>
      </c>
      <c r="AV32" s="184" t="s">
        <v>2604</v>
      </c>
      <c r="AW32" s="184" t="s">
        <v>2713</v>
      </c>
      <c r="AX32" s="184" t="s">
        <v>2604</v>
      </c>
      <c r="AY32" s="184" t="s">
        <v>2604</v>
      </c>
      <c r="AZ32" s="184" t="s">
        <v>2713</v>
      </c>
      <c r="BA32" s="184" t="s">
        <v>2604</v>
      </c>
      <c r="BB32" s="184" t="s">
        <v>2604</v>
      </c>
      <c r="BC32" s="184" t="s">
        <v>2713</v>
      </c>
      <c r="BD32" s="184" t="s">
        <v>2604</v>
      </c>
      <c r="BE32" s="184" t="s">
        <v>2604</v>
      </c>
      <c r="BF32" s="184" t="s">
        <v>2713</v>
      </c>
      <c r="BG32" s="184" t="s">
        <v>2604</v>
      </c>
      <c r="BH32" s="184" t="s">
        <v>2604</v>
      </c>
      <c r="BI32" s="184" t="s">
        <v>2713</v>
      </c>
      <c r="BJ32" s="184" t="s">
        <v>2604</v>
      </c>
      <c r="BK32" s="184" t="s">
        <v>2604</v>
      </c>
      <c r="BL32" s="184" t="s">
        <v>2713</v>
      </c>
      <c r="BM32" s="184" t="s">
        <v>2604</v>
      </c>
      <c r="BN32" s="184" t="s">
        <v>2604</v>
      </c>
      <c r="BO32" s="184" t="s">
        <v>2713</v>
      </c>
      <c r="BP32" s="184" t="s">
        <v>2604</v>
      </c>
      <c r="BQ32" s="184" t="s">
        <v>2604</v>
      </c>
      <c r="BR32" s="184" t="s">
        <v>2713</v>
      </c>
      <c r="BS32" s="184" t="s">
        <v>2604</v>
      </c>
      <c r="BT32" s="184" t="s">
        <v>2604</v>
      </c>
      <c r="BU32" s="184" t="s">
        <v>2713</v>
      </c>
      <c r="BV32" s="184" t="s">
        <v>2604</v>
      </c>
      <c r="BW32" s="184" t="s">
        <v>2604</v>
      </c>
      <c r="BX32" s="184" t="s">
        <v>2713</v>
      </c>
      <c r="BY32" s="184" t="s">
        <v>2604</v>
      </c>
      <c r="BZ32" s="184" t="s">
        <v>2604</v>
      </c>
      <c r="CA32" s="184" t="s">
        <v>2713</v>
      </c>
      <c r="CB32" s="184" t="s">
        <v>2604</v>
      </c>
      <c r="CC32" s="184" t="s">
        <v>2604</v>
      </c>
      <c r="CD32" s="184" t="s">
        <v>2713</v>
      </c>
      <c r="CE32" s="184" t="s">
        <v>2604</v>
      </c>
      <c r="CF32" s="184" t="s">
        <v>2604</v>
      </c>
      <c r="CG32" s="184" t="s">
        <v>2713</v>
      </c>
      <c r="CH32" s="184" t="s">
        <v>2604</v>
      </c>
      <c r="CI32" s="184" t="s">
        <v>2604</v>
      </c>
      <c r="CJ32" s="184" t="s">
        <v>2713</v>
      </c>
      <c r="CK32" s="184" t="s">
        <v>2604</v>
      </c>
      <c r="CL32" s="184" t="s">
        <v>2604</v>
      </c>
      <c r="CM32" s="184" t="s">
        <v>2713</v>
      </c>
      <c r="CN32" s="184" t="s">
        <v>2604</v>
      </c>
      <c r="CO32" s="184" t="s">
        <v>2604</v>
      </c>
      <c r="CP32" s="184" t="s">
        <v>2713</v>
      </c>
      <c r="CQ32" s="184" t="s">
        <v>2604</v>
      </c>
      <c r="CR32" s="184" t="s">
        <v>2604</v>
      </c>
      <c r="CS32" s="184" t="s">
        <v>2713</v>
      </c>
      <c r="CT32" s="184" t="s">
        <v>2604</v>
      </c>
      <c r="CU32" s="184" t="s">
        <v>2604</v>
      </c>
      <c r="CV32" s="184" t="s">
        <v>2713</v>
      </c>
      <c r="CW32" s="184" t="s">
        <v>2604</v>
      </c>
      <c r="CX32" s="184" t="s">
        <v>2604</v>
      </c>
      <c r="CY32" s="184" t="s">
        <v>2713</v>
      </c>
      <c r="CZ32" s="184" t="s">
        <v>2604</v>
      </c>
      <c r="DA32" s="184" t="s">
        <v>2604</v>
      </c>
      <c r="DB32" s="184" t="s">
        <v>2713</v>
      </c>
      <c r="DC32" s="184" t="s">
        <v>2604</v>
      </c>
      <c r="DD32" s="184" t="s">
        <v>2604</v>
      </c>
      <c r="DE32" s="184" t="s">
        <v>2713</v>
      </c>
      <c r="DF32" s="184" t="s">
        <v>2604</v>
      </c>
      <c r="DG32" s="184" t="s">
        <v>2604</v>
      </c>
      <c r="DH32" s="184" t="s">
        <v>2713</v>
      </c>
      <c r="DI32" s="184" t="s">
        <v>2604</v>
      </c>
      <c r="DJ32" s="184" t="s">
        <v>2604</v>
      </c>
      <c r="DK32" s="184" t="s">
        <v>2713</v>
      </c>
      <c r="DL32" s="184" t="s">
        <v>2604</v>
      </c>
      <c r="DM32" s="184" t="s">
        <v>2604</v>
      </c>
      <c r="DN32" s="184" t="s">
        <v>2713</v>
      </c>
      <c r="DO32" s="184" t="s">
        <v>2604</v>
      </c>
      <c r="DP32" s="184" t="s">
        <v>2604</v>
      </c>
      <c r="DQ32" s="184" t="s">
        <v>2713</v>
      </c>
      <c r="DR32" s="184" t="s">
        <v>2604</v>
      </c>
      <c r="DS32" s="184" t="s">
        <v>2604</v>
      </c>
      <c r="DT32" s="184" t="s">
        <v>2713</v>
      </c>
      <c r="DU32" s="184" t="s">
        <v>2604</v>
      </c>
      <c r="DV32" s="184" t="s">
        <v>2604</v>
      </c>
      <c r="DW32" s="184" t="s">
        <v>2713</v>
      </c>
      <c r="DX32" s="184" t="s">
        <v>2604</v>
      </c>
      <c r="DY32" s="184" t="s">
        <v>2604</v>
      </c>
      <c r="DZ32" s="184" t="s">
        <v>2713</v>
      </c>
      <c r="EA32" s="184" t="s">
        <v>2604</v>
      </c>
      <c r="EB32" s="184" t="s">
        <v>2604</v>
      </c>
      <c r="EC32" s="184" t="s">
        <v>2713</v>
      </c>
      <c r="ED32" s="184" t="s">
        <v>2604</v>
      </c>
      <c r="EE32" s="184" t="s">
        <v>2604</v>
      </c>
      <c r="EF32" s="184" t="s">
        <v>2713</v>
      </c>
      <c r="EG32" s="184" t="s">
        <v>2604</v>
      </c>
      <c r="EH32" s="184" t="s">
        <v>2604</v>
      </c>
      <c r="EI32" s="184" t="s">
        <v>2713</v>
      </c>
      <c r="EJ32" s="184" t="s">
        <v>2604</v>
      </c>
      <c r="EK32" s="184" t="s">
        <v>2604</v>
      </c>
      <c r="EL32" s="184" t="s">
        <v>2713</v>
      </c>
      <c r="EM32" s="184" t="s">
        <v>2604</v>
      </c>
      <c r="EN32" s="184" t="s">
        <v>2604</v>
      </c>
      <c r="EO32" s="184" t="s">
        <v>2713</v>
      </c>
      <c r="EP32" s="184" t="s">
        <v>2604</v>
      </c>
      <c r="EQ32" s="184" t="s">
        <v>2604</v>
      </c>
      <c r="ER32" s="184" t="s">
        <v>2713</v>
      </c>
      <c r="ES32" s="184" t="s">
        <v>2604</v>
      </c>
      <c r="ET32" s="184" t="s">
        <v>2604</v>
      </c>
    </row>
    <row r="33" spans="1:150" x14ac:dyDescent="0.3">
      <c r="A33" s="1"/>
      <c r="B33" s="185" t="s">
        <v>2789</v>
      </c>
      <c r="C33" s="185" t="s">
        <v>88</v>
      </c>
      <c r="D33" s="185" t="s">
        <v>2786</v>
      </c>
      <c r="E33" s="185" t="s">
        <v>2790</v>
      </c>
      <c r="F33" s="185" t="s">
        <v>2791</v>
      </c>
      <c r="G33" s="186" t="s">
        <v>2713</v>
      </c>
      <c r="H33" s="186" t="s">
        <v>795</v>
      </c>
      <c r="I33" s="186" t="s">
        <v>795</v>
      </c>
      <c r="J33" s="186" t="s">
        <v>2713</v>
      </c>
      <c r="K33" s="186" t="s">
        <v>795</v>
      </c>
      <c r="L33" s="186" t="s">
        <v>795</v>
      </c>
      <c r="M33" s="186" t="s">
        <v>2713</v>
      </c>
      <c r="N33" s="186" t="s">
        <v>795</v>
      </c>
      <c r="O33" s="186" t="s">
        <v>795</v>
      </c>
      <c r="P33" s="186" t="s">
        <v>2713</v>
      </c>
      <c r="Q33" s="186" t="s">
        <v>795</v>
      </c>
      <c r="R33" s="186" t="s">
        <v>795</v>
      </c>
      <c r="S33" s="186" t="s">
        <v>2713</v>
      </c>
      <c r="T33" s="186" t="s">
        <v>795</v>
      </c>
      <c r="U33" s="186" t="s">
        <v>795</v>
      </c>
      <c r="V33" s="186" t="s">
        <v>2713</v>
      </c>
      <c r="W33" s="186" t="s">
        <v>795</v>
      </c>
      <c r="X33" s="186" t="s">
        <v>795</v>
      </c>
      <c r="Y33" s="186" t="s">
        <v>2713</v>
      </c>
      <c r="Z33" s="186" t="s">
        <v>795</v>
      </c>
      <c r="AA33" s="186" t="s">
        <v>795</v>
      </c>
      <c r="AB33" s="186" t="s">
        <v>2713</v>
      </c>
      <c r="AC33" s="186" t="s">
        <v>795</v>
      </c>
      <c r="AD33" s="186" t="s">
        <v>795</v>
      </c>
      <c r="AE33" s="186" t="s">
        <v>2713</v>
      </c>
      <c r="AF33" s="186" t="s">
        <v>795</v>
      </c>
      <c r="AG33" s="186" t="s">
        <v>795</v>
      </c>
      <c r="AH33" s="186" t="s">
        <v>2713</v>
      </c>
      <c r="AI33" s="186" t="s">
        <v>795</v>
      </c>
      <c r="AJ33" s="186" t="s">
        <v>795</v>
      </c>
      <c r="AK33" s="186" t="s">
        <v>2713</v>
      </c>
      <c r="AL33" s="186" t="s">
        <v>795</v>
      </c>
      <c r="AM33" s="186" t="s">
        <v>795</v>
      </c>
      <c r="AN33" s="186" t="s">
        <v>2713</v>
      </c>
      <c r="AO33" s="186" t="s">
        <v>795</v>
      </c>
      <c r="AP33" s="186" t="s">
        <v>795</v>
      </c>
      <c r="AQ33" s="186" t="s">
        <v>2713</v>
      </c>
      <c r="AR33" s="186" t="s">
        <v>795</v>
      </c>
      <c r="AS33" s="186" t="s">
        <v>795</v>
      </c>
      <c r="AT33" s="186" t="s">
        <v>2713</v>
      </c>
      <c r="AU33" s="186" t="s">
        <v>795</v>
      </c>
      <c r="AV33" s="186" t="s">
        <v>795</v>
      </c>
      <c r="AW33" s="186" t="s">
        <v>2713</v>
      </c>
      <c r="AX33" s="186" t="s">
        <v>795</v>
      </c>
      <c r="AY33" s="186" t="s">
        <v>795</v>
      </c>
      <c r="AZ33" s="186" t="s">
        <v>2713</v>
      </c>
      <c r="BA33" s="186" t="s">
        <v>795</v>
      </c>
      <c r="BB33" s="186" t="s">
        <v>795</v>
      </c>
      <c r="BC33" s="186" t="s">
        <v>2713</v>
      </c>
      <c r="BD33" s="186" t="s">
        <v>795</v>
      </c>
      <c r="BE33" s="186" t="s">
        <v>795</v>
      </c>
      <c r="BF33" s="186" t="s">
        <v>2713</v>
      </c>
      <c r="BG33" s="186" t="s">
        <v>795</v>
      </c>
      <c r="BH33" s="186" t="s">
        <v>795</v>
      </c>
      <c r="BI33" s="186" t="s">
        <v>2713</v>
      </c>
      <c r="BJ33" s="186" t="s">
        <v>795</v>
      </c>
      <c r="BK33" s="186" t="s">
        <v>795</v>
      </c>
      <c r="BL33" s="186" t="s">
        <v>2713</v>
      </c>
      <c r="BM33" s="186" t="s">
        <v>795</v>
      </c>
      <c r="BN33" s="186" t="s">
        <v>795</v>
      </c>
      <c r="BO33" s="186" t="s">
        <v>2713</v>
      </c>
      <c r="BP33" s="186" t="s">
        <v>795</v>
      </c>
      <c r="BQ33" s="186" t="s">
        <v>795</v>
      </c>
      <c r="BR33" s="186" t="s">
        <v>2713</v>
      </c>
      <c r="BS33" s="186" t="s">
        <v>795</v>
      </c>
      <c r="BT33" s="186" t="s">
        <v>795</v>
      </c>
      <c r="BU33" s="186" t="s">
        <v>2713</v>
      </c>
      <c r="BV33" s="186" t="s">
        <v>795</v>
      </c>
      <c r="BW33" s="186" t="s">
        <v>795</v>
      </c>
      <c r="BX33" s="186" t="s">
        <v>2713</v>
      </c>
      <c r="BY33" s="186" t="s">
        <v>795</v>
      </c>
      <c r="BZ33" s="186" t="s">
        <v>795</v>
      </c>
      <c r="CA33" s="186" t="s">
        <v>2713</v>
      </c>
      <c r="CB33" s="186" t="s">
        <v>795</v>
      </c>
      <c r="CC33" s="186" t="s">
        <v>795</v>
      </c>
      <c r="CD33" s="186" t="s">
        <v>2713</v>
      </c>
      <c r="CE33" s="186" t="s">
        <v>795</v>
      </c>
      <c r="CF33" s="186" t="s">
        <v>795</v>
      </c>
      <c r="CG33" s="186" t="s">
        <v>2713</v>
      </c>
      <c r="CH33" s="186" t="s">
        <v>795</v>
      </c>
      <c r="CI33" s="186" t="s">
        <v>795</v>
      </c>
      <c r="CJ33" s="186" t="s">
        <v>2713</v>
      </c>
      <c r="CK33" s="186" t="s">
        <v>795</v>
      </c>
      <c r="CL33" s="186" t="s">
        <v>795</v>
      </c>
      <c r="CM33" s="186" t="s">
        <v>2713</v>
      </c>
      <c r="CN33" s="186" t="s">
        <v>795</v>
      </c>
      <c r="CO33" s="186" t="s">
        <v>795</v>
      </c>
      <c r="CP33" s="186" t="s">
        <v>2713</v>
      </c>
      <c r="CQ33" s="186" t="s">
        <v>795</v>
      </c>
      <c r="CR33" s="186" t="s">
        <v>795</v>
      </c>
      <c r="CS33" s="186" t="s">
        <v>2713</v>
      </c>
      <c r="CT33" s="186" t="s">
        <v>795</v>
      </c>
      <c r="CU33" s="186" t="s">
        <v>795</v>
      </c>
      <c r="CV33" s="186" t="s">
        <v>2713</v>
      </c>
      <c r="CW33" s="186" t="s">
        <v>795</v>
      </c>
      <c r="CX33" s="186" t="s">
        <v>795</v>
      </c>
      <c r="CY33" s="186" t="s">
        <v>2713</v>
      </c>
      <c r="CZ33" s="186" t="s">
        <v>795</v>
      </c>
      <c r="DA33" s="186" t="s">
        <v>795</v>
      </c>
      <c r="DB33" s="186" t="s">
        <v>2713</v>
      </c>
      <c r="DC33" s="186" t="s">
        <v>795</v>
      </c>
      <c r="DD33" s="186" t="s">
        <v>795</v>
      </c>
      <c r="DE33" s="186" t="s">
        <v>2713</v>
      </c>
      <c r="DF33" s="186" t="s">
        <v>795</v>
      </c>
      <c r="DG33" s="186" t="s">
        <v>795</v>
      </c>
      <c r="DH33" s="186" t="s">
        <v>2713</v>
      </c>
      <c r="DI33" s="186" t="s">
        <v>795</v>
      </c>
      <c r="DJ33" s="186" t="s">
        <v>795</v>
      </c>
      <c r="DK33" s="186" t="s">
        <v>2713</v>
      </c>
      <c r="DL33" s="186" t="s">
        <v>795</v>
      </c>
      <c r="DM33" s="186" t="s">
        <v>795</v>
      </c>
      <c r="DN33" s="186" t="s">
        <v>2713</v>
      </c>
      <c r="DO33" s="186" t="s">
        <v>795</v>
      </c>
      <c r="DP33" s="186" t="s">
        <v>795</v>
      </c>
      <c r="DQ33" s="186" t="s">
        <v>2713</v>
      </c>
      <c r="DR33" s="186" t="s">
        <v>795</v>
      </c>
      <c r="DS33" s="186" t="s">
        <v>795</v>
      </c>
      <c r="DT33" s="186" t="s">
        <v>2713</v>
      </c>
      <c r="DU33" s="186" t="s">
        <v>795</v>
      </c>
      <c r="DV33" s="186" t="s">
        <v>795</v>
      </c>
      <c r="DW33" s="186" t="s">
        <v>2713</v>
      </c>
      <c r="DX33" s="186" t="s">
        <v>795</v>
      </c>
      <c r="DY33" s="186" t="s">
        <v>795</v>
      </c>
      <c r="DZ33" s="186" t="s">
        <v>2713</v>
      </c>
      <c r="EA33" s="186" t="s">
        <v>795</v>
      </c>
      <c r="EB33" s="186" t="s">
        <v>795</v>
      </c>
      <c r="EC33" s="186" t="s">
        <v>2713</v>
      </c>
      <c r="ED33" s="186" t="s">
        <v>795</v>
      </c>
      <c r="EE33" s="186" t="s">
        <v>795</v>
      </c>
      <c r="EF33" s="186" t="s">
        <v>2713</v>
      </c>
      <c r="EG33" s="186" t="s">
        <v>795</v>
      </c>
      <c r="EH33" s="186" t="s">
        <v>795</v>
      </c>
      <c r="EI33" s="186" t="s">
        <v>2713</v>
      </c>
      <c r="EJ33" s="186" t="s">
        <v>795</v>
      </c>
      <c r="EK33" s="186" t="s">
        <v>795</v>
      </c>
      <c r="EL33" s="186" t="s">
        <v>2713</v>
      </c>
      <c r="EM33" s="186" t="s">
        <v>795</v>
      </c>
      <c r="EN33" s="186" t="s">
        <v>795</v>
      </c>
      <c r="EO33" s="186" t="s">
        <v>2713</v>
      </c>
      <c r="EP33" s="186" t="s">
        <v>795</v>
      </c>
      <c r="EQ33" s="186" t="s">
        <v>795</v>
      </c>
      <c r="ER33" s="186" t="s">
        <v>2713</v>
      </c>
      <c r="ES33" s="186" t="s">
        <v>795</v>
      </c>
      <c r="ET33" s="186" t="s">
        <v>795</v>
      </c>
    </row>
    <row r="34" spans="1:150" x14ac:dyDescent="0.3">
      <c r="A34" s="1"/>
      <c r="B34" s="185" t="s">
        <v>2792</v>
      </c>
      <c r="C34" s="185" t="s">
        <v>88</v>
      </c>
      <c r="D34" s="185" t="s">
        <v>2786</v>
      </c>
      <c r="E34" s="185" t="s">
        <v>2793</v>
      </c>
      <c r="F34" s="185" t="s">
        <v>2794</v>
      </c>
      <c r="G34" s="186" t="s">
        <v>2713</v>
      </c>
      <c r="H34" s="186" t="s">
        <v>795</v>
      </c>
      <c r="I34" s="186" t="s">
        <v>795</v>
      </c>
      <c r="J34" s="186" t="s">
        <v>2713</v>
      </c>
      <c r="K34" s="186" t="s">
        <v>795</v>
      </c>
      <c r="L34" s="186" t="s">
        <v>795</v>
      </c>
      <c r="M34" s="186" t="s">
        <v>2713</v>
      </c>
      <c r="N34" s="186" t="s">
        <v>795</v>
      </c>
      <c r="O34" s="186" t="s">
        <v>795</v>
      </c>
      <c r="P34" s="186" t="s">
        <v>2713</v>
      </c>
      <c r="Q34" s="186" t="s">
        <v>795</v>
      </c>
      <c r="R34" s="186" t="s">
        <v>795</v>
      </c>
      <c r="S34" s="186" t="s">
        <v>2713</v>
      </c>
      <c r="T34" s="186" t="s">
        <v>795</v>
      </c>
      <c r="U34" s="186" t="s">
        <v>795</v>
      </c>
      <c r="V34" s="186" t="s">
        <v>2713</v>
      </c>
      <c r="W34" s="186" t="s">
        <v>795</v>
      </c>
      <c r="X34" s="186" t="s">
        <v>795</v>
      </c>
      <c r="Y34" s="186" t="s">
        <v>2713</v>
      </c>
      <c r="Z34" s="186" t="s">
        <v>795</v>
      </c>
      <c r="AA34" s="186" t="s">
        <v>795</v>
      </c>
      <c r="AB34" s="186" t="s">
        <v>2713</v>
      </c>
      <c r="AC34" s="186" t="s">
        <v>795</v>
      </c>
      <c r="AD34" s="186" t="s">
        <v>795</v>
      </c>
      <c r="AE34" s="186" t="s">
        <v>2713</v>
      </c>
      <c r="AF34" s="186" t="s">
        <v>795</v>
      </c>
      <c r="AG34" s="186" t="s">
        <v>795</v>
      </c>
      <c r="AH34" s="186" t="s">
        <v>2713</v>
      </c>
      <c r="AI34" s="186" t="s">
        <v>795</v>
      </c>
      <c r="AJ34" s="186" t="s">
        <v>795</v>
      </c>
      <c r="AK34" s="186" t="s">
        <v>2713</v>
      </c>
      <c r="AL34" s="186" t="s">
        <v>795</v>
      </c>
      <c r="AM34" s="186" t="s">
        <v>795</v>
      </c>
      <c r="AN34" s="186" t="s">
        <v>2713</v>
      </c>
      <c r="AO34" s="186" t="s">
        <v>795</v>
      </c>
      <c r="AP34" s="186" t="s">
        <v>795</v>
      </c>
      <c r="AQ34" s="186" t="s">
        <v>2713</v>
      </c>
      <c r="AR34" s="186" t="s">
        <v>795</v>
      </c>
      <c r="AS34" s="186" t="s">
        <v>795</v>
      </c>
      <c r="AT34" s="186" t="s">
        <v>2713</v>
      </c>
      <c r="AU34" s="186" t="s">
        <v>795</v>
      </c>
      <c r="AV34" s="186" t="s">
        <v>795</v>
      </c>
      <c r="AW34" s="186" t="s">
        <v>2713</v>
      </c>
      <c r="AX34" s="186" t="s">
        <v>795</v>
      </c>
      <c r="AY34" s="186" t="s">
        <v>795</v>
      </c>
      <c r="AZ34" s="186" t="s">
        <v>2713</v>
      </c>
      <c r="BA34" s="186" t="s">
        <v>795</v>
      </c>
      <c r="BB34" s="186" t="s">
        <v>795</v>
      </c>
      <c r="BC34" s="186" t="s">
        <v>2713</v>
      </c>
      <c r="BD34" s="186" t="s">
        <v>795</v>
      </c>
      <c r="BE34" s="186" t="s">
        <v>795</v>
      </c>
      <c r="BF34" s="186" t="s">
        <v>2713</v>
      </c>
      <c r="BG34" s="186" t="s">
        <v>795</v>
      </c>
      <c r="BH34" s="186" t="s">
        <v>795</v>
      </c>
      <c r="BI34" s="186" t="s">
        <v>2713</v>
      </c>
      <c r="BJ34" s="186" t="s">
        <v>795</v>
      </c>
      <c r="BK34" s="186" t="s">
        <v>795</v>
      </c>
      <c r="BL34" s="186" t="s">
        <v>2713</v>
      </c>
      <c r="BM34" s="186" t="s">
        <v>795</v>
      </c>
      <c r="BN34" s="186" t="s">
        <v>795</v>
      </c>
      <c r="BO34" s="186" t="s">
        <v>2713</v>
      </c>
      <c r="BP34" s="186" t="s">
        <v>795</v>
      </c>
      <c r="BQ34" s="186" t="s">
        <v>795</v>
      </c>
      <c r="BR34" s="186" t="s">
        <v>2713</v>
      </c>
      <c r="BS34" s="186" t="s">
        <v>795</v>
      </c>
      <c r="BT34" s="186" t="s">
        <v>795</v>
      </c>
      <c r="BU34" s="186" t="s">
        <v>2713</v>
      </c>
      <c r="BV34" s="186" t="s">
        <v>795</v>
      </c>
      <c r="BW34" s="186" t="s">
        <v>795</v>
      </c>
      <c r="BX34" s="186" t="s">
        <v>2713</v>
      </c>
      <c r="BY34" s="186" t="s">
        <v>795</v>
      </c>
      <c r="BZ34" s="186" t="s">
        <v>795</v>
      </c>
      <c r="CA34" s="186" t="s">
        <v>2713</v>
      </c>
      <c r="CB34" s="186" t="s">
        <v>795</v>
      </c>
      <c r="CC34" s="186" t="s">
        <v>795</v>
      </c>
      <c r="CD34" s="186" t="s">
        <v>2713</v>
      </c>
      <c r="CE34" s="186" t="s">
        <v>795</v>
      </c>
      <c r="CF34" s="186" t="s">
        <v>795</v>
      </c>
      <c r="CG34" s="186" t="s">
        <v>2713</v>
      </c>
      <c r="CH34" s="186" t="s">
        <v>795</v>
      </c>
      <c r="CI34" s="186" t="s">
        <v>795</v>
      </c>
      <c r="CJ34" s="186" t="s">
        <v>2713</v>
      </c>
      <c r="CK34" s="186" t="s">
        <v>795</v>
      </c>
      <c r="CL34" s="186" t="s">
        <v>795</v>
      </c>
      <c r="CM34" s="186" t="s">
        <v>2713</v>
      </c>
      <c r="CN34" s="186" t="s">
        <v>795</v>
      </c>
      <c r="CO34" s="186" t="s">
        <v>795</v>
      </c>
      <c r="CP34" s="186" t="s">
        <v>2713</v>
      </c>
      <c r="CQ34" s="186" t="s">
        <v>795</v>
      </c>
      <c r="CR34" s="186" t="s">
        <v>795</v>
      </c>
      <c r="CS34" s="186" t="s">
        <v>2713</v>
      </c>
      <c r="CT34" s="186" t="s">
        <v>795</v>
      </c>
      <c r="CU34" s="186" t="s">
        <v>795</v>
      </c>
      <c r="CV34" s="186" t="s">
        <v>2713</v>
      </c>
      <c r="CW34" s="186" t="s">
        <v>795</v>
      </c>
      <c r="CX34" s="186" t="s">
        <v>795</v>
      </c>
      <c r="CY34" s="186" t="s">
        <v>2713</v>
      </c>
      <c r="CZ34" s="186" t="s">
        <v>795</v>
      </c>
      <c r="DA34" s="186" t="s">
        <v>795</v>
      </c>
      <c r="DB34" s="186" t="s">
        <v>2713</v>
      </c>
      <c r="DC34" s="186" t="s">
        <v>795</v>
      </c>
      <c r="DD34" s="186" t="s">
        <v>795</v>
      </c>
      <c r="DE34" s="186" t="s">
        <v>2713</v>
      </c>
      <c r="DF34" s="186" t="s">
        <v>795</v>
      </c>
      <c r="DG34" s="186" t="s">
        <v>795</v>
      </c>
      <c r="DH34" s="186" t="s">
        <v>2713</v>
      </c>
      <c r="DI34" s="186" t="s">
        <v>795</v>
      </c>
      <c r="DJ34" s="186" t="s">
        <v>795</v>
      </c>
      <c r="DK34" s="186" t="s">
        <v>2713</v>
      </c>
      <c r="DL34" s="186" t="s">
        <v>795</v>
      </c>
      <c r="DM34" s="186" t="s">
        <v>795</v>
      </c>
      <c r="DN34" s="186" t="s">
        <v>2713</v>
      </c>
      <c r="DO34" s="186" t="s">
        <v>795</v>
      </c>
      <c r="DP34" s="186" t="s">
        <v>795</v>
      </c>
      <c r="DQ34" s="186" t="s">
        <v>2713</v>
      </c>
      <c r="DR34" s="186" t="s">
        <v>795</v>
      </c>
      <c r="DS34" s="186" t="s">
        <v>795</v>
      </c>
      <c r="DT34" s="186" t="s">
        <v>2713</v>
      </c>
      <c r="DU34" s="186" t="s">
        <v>795</v>
      </c>
      <c r="DV34" s="186" t="s">
        <v>795</v>
      </c>
      <c r="DW34" s="186" t="s">
        <v>2713</v>
      </c>
      <c r="DX34" s="186" t="s">
        <v>795</v>
      </c>
      <c r="DY34" s="186" t="s">
        <v>795</v>
      </c>
      <c r="DZ34" s="186" t="s">
        <v>2713</v>
      </c>
      <c r="EA34" s="186" t="s">
        <v>795</v>
      </c>
      <c r="EB34" s="186" t="s">
        <v>795</v>
      </c>
      <c r="EC34" s="186" t="s">
        <v>2713</v>
      </c>
      <c r="ED34" s="186" t="s">
        <v>795</v>
      </c>
      <c r="EE34" s="186" t="s">
        <v>795</v>
      </c>
      <c r="EF34" s="186" t="s">
        <v>2713</v>
      </c>
      <c r="EG34" s="186" t="s">
        <v>795</v>
      </c>
      <c r="EH34" s="186" t="s">
        <v>795</v>
      </c>
      <c r="EI34" s="186" t="s">
        <v>2713</v>
      </c>
      <c r="EJ34" s="186" t="s">
        <v>795</v>
      </c>
      <c r="EK34" s="186" t="s">
        <v>795</v>
      </c>
      <c r="EL34" s="186" t="s">
        <v>2713</v>
      </c>
      <c r="EM34" s="186" t="s">
        <v>795</v>
      </c>
      <c r="EN34" s="186" t="s">
        <v>795</v>
      </c>
      <c r="EO34" s="186" t="s">
        <v>2713</v>
      </c>
      <c r="EP34" s="186" t="s">
        <v>795</v>
      </c>
      <c r="EQ34" s="186" t="s">
        <v>795</v>
      </c>
      <c r="ER34" s="186" t="s">
        <v>2713</v>
      </c>
      <c r="ES34" s="186" t="s">
        <v>795</v>
      </c>
      <c r="ET34" s="186" t="s">
        <v>795</v>
      </c>
    </row>
    <row r="35" spans="1:150" x14ac:dyDescent="0.3">
      <c r="A35" s="1"/>
      <c r="B35" s="185" t="s">
        <v>2795</v>
      </c>
      <c r="C35" s="185" t="s">
        <v>88</v>
      </c>
      <c r="D35" s="185" t="s">
        <v>2786</v>
      </c>
      <c r="E35" s="185" t="s">
        <v>2796</v>
      </c>
      <c r="F35" s="185" t="s">
        <v>2797</v>
      </c>
      <c r="G35" s="186" t="s">
        <v>2713</v>
      </c>
      <c r="H35" s="186" t="s">
        <v>795</v>
      </c>
      <c r="I35" s="186" t="s">
        <v>795</v>
      </c>
      <c r="J35" s="186" t="s">
        <v>2713</v>
      </c>
      <c r="K35" s="186" t="s">
        <v>795</v>
      </c>
      <c r="L35" s="186" t="s">
        <v>795</v>
      </c>
      <c r="M35" s="186" t="s">
        <v>2713</v>
      </c>
      <c r="N35" s="186" t="s">
        <v>795</v>
      </c>
      <c r="O35" s="186" t="s">
        <v>795</v>
      </c>
      <c r="P35" s="186" t="s">
        <v>2713</v>
      </c>
      <c r="Q35" s="186" t="s">
        <v>795</v>
      </c>
      <c r="R35" s="186" t="s">
        <v>795</v>
      </c>
      <c r="S35" s="186" t="s">
        <v>2713</v>
      </c>
      <c r="T35" s="186" t="s">
        <v>795</v>
      </c>
      <c r="U35" s="186" t="s">
        <v>795</v>
      </c>
      <c r="V35" s="186" t="s">
        <v>2713</v>
      </c>
      <c r="W35" s="186" t="s">
        <v>795</v>
      </c>
      <c r="X35" s="186" t="s">
        <v>795</v>
      </c>
      <c r="Y35" s="186" t="s">
        <v>2713</v>
      </c>
      <c r="Z35" s="186" t="s">
        <v>795</v>
      </c>
      <c r="AA35" s="186" t="s">
        <v>795</v>
      </c>
      <c r="AB35" s="186" t="s">
        <v>2713</v>
      </c>
      <c r="AC35" s="186" t="s">
        <v>795</v>
      </c>
      <c r="AD35" s="186" t="s">
        <v>795</v>
      </c>
      <c r="AE35" s="186" t="s">
        <v>2713</v>
      </c>
      <c r="AF35" s="186" t="s">
        <v>795</v>
      </c>
      <c r="AG35" s="186" t="s">
        <v>795</v>
      </c>
      <c r="AH35" s="186" t="s">
        <v>2713</v>
      </c>
      <c r="AI35" s="186" t="s">
        <v>795</v>
      </c>
      <c r="AJ35" s="186" t="s">
        <v>795</v>
      </c>
      <c r="AK35" s="186" t="s">
        <v>2713</v>
      </c>
      <c r="AL35" s="186" t="s">
        <v>795</v>
      </c>
      <c r="AM35" s="186" t="s">
        <v>795</v>
      </c>
      <c r="AN35" s="186" t="s">
        <v>2713</v>
      </c>
      <c r="AO35" s="186" t="s">
        <v>795</v>
      </c>
      <c r="AP35" s="186" t="s">
        <v>795</v>
      </c>
      <c r="AQ35" s="186" t="s">
        <v>2713</v>
      </c>
      <c r="AR35" s="186" t="s">
        <v>795</v>
      </c>
      <c r="AS35" s="186" t="s">
        <v>795</v>
      </c>
      <c r="AT35" s="186" t="s">
        <v>2713</v>
      </c>
      <c r="AU35" s="186" t="s">
        <v>795</v>
      </c>
      <c r="AV35" s="186" t="s">
        <v>795</v>
      </c>
      <c r="AW35" s="186" t="s">
        <v>2713</v>
      </c>
      <c r="AX35" s="186" t="s">
        <v>795</v>
      </c>
      <c r="AY35" s="186" t="s">
        <v>795</v>
      </c>
      <c r="AZ35" s="186" t="s">
        <v>2713</v>
      </c>
      <c r="BA35" s="186" t="s">
        <v>795</v>
      </c>
      <c r="BB35" s="186" t="s">
        <v>795</v>
      </c>
      <c r="BC35" s="186" t="s">
        <v>2713</v>
      </c>
      <c r="BD35" s="186" t="s">
        <v>795</v>
      </c>
      <c r="BE35" s="186" t="s">
        <v>795</v>
      </c>
      <c r="BF35" s="186" t="s">
        <v>2713</v>
      </c>
      <c r="BG35" s="186" t="s">
        <v>795</v>
      </c>
      <c r="BH35" s="186" t="s">
        <v>795</v>
      </c>
      <c r="BI35" s="186" t="s">
        <v>2713</v>
      </c>
      <c r="BJ35" s="186" t="s">
        <v>795</v>
      </c>
      <c r="BK35" s="186" t="s">
        <v>795</v>
      </c>
      <c r="BL35" s="186" t="s">
        <v>2713</v>
      </c>
      <c r="BM35" s="186" t="s">
        <v>795</v>
      </c>
      <c r="BN35" s="186" t="s">
        <v>795</v>
      </c>
      <c r="BO35" s="186" t="s">
        <v>2713</v>
      </c>
      <c r="BP35" s="186" t="s">
        <v>795</v>
      </c>
      <c r="BQ35" s="186" t="s">
        <v>795</v>
      </c>
      <c r="BR35" s="186" t="s">
        <v>2713</v>
      </c>
      <c r="BS35" s="186" t="s">
        <v>795</v>
      </c>
      <c r="BT35" s="186" t="s">
        <v>795</v>
      </c>
      <c r="BU35" s="186" t="s">
        <v>2713</v>
      </c>
      <c r="BV35" s="186" t="s">
        <v>795</v>
      </c>
      <c r="BW35" s="186" t="s">
        <v>795</v>
      </c>
      <c r="BX35" s="186" t="s">
        <v>2713</v>
      </c>
      <c r="BY35" s="186" t="s">
        <v>795</v>
      </c>
      <c r="BZ35" s="186" t="s">
        <v>795</v>
      </c>
      <c r="CA35" s="186" t="s">
        <v>2713</v>
      </c>
      <c r="CB35" s="186" t="s">
        <v>795</v>
      </c>
      <c r="CC35" s="186" t="s">
        <v>795</v>
      </c>
      <c r="CD35" s="186" t="s">
        <v>2713</v>
      </c>
      <c r="CE35" s="186" t="s">
        <v>795</v>
      </c>
      <c r="CF35" s="186" t="s">
        <v>795</v>
      </c>
      <c r="CG35" s="186" t="s">
        <v>2713</v>
      </c>
      <c r="CH35" s="186" t="s">
        <v>795</v>
      </c>
      <c r="CI35" s="186" t="s">
        <v>795</v>
      </c>
      <c r="CJ35" s="186" t="s">
        <v>2713</v>
      </c>
      <c r="CK35" s="186" t="s">
        <v>795</v>
      </c>
      <c r="CL35" s="186" t="s">
        <v>795</v>
      </c>
      <c r="CM35" s="186" t="s">
        <v>2713</v>
      </c>
      <c r="CN35" s="186" t="s">
        <v>795</v>
      </c>
      <c r="CO35" s="186" t="s">
        <v>795</v>
      </c>
      <c r="CP35" s="186" t="s">
        <v>2713</v>
      </c>
      <c r="CQ35" s="186" t="s">
        <v>795</v>
      </c>
      <c r="CR35" s="186" t="s">
        <v>795</v>
      </c>
      <c r="CS35" s="186" t="s">
        <v>2713</v>
      </c>
      <c r="CT35" s="186" t="s">
        <v>795</v>
      </c>
      <c r="CU35" s="186" t="s">
        <v>795</v>
      </c>
      <c r="CV35" s="186" t="s">
        <v>2713</v>
      </c>
      <c r="CW35" s="186" t="s">
        <v>795</v>
      </c>
      <c r="CX35" s="186" t="s">
        <v>795</v>
      </c>
      <c r="CY35" s="186" t="s">
        <v>2713</v>
      </c>
      <c r="CZ35" s="186" t="s">
        <v>795</v>
      </c>
      <c r="DA35" s="186" t="s">
        <v>795</v>
      </c>
      <c r="DB35" s="186" t="s">
        <v>2713</v>
      </c>
      <c r="DC35" s="186" t="s">
        <v>795</v>
      </c>
      <c r="DD35" s="186" t="s">
        <v>795</v>
      </c>
      <c r="DE35" s="186" t="s">
        <v>2713</v>
      </c>
      <c r="DF35" s="186" t="s">
        <v>795</v>
      </c>
      <c r="DG35" s="186" t="s">
        <v>795</v>
      </c>
      <c r="DH35" s="186" t="s">
        <v>2713</v>
      </c>
      <c r="DI35" s="186" t="s">
        <v>795</v>
      </c>
      <c r="DJ35" s="186" t="s">
        <v>795</v>
      </c>
      <c r="DK35" s="186" t="s">
        <v>2713</v>
      </c>
      <c r="DL35" s="186" t="s">
        <v>795</v>
      </c>
      <c r="DM35" s="186" t="s">
        <v>795</v>
      </c>
      <c r="DN35" s="186" t="s">
        <v>2713</v>
      </c>
      <c r="DO35" s="186" t="s">
        <v>795</v>
      </c>
      <c r="DP35" s="186" t="s">
        <v>795</v>
      </c>
      <c r="DQ35" s="186" t="s">
        <v>2713</v>
      </c>
      <c r="DR35" s="186" t="s">
        <v>795</v>
      </c>
      <c r="DS35" s="186" t="s">
        <v>795</v>
      </c>
      <c r="DT35" s="186" t="s">
        <v>2713</v>
      </c>
      <c r="DU35" s="186" t="s">
        <v>795</v>
      </c>
      <c r="DV35" s="186" t="s">
        <v>795</v>
      </c>
      <c r="DW35" s="186" t="s">
        <v>2713</v>
      </c>
      <c r="DX35" s="186" t="s">
        <v>795</v>
      </c>
      <c r="DY35" s="186" t="s">
        <v>795</v>
      </c>
      <c r="DZ35" s="186" t="s">
        <v>2713</v>
      </c>
      <c r="EA35" s="186" t="s">
        <v>795</v>
      </c>
      <c r="EB35" s="186" t="s">
        <v>795</v>
      </c>
      <c r="EC35" s="186" t="s">
        <v>2713</v>
      </c>
      <c r="ED35" s="186" t="s">
        <v>795</v>
      </c>
      <c r="EE35" s="186" t="s">
        <v>795</v>
      </c>
      <c r="EF35" s="186" t="s">
        <v>2713</v>
      </c>
      <c r="EG35" s="186" t="s">
        <v>795</v>
      </c>
      <c r="EH35" s="186" t="s">
        <v>795</v>
      </c>
      <c r="EI35" s="186" t="s">
        <v>2713</v>
      </c>
      <c r="EJ35" s="186" t="s">
        <v>795</v>
      </c>
      <c r="EK35" s="186" t="s">
        <v>795</v>
      </c>
      <c r="EL35" s="186" t="s">
        <v>2713</v>
      </c>
      <c r="EM35" s="186" t="s">
        <v>795</v>
      </c>
      <c r="EN35" s="186" t="s">
        <v>795</v>
      </c>
      <c r="EO35" s="186" t="s">
        <v>2713</v>
      </c>
      <c r="EP35" s="186" t="s">
        <v>795</v>
      </c>
      <c r="EQ35" s="186" t="s">
        <v>795</v>
      </c>
      <c r="ER35" s="186" t="s">
        <v>2713</v>
      </c>
      <c r="ES35" s="186" t="s">
        <v>795</v>
      </c>
      <c r="ET35" s="186" t="s">
        <v>795</v>
      </c>
    </row>
    <row r="36" spans="1:150" x14ac:dyDescent="0.3">
      <c r="A36" s="1"/>
      <c r="B36" s="185" t="s">
        <v>2798</v>
      </c>
      <c r="C36" s="185" t="s">
        <v>88</v>
      </c>
      <c r="D36" s="185" t="s">
        <v>2786</v>
      </c>
      <c r="E36" s="185" t="s">
        <v>2799</v>
      </c>
      <c r="F36" s="185" t="s">
        <v>2800</v>
      </c>
      <c r="G36" s="186" t="s">
        <v>2713</v>
      </c>
      <c r="H36" s="186" t="s">
        <v>795</v>
      </c>
      <c r="I36" s="186" t="s">
        <v>795</v>
      </c>
      <c r="J36" s="186" t="s">
        <v>2713</v>
      </c>
      <c r="K36" s="186" t="s">
        <v>795</v>
      </c>
      <c r="L36" s="186" t="s">
        <v>795</v>
      </c>
      <c r="M36" s="186" t="s">
        <v>2713</v>
      </c>
      <c r="N36" s="186" t="s">
        <v>795</v>
      </c>
      <c r="O36" s="186" t="s">
        <v>795</v>
      </c>
      <c r="P36" s="186" t="s">
        <v>2713</v>
      </c>
      <c r="Q36" s="186" t="s">
        <v>795</v>
      </c>
      <c r="R36" s="186" t="s">
        <v>795</v>
      </c>
      <c r="S36" s="186" t="s">
        <v>2713</v>
      </c>
      <c r="T36" s="186" t="s">
        <v>795</v>
      </c>
      <c r="U36" s="186" t="s">
        <v>795</v>
      </c>
      <c r="V36" s="186" t="s">
        <v>2713</v>
      </c>
      <c r="W36" s="186" t="s">
        <v>795</v>
      </c>
      <c r="X36" s="186" t="s">
        <v>795</v>
      </c>
      <c r="Y36" s="186" t="s">
        <v>2713</v>
      </c>
      <c r="Z36" s="186" t="s">
        <v>795</v>
      </c>
      <c r="AA36" s="186" t="s">
        <v>795</v>
      </c>
      <c r="AB36" s="186" t="s">
        <v>2713</v>
      </c>
      <c r="AC36" s="186" t="s">
        <v>795</v>
      </c>
      <c r="AD36" s="186" t="s">
        <v>795</v>
      </c>
      <c r="AE36" s="186" t="s">
        <v>2713</v>
      </c>
      <c r="AF36" s="186" t="s">
        <v>795</v>
      </c>
      <c r="AG36" s="186" t="s">
        <v>795</v>
      </c>
      <c r="AH36" s="186" t="s">
        <v>2713</v>
      </c>
      <c r="AI36" s="186" t="s">
        <v>795</v>
      </c>
      <c r="AJ36" s="186" t="s">
        <v>795</v>
      </c>
      <c r="AK36" s="186" t="s">
        <v>2713</v>
      </c>
      <c r="AL36" s="186" t="s">
        <v>795</v>
      </c>
      <c r="AM36" s="186" t="s">
        <v>795</v>
      </c>
      <c r="AN36" s="186" t="s">
        <v>2713</v>
      </c>
      <c r="AO36" s="186" t="s">
        <v>795</v>
      </c>
      <c r="AP36" s="186" t="s">
        <v>795</v>
      </c>
      <c r="AQ36" s="186" t="s">
        <v>2713</v>
      </c>
      <c r="AR36" s="186" t="s">
        <v>795</v>
      </c>
      <c r="AS36" s="186" t="s">
        <v>795</v>
      </c>
      <c r="AT36" s="186" t="s">
        <v>2713</v>
      </c>
      <c r="AU36" s="186" t="s">
        <v>795</v>
      </c>
      <c r="AV36" s="186" t="s">
        <v>795</v>
      </c>
      <c r="AW36" s="186" t="s">
        <v>2713</v>
      </c>
      <c r="AX36" s="186" t="s">
        <v>795</v>
      </c>
      <c r="AY36" s="186" t="s">
        <v>795</v>
      </c>
      <c r="AZ36" s="186" t="s">
        <v>2713</v>
      </c>
      <c r="BA36" s="186" t="s">
        <v>795</v>
      </c>
      <c r="BB36" s="186" t="s">
        <v>795</v>
      </c>
      <c r="BC36" s="186" t="s">
        <v>2713</v>
      </c>
      <c r="BD36" s="186" t="s">
        <v>795</v>
      </c>
      <c r="BE36" s="186" t="s">
        <v>795</v>
      </c>
      <c r="BF36" s="186" t="s">
        <v>2713</v>
      </c>
      <c r="BG36" s="186" t="s">
        <v>795</v>
      </c>
      <c r="BH36" s="186" t="s">
        <v>795</v>
      </c>
      <c r="BI36" s="186" t="s">
        <v>2713</v>
      </c>
      <c r="BJ36" s="186" t="s">
        <v>795</v>
      </c>
      <c r="BK36" s="186" t="s">
        <v>795</v>
      </c>
      <c r="BL36" s="186" t="s">
        <v>2713</v>
      </c>
      <c r="BM36" s="186" t="s">
        <v>795</v>
      </c>
      <c r="BN36" s="186" t="s">
        <v>795</v>
      </c>
      <c r="BO36" s="186" t="s">
        <v>2713</v>
      </c>
      <c r="BP36" s="186" t="s">
        <v>795</v>
      </c>
      <c r="BQ36" s="186" t="s">
        <v>795</v>
      </c>
      <c r="BR36" s="186" t="s">
        <v>2713</v>
      </c>
      <c r="BS36" s="186" t="s">
        <v>795</v>
      </c>
      <c r="BT36" s="186" t="s">
        <v>795</v>
      </c>
      <c r="BU36" s="186" t="s">
        <v>2713</v>
      </c>
      <c r="BV36" s="186" t="s">
        <v>795</v>
      </c>
      <c r="BW36" s="186" t="s">
        <v>795</v>
      </c>
      <c r="BX36" s="186" t="s">
        <v>2713</v>
      </c>
      <c r="BY36" s="186" t="s">
        <v>795</v>
      </c>
      <c r="BZ36" s="186" t="s">
        <v>795</v>
      </c>
      <c r="CA36" s="186" t="s">
        <v>2713</v>
      </c>
      <c r="CB36" s="186" t="s">
        <v>795</v>
      </c>
      <c r="CC36" s="186" t="s">
        <v>795</v>
      </c>
      <c r="CD36" s="186" t="s">
        <v>2713</v>
      </c>
      <c r="CE36" s="186" t="s">
        <v>795</v>
      </c>
      <c r="CF36" s="186" t="s">
        <v>795</v>
      </c>
      <c r="CG36" s="186" t="s">
        <v>2713</v>
      </c>
      <c r="CH36" s="186" t="s">
        <v>795</v>
      </c>
      <c r="CI36" s="186" t="s">
        <v>795</v>
      </c>
      <c r="CJ36" s="186" t="s">
        <v>2713</v>
      </c>
      <c r="CK36" s="186" t="s">
        <v>795</v>
      </c>
      <c r="CL36" s="186" t="s">
        <v>795</v>
      </c>
      <c r="CM36" s="186" t="s">
        <v>2713</v>
      </c>
      <c r="CN36" s="186" t="s">
        <v>795</v>
      </c>
      <c r="CO36" s="186" t="s">
        <v>795</v>
      </c>
      <c r="CP36" s="186" t="s">
        <v>2713</v>
      </c>
      <c r="CQ36" s="186" t="s">
        <v>795</v>
      </c>
      <c r="CR36" s="186" t="s">
        <v>795</v>
      </c>
      <c r="CS36" s="186" t="s">
        <v>2713</v>
      </c>
      <c r="CT36" s="186" t="s">
        <v>795</v>
      </c>
      <c r="CU36" s="186" t="s">
        <v>795</v>
      </c>
      <c r="CV36" s="186" t="s">
        <v>2713</v>
      </c>
      <c r="CW36" s="186" t="s">
        <v>795</v>
      </c>
      <c r="CX36" s="186" t="s">
        <v>795</v>
      </c>
      <c r="CY36" s="186" t="s">
        <v>2713</v>
      </c>
      <c r="CZ36" s="186" t="s">
        <v>795</v>
      </c>
      <c r="DA36" s="186" t="s">
        <v>795</v>
      </c>
      <c r="DB36" s="186" t="s">
        <v>2713</v>
      </c>
      <c r="DC36" s="186" t="s">
        <v>795</v>
      </c>
      <c r="DD36" s="186" t="s">
        <v>795</v>
      </c>
      <c r="DE36" s="186" t="s">
        <v>2713</v>
      </c>
      <c r="DF36" s="186" t="s">
        <v>795</v>
      </c>
      <c r="DG36" s="186" t="s">
        <v>795</v>
      </c>
      <c r="DH36" s="186" t="s">
        <v>2713</v>
      </c>
      <c r="DI36" s="186" t="s">
        <v>795</v>
      </c>
      <c r="DJ36" s="186" t="s">
        <v>795</v>
      </c>
      <c r="DK36" s="186" t="s">
        <v>2713</v>
      </c>
      <c r="DL36" s="186" t="s">
        <v>795</v>
      </c>
      <c r="DM36" s="186" t="s">
        <v>795</v>
      </c>
      <c r="DN36" s="186" t="s">
        <v>2713</v>
      </c>
      <c r="DO36" s="186" t="s">
        <v>795</v>
      </c>
      <c r="DP36" s="186" t="s">
        <v>795</v>
      </c>
      <c r="DQ36" s="186" t="s">
        <v>2713</v>
      </c>
      <c r="DR36" s="186" t="s">
        <v>795</v>
      </c>
      <c r="DS36" s="186" t="s">
        <v>795</v>
      </c>
      <c r="DT36" s="186" t="s">
        <v>2713</v>
      </c>
      <c r="DU36" s="186" t="s">
        <v>795</v>
      </c>
      <c r="DV36" s="186" t="s">
        <v>795</v>
      </c>
      <c r="DW36" s="186" t="s">
        <v>2713</v>
      </c>
      <c r="DX36" s="186" t="s">
        <v>795</v>
      </c>
      <c r="DY36" s="186" t="s">
        <v>795</v>
      </c>
      <c r="DZ36" s="186" t="s">
        <v>2713</v>
      </c>
      <c r="EA36" s="186" t="s">
        <v>795</v>
      </c>
      <c r="EB36" s="186" t="s">
        <v>795</v>
      </c>
      <c r="EC36" s="186" t="s">
        <v>2713</v>
      </c>
      <c r="ED36" s="186" t="s">
        <v>795</v>
      </c>
      <c r="EE36" s="186" t="s">
        <v>795</v>
      </c>
      <c r="EF36" s="186" t="s">
        <v>2713</v>
      </c>
      <c r="EG36" s="186" t="s">
        <v>795</v>
      </c>
      <c r="EH36" s="186" t="s">
        <v>795</v>
      </c>
      <c r="EI36" s="186" t="s">
        <v>2713</v>
      </c>
      <c r="EJ36" s="186" t="s">
        <v>795</v>
      </c>
      <c r="EK36" s="186" t="s">
        <v>795</v>
      </c>
      <c r="EL36" s="186" t="s">
        <v>2713</v>
      </c>
      <c r="EM36" s="186" t="s">
        <v>795</v>
      </c>
      <c r="EN36" s="186" t="s">
        <v>795</v>
      </c>
      <c r="EO36" s="186" t="s">
        <v>2713</v>
      </c>
      <c r="EP36" s="186" t="s">
        <v>795</v>
      </c>
      <c r="EQ36" s="186" t="s">
        <v>795</v>
      </c>
      <c r="ER36" s="186" t="s">
        <v>2713</v>
      </c>
      <c r="ES36" s="186" t="s">
        <v>795</v>
      </c>
      <c r="ET36" s="186" t="s">
        <v>795</v>
      </c>
    </row>
    <row r="37" spans="1:150" x14ac:dyDescent="0.3">
      <c r="A37" s="1"/>
      <c r="B37" s="185" t="s">
        <v>2801</v>
      </c>
      <c r="C37" s="185" t="s">
        <v>88</v>
      </c>
      <c r="D37" s="185" t="s">
        <v>2786</v>
      </c>
      <c r="E37" s="185" t="s">
        <v>2802</v>
      </c>
      <c r="F37" s="185" t="s">
        <v>2803</v>
      </c>
      <c r="G37" s="186" t="s">
        <v>2713</v>
      </c>
      <c r="H37" s="186" t="s">
        <v>795</v>
      </c>
      <c r="I37" s="186" t="s">
        <v>795</v>
      </c>
      <c r="J37" s="186" t="s">
        <v>2713</v>
      </c>
      <c r="K37" s="186" t="s">
        <v>795</v>
      </c>
      <c r="L37" s="186" t="s">
        <v>795</v>
      </c>
      <c r="M37" s="186" t="s">
        <v>2713</v>
      </c>
      <c r="N37" s="186" t="s">
        <v>795</v>
      </c>
      <c r="O37" s="186" t="s">
        <v>795</v>
      </c>
      <c r="P37" s="186" t="s">
        <v>2713</v>
      </c>
      <c r="Q37" s="186" t="s">
        <v>795</v>
      </c>
      <c r="R37" s="186" t="s">
        <v>795</v>
      </c>
      <c r="S37" s="186" t="s">
        <v>2713</v>
      </c>
      <c r="T37" s="186" t="s">
        <v>795</v>
      </c>
      <c r="U37" s="186" t="s">
        <v>795</v>
      </c>
      <c r="V37" s="186" t="s">
        <v>2713</v>
      </c>
      <c r="W37" s="186" t="s">
        <v>795</v>
      </c>
      <c r="X37" s="186" t="s">
        <v>795</v>
      </c>
      <c r="Y37" s="186" t="s">
        <v>2713</v>
      </c>
      <c r="Z37" s="186" t="s">
        <v>795</v>
      </c>
      <c r="AA37" s="186" t="s">
        <v>795</v>
      </c>
      <c r="AB37" s="186" t="s">
        <v>2713</v>
      </c>
      <c r="AC37" s="186" t="s">
        <v>795</v>
      </c>
      <c r="AD37" s="186" t="s">
        <v>795</v>
      </c>
      <c r="AE37" s="186" t="s">
        <v>2713</v>
      </c>
      <c r="AF37" s="186" t="s">
        <v>795</v>
      </c>
      <c r="AG37" s="186" t="s">
        <v>795</v>
      </c>
      <c r="AH37" s="186" t="s">
        <v>2713</v>
      </c>
      <c r="AI37" s="186" t="s">
        <v>795</v>
      </c>
      <c r="AJ37" s="186" t="s">
        <v>795</v>
      </c>
      <c r="AK37" s="186" t="s">
        <v>2713</v>
      </c>
      <c r="AL37" s="186" t="s">
        <v>795</v>
      </c>
      <c r="AM37" s="186" t="s">
        <v>795</v>
      </c>
      <c r="AN37" s="186" t="s">
        <v>2713</v>
      </c>
      <c r="AO37" s="186" t="s">
        <v>795</v>
      </c>
      <c r="AP37" s="186" t="s">
        <v>795</v>
      </c>
      <c r="AQ37" s="186" t="s">
        <v>2713</v>
      </c>
      <c r="AR37" s="186" t="s">
        <v>795</v>
      </c>
      <c r="AS37" s="186" t="s">
        <v>795</v>
      </c>
      <c r="AT37" s="186" t="s">
        <v>2713</v>
      </c>
      <c r="AU37" s="186" t="s">
        <v>795</v>
      </c>
      <c r="AV37" s="186" t="s">
        <v>795</v>
      </c>
      <c r="AW37" s="186" t="s">
        <v>2713</v>
      </c>
      <c r="AX37" s="186" t="s">
        <v>795</v>
      </c>
      <c r="AY37" s="186" t="s">
        <v>795</v>
      </c>
      <c r="AZ37" s="186" t="s">
        <v>2713</v>
      </c>
      <c r="BA37" s="186" t="s">
        <v>795</v>
      </c>
      <c r="BB37" s="186" t="s">
        <v>795</v>
      </c>
      <c r="BC37" s="186" t="s">
        <v>2713</v>
      </c>
      <c r="BD37" s="186" t="s">
        <v>795</v>
      </c>
      <c r="BE37" s="186" t="s">
        <v>795</v>
      </c>
      <c r="BF37" s="186" t="s">
        <v>2713</v>
      </c>
      <c r="BG37" s="186" t="s">
        <v>795</v>
      </c>
      <c r="BH37" s="186" t="s">
        <v>795</v>
      </c>
      <c r="BI37" s="186" t="s">
        <v>2713</v>
      </c>
      <c r="BJ37" s="186" t="s">
        <v>795</v>
      </c>
      <c r="BK37" s="186" t="s">
        <v>795</v>
      </c>
      <c r="BL37" s="186" t="s">
        <v>2713</v>
      </c>
      <c r="BM37" s="186" t="s">
        <v>795</v>
      </c>
      <c r="BN37" s="186" t="s">
        <v>795</v>
      </c>
      <c r="BO37" s="186" t="s">
        <v>2713</v>
      </c>
      <c r="BP37" s="186" t="s">
        <v>795</v>
      </c>
      <c r="BQ37" s="186" t="s">
        <v>795</v>
      </c>
      <c r="BR37" s="186" t="s">
        <v>2713</v>
      </c>
      <c r="BS37" s="186" t="s">
        <v>795</v>
      </c>
      <c r="BT37" s="186" t="s">
        <v>795</v>
      </c>
      <c r="BU37" s="186" t="s">
        <v>2713</v>
      </c>
      <c r="BV37" s="186" t="s">
        <v>795</v>
      </c>
      <c r="BW37" s="186" t="s">
        <v>795</v>
      </c>
      <c r="BX37" s="186" t="s">
        <v>2713</v>
      </c>
      <c r="BY37" s="186" t="s">
        <v>795</v>
      </c>
      <c r="BZ37" s="186" t="s">
        <v>795</v>
      </c>
      <c r="CA37" s="186" t="s">
        <v>2713</v>
      </c>
      <c r="CB37" s="186" t="s">
        <v>795</v>
      </c>
      <c r="CC37" s="186" t="s">
        <v>795</v>
      </c>
      <c r="CD37" s="186" t="s">
        <v>2713</v>
      </c>
      <c r="CE37" s="186" t="s">
        <v>795</v>
      </c>
      <c r="CF37" s="186" t="s">
        <v>795</v>
      </c>
      <c r="CG37" s="186" t="s">
        <v>2713</v>
      </c>
      <c r="CH37" s="186" t="s">
        <v>795</v>
      </c>
      <c r="CI37" s="186" t="s">
        <v>795</v>
      </c>
      <c r="CJ37" s="186" t="s">
        <v>2713</v>
      </c>
      <c r="CK37" s="186" t="s">
        <v>795</v>
      </c>
      <c r="CL37" s="186" t="s">
        <v>795</v>
      </c>
      <c r="CM37" s="186" t="s">
        <v>2713</v>
      </c>
      <c r="CN37" s="186" t="s">
        <v>795</v>
      </c>
      <c r="CO37" s="186" t="s">
        <v>795</v>
      </c>
      <c r="CP37" s="186" t="s">
        <v>2713</v>
      </c>
      <c r="CQ37" s="186" t="s">
        <v>795</v>
      </c>
      <c r="CR37" s="186" t="s">
        <v>795</v>
      </c>
      <c r="CS37" s="186" t="s">
        <v>2713</v>
      </c>
      <c r="CT37" s="186" t="s">
        <v>795</v>
      </c>
      <c r="CU37" s="186" t="s">
        <v>795</v>
      </c>
      <c r="CV37" s="186" t="s">
        <v>2713</v>
      </c>
      <c r="CW37" s="186" t="s">
        <v>795</v>
      </c>
      <c r="CX37" s="186" t="s">
        <v>795</v>
      </c>
      <c r="CY37" s="186" t="s">
        <v>2713</v>
      </c>
      <c r="CZ37" s="186" t="s">
        <v>795</v>
      </c>
      <c r="DA37" s="186" t="s">
        <v>795</v>
      </c>
      <c r="DB37" s="186" t="s">
        <v>2713</v>
      </c>
      <c r="DC37" s="186" t="s">
        <v>795</v>
      </c>
      <c r="DD37" s="186" t="s">
        <v>795</v>
      </c>
      <c r="DE37" s="186" t="s">
        <v>2713</v>
      </c>
      <c r="DF37" s="186" t="s">
        <v>795</v>
      </c>
      <c r="DG37" s="186" t="s">
        <v>795</v>
      </c>
      <c r="DH37" s="186" t="s">
        <v>2713</v>
      </c>
      <c r="DI37" s="186" t="s">
        <v>795</v>
      </c>
      <c r="DJ37" s="186" t="s">
        <v>795</v>
      </c>
      <c r="DK37" s="186" t="s">
        <v>2713</v>
      </c>
      <c r="DL37" s="186" t="s">
        <v>795</v>
      </c>
      <c r="DM37" s="186" t="s">
        <v>795</v>
      </c>
      <c r="DN37" s="186" t="s">
        <v>2713</v>
      </c>
      <c r="DO37" s="186" t="s">
        <v>795</v>
      </c>
      <c r="DP37" s="186" t="s">
        <v>795</v>
      </c>
      <c r="DQ37" s="186" t="s">
        <v>2713</v>
      </c>
      <c r="DR37" s="186" t="s">
        <v>795</v>
      </c>
      <c r="DS37" s="186" t="s">
        <v>795</v>
      </c>
      <c r="DT37" s="186" t="s">
        <v>2713</v>
      </c>
      <c r="DU37" s="186" t="s">
        <v>795</v>
      </c>
      <c r="DV37" s="186" t="s">
        <v>795</v>
      </c>
      <c r="DW37" s="186" t="s">
        <v>2713</v>
      </c>
      <c r="DX37" s="186" t="s">
        <v>795</v>
      </c>
      <c r="DY37" s="186" t="s">
        <v>795</v>
      </c>
      <c r="DZ37" s="186" t="s">
        <v>2713</v>
      </c>
      <c r="EA37" s="186" t="s">
        <v>795</v>
      </c>
      <c r="EB37" s="186" t="s">
        <v>795</v>
      </c>
      <c r="EC37" s="186" t="s">
        <v>2713</v>
      </c>
      <c r="ED37" s="186" t="s">
        <v>795</v>
      </c>
      <c r="EE37" s="186" t="s">
        <v>795</v>
      </c>
      <c r="EF37" s="186" t="s">
        <v>2713</v>
      </c>
      <c r="EG37" s="186" t="s">
        <v>795</v>
      </c>
      <c r="EH37" s="186" t="s">
        <v>795</v>
      </c>
      <c r="EI37" s="186" t="s">
        <v>2713</v>
      </c>
      <c r="EJ37" s="186" t="s">
        <v>795</v>
      </c>
      <c r="EK37" s="186" t="s">
        <v>795</v>
      </c>
      <c r="EL37" s="186" t="s">
        <v>2713</v>
      </c>
      <c r="EM37" s="186" t="s">
        <v>795</v>
      </c>
      <c r="EN37" s="186" t="s">
        <v>795</v>
      </c>
      <c r="EO37" s="186" t="s">
        <v>2713</v>
      </c>
      <c r="EP37" s="186" t="s">
        <v>795</v>
      </c>
      <c r="EQ37" s="186" t="s">
        <v>795</v>
      </c>
      <c r="ER37" s="186" t="s">
        <v>2713</v>
      </c>
      <c r="ES37" s="186" t="s">
        <v>795</v>
      </c>
      <c r="ET37" s="186" t="s">
        <v>795</v>
      </c>
    </row>
    <row r="38" spans="1:150" x14ac:dyDescent="0.3">
      <c r="A38" s="1"/>
      <c r="B38" s="185" t="s">
        <v>2804</v>
      </c>
      <c r="C38" s="185" t="s">
        <v>88</v>
      </c>
      <c r="D38" s="185" t="s">
        <v>2786</v>
      </c>
      <c r="E38" s="185" t="s">
        <v>2805</v>
      </c>
      <c r="F38" s="185" t="s">
        <v>2806</v>
      </c>
      <c r="G38" s="186" t="s">
        <v>2713</v>
      </c>
      <c r="H38" s="186" t="s">
        <v>795</v>
      </c>
      <c r="I38" s="186" t="s">
        <v>795</v>
      </c>
      <c r="J38" s="186" t="s">
        <v>2713</v>
      </c>
      <c r="K38" s="186" t="s">
        <v>795</v>
      </c>
      <c r="L38" s="186" t="s">
        <v>795</v>
      </c>
      <c r="M38" s="186" t="s">
        <v>2713</v>
      </c>
      <c r="N38" s="186" t="s">
        <v>795</v>
      </c>
      <c r="O38" s="186" t="s">
        <v>795</v>
      </c>
      <c r="P38" s="186" t="s">
        <v>2713</v>
      </c>
      <c r="Q38" s="186" t="s">
        <v>795</v>
      </c>
      <c r="R38" s="186" t="s">
        <v>795</v>
      </c>
      <c r="S38" s="186" t="s">
        <v>2713</v>
      </c>
      <c r="T38" s="186" t="s">
        <v>795</v>
      </c>
      <c r="U38" s="186" t="s">
        <v>795</v>
      </c>
      <c r="V38" s="186" t="s">
        <v>2713</v>
      </c>
      <c r="W38" s="186" t="s">
        <v>795</v>
      </c>
      <c r="X38" s="186" t="s">
        <v>795</v>
      </c>
      <c r="Y38" s="186" t="s">
        <v>2713</v>
      </c>
      <c r="Z38" s="186" t="s">
        <v>795</v>
      </c>
      <c r="AA38" s="186" t="s">
        <v>795</v>
      </c>
      <c r="AB38" s="186" t="s">
        <v>2713</v>
      </c>
      <c r="AC38" s="186" t="s">
        <v>795</v>
      </c>
      <c r="AD38" s="186" t="s">
        <v>795</v>
      </c>
      <c r="AE38" s="186" t="s">
        <v>2713</v>
      </c>
      <c r="AF38" s="186" t="s">
        <v>795</v>
      </c>
      <c r="AG38" s="186" t="s">
        <v>795</v>
      </c>
      <c r="AH38" s="186" t="s">
        <v>2713</v>
      </c>
      <c r="AI38" s="186" t="s">
        <v>795</v>
      </c>
      <c r="AJ38" s="186" t="s">
        <v>795</v>
      </c>
      <c r="AK38" s="186" t="s">
        <v>2713</v>
      </c>
      <c r="AL38" s="186" t="s">
        <v>795</v>
      </c>
      <c r="AM38" s="186" t="s">
        <v>795</v>
      </c>
      <c r="AN38" s="186" t="s">
        <v>2713</v>
      </c>
      <c r="AO38" s="186" t="s">
        <v>795</v>
      </c>
      <c r="AP38" s="186" t="s">
        <v>795</v>
      </c>
      <c r="AQ38" s="186" t="s">
        <v>2713</v>
      </c>
      <c r="AR38" s="186" t="s">
        <v>795</v>
      </c>
      <c r="AS38" s="186" t="s">
        <v>795</v>
      </c>
      <c r="AT38" s="186" t="s">
        <v>2713</v>
      </c>
      <c r="AU38" s="186" t="s">
        <v>795</v>
      </c>
      <c r="AV38" s="186" t="s">
        <v>795</v>
      </c>
      <c r="AW38" s="186" t="s">
        <v>2713</v>
      </c>
      <c r="AX38" s="186" t="s">
        <v>795</v>
      </c>
      <c r="AY38" s="186" t="s">
        <v>795</v>
      </c>
      <c r="AZ38" s="186" t="s">
        <v>2713</v>
      </c>
      <c r="BA38" s="186" t="s">
        <v>795</v>
      </c>
      <c r="BB38" s="186" t="s">
        <v>795</v>
      </c>
      <c r="BC38" s="186" t="s">
        <v>2713</v>
      </c>
      <c r="BD38" s="186" t="s">
        <v>795</v>
      </c>
      <c r="BE38" s="186" t="s">
        <v>795</v>
      </c>
      <c r="BF38" s="186" t="s">
        <v>2713</v>
      </c>
      <c r="BG38" s="186" t="s">
        <v>795</v>
      </c>
      <c r="BH38" s="186" t="s">
        <v>795</v>
      </c>
      <c r="BI38" s="186" t="s">
        <v>2713</v>
      </c>
      <c r="BJ38" s="186" t="s">
        <v>795</v>
      </c>
      <c r="BK38" s="186" t="s">
        <v>795</v>
      </c>
      <c r="BL38" s="186" t="s">
        <v>2713</v>
      </c>
      <c r="BM38" s="186" t="s">
        <v>795</v>
      </c>
      <c r="BN38" s="186" t="s">
        <v>795</v>
      </c>
      <c r="BO38" s="186" t="s">
        <v>2713</v>
      </c>
      <c r="BP38" s="186" t="s">
        <v>795</v>
      </c>
      <c r="BQ38" s="186" t="s">
        <v>795</v>
      </c>
      <c r="BR38" s="186" t="s">
        <v>2713</v>
      </c>
      <c r="BS38" s="186" t="s">
        <v>795</v>
      </c>
      <c r="BT38" s="186" t="s">
        <v>795</v>
      </c>
      <c r="BU38" s="186" t="s">
        <v>2713</v>
      </c>
      <c r="BV38" s="186" t="s">
        <v>795</v>
      </c>
      <c r="BW38" s="186" t="s">
        <v>795</v>
      </c>
      <c r="BX38" s="186" t="s">
        <v>2713</v>
      </c>
      <c r="BY38" s="186" t="s">
        <v>795</v>
      </c>
      <c r="BZ38" s="186" t="s">
        <v>795</v>
      </c>
      <c r="CA38" s="186" t="s">
        <v>2713</v>
      </c>
      <c r="CB38" s="186" t="s">
        <v>795</v>
      </c>
      <c r="CC38" s="186" t="s">
        <v>795</v>
      </c>
      <c r="CD38" s="186" t="s">
        <v>2713</v>
      </c>
      <c r="CE38" s="186" t="s">
        <v>795</v>
      </c>
      <c r="CF38" s="186" t="s">
        <v>795</v>
      </c>
      <c r="CG38" s="186" t="s">
        <v>2713</v>
      </c>
      <c r="CH38" s="186" t="s">
        <v>795</v>
      </c>
      <c r="CI38" s="186" t="s">
        <v>795</v>
      </c>
      <c r="CJ38" s="186" t="s">
        <v>2713</v>
      </c>
      <c r="CK38" s="186" t="s">
        <v>795</v>
      </c>
      <c r="CL38" s="186" t="s">
        <v>795</v>
      </c>
      <c r="CM38" s="186" t="s">
        <v>2713</v>
      </c>
      <c r="CN38" s="186" t="s">
        <v>795</v>
      </c>
      <c r="CO38" s="186" t="s">
        <v>795</v>
      </c>
      <c r="CP38" s="186" t="s">
        <v>2713</v>
      </c>
      <c r="CQ38" s="186" t="s">
        <v>795</v>
      </c>
      <c r="CR38" s="186" t="s">
        <v>795</v>
      </c>
      <c r="CS38" s="186" t="s">
        <v>2713</v>
      </c>
      <c r="CT38" s="186" t="s">
        <v>795</v>
      </c>
      <c r="CU38" s="186" t="s">
        <v>795</v>
      </c>
      <c r="CV38" s="186" t="s">
        <v>2713</v>
      </c>
      <c r="CW38" s="186" t="s">
        <v>795</v>
      </c>
      <c r="CX38" s="186" t="s">
        <v>795</v>
      </c>
      <c r="CY38" s="186" t="s">
        <v>2713</v>
      </c>
      <c r="CZ38" s="186" t="s">
        <v>795</v>
      </c>
      <c r="DA38" s="186" t="s">
        <v>795</v>
      </c>
      <c r="DB38" s="186" t="s">
        <v>2713</v>
      </c>
      <c r="DC38" s="186" t="s">
        <v>795</v>
      </c>
      <c r="DD38" s="186" t="s">
        <v>795</v>
      </c>
      <c r="DE38" s="186" t="s">
        <v>2713</v>
      </c>
      <c r="DF38" s="186" t="s">
        <v>795</v>
      </c>
      <c r="DG38" s="186" t="s">
        <v>795</v>
      </c>
      <c r="DH38" s="186" t="s">
        <v>2713</v>
      </c>
      <c r="DI38" s="186" t="s">
        <v>795</v>
      </c>
      <c r="DJ38" s="186" t="s">
        <v>795</v>
      </c>
      <c r="DK38" s="186" t="s">
        <v>2713</v>
      </c>
      <c r="DL38" s="186" t="s">
        <v>795</v>
      </c>
      <c r="DM38" s="186" t="s">
        <v>795</v>
      </c>
      <c r="DN38" s="186" t="s">
        <v>2713</v>
      </c>
      <c r="DO38" s="186" t="s">
        <v>795</v>
      </c>
      <c r="DP38" s="186" t="s">
        <v>795</v>
      </c>
      <c r="DQ38" s="186" t="s">
        <v>2713</v>
      </c>
      <c r="DR38" s="186" t="s">
        <v>795</v>
      </c>
      <c r="DS38" s="186" t="s">
        <v>795</v>
      </c>
      <c r="DT38" s="186" t="s">
        <v>2713</v>
      </c>
      <c r="DU38" s="186" t="s">
        <v>795</v>
      </c>
      <c r="DV38" s="186" t="s">
        <v>795</v>
      </c>
      <c r="DW38" s="186" t="s">
        <v>2713</v>
      </c>
      <c r="DX38" s="186" t="s">
        <v>795</v>
      </c>
      <c r="DY38" s="186" t="s">
        <v>795</v>
      </c>
      <c r="DZ38" s="186" t="s">
        <v>2713</v>
      </c>
      <c r="EA38" s="186" t="s">
        <v>795</v>
      </c>
      <c r="EB38" s="186" t="s">
        <v>795</v>
      </c>
      <c r="EC38" s="186" t="s">
        <v>2713</v>
      </c>
      <c r="ED38" s="186" t="s">
        <v>795</v>
      </c>
      <c r="EE38" s="186" t="s">
        <v>795</v>
      </c>
      <c r="EF38" s="186" t="s">
        <v>2713</v>
      </c>
      <c r="EG38" s="186" t="s">
        <v>795</v>
      </c>
      <c r="EH38" s="186" t="s">
        <v>795</v>
      </c>
      <c r="EI38" s="186" t="s">
        <v>2713</v>
      </c>
      <c r="EJ38" s="186" t="s">
        <v>795</v>
      </c>
      <c r="EK38" s="186" t="s">
        <v>795</v>
      </c>
      <c r="EL38" s="186" t="s">
        <v>2713</v>
      </c>
      <c r="EM38" s="186" t="s">
        <v>795</v>
      </c>
      <c r="EN38" s="186" t="s">
        <v>795</v>
      </c>
      <c r="EO38" s="186" t="s">
        <v>2713</v>
      </c>
      <c r="EP38" s="186" t="s">
        <v>795</v>
      </c>
      <c r="EQ38" s="186" t="s">
        <v>795</v>
      </c>
      <c r="ER38" s="186" t="s">
        <v>2713</v>
      </c>
      <c r="ES38" s="186" t="s">
        <v>795</v>
      </c>
      <c r="ET38" s="186" t="s">
        <v>795</v>
      </c>
    </row>
    <row r="39" spans="1:150" x14ac:dyDescent="0.3">
      <c r="A39" s="1"/>
      <c r="B39" s="184" t="s">
        <v>2807</v>
      </c>
      <c r="C39" s="184" t="s">
        <v>88</v>
      </c>
      <c r="D39" s="184" t="s">
        <v>110</v>
      </c>
      <c r="E39" s="184" t="s">
        <v>2808</v>
      </c>
      <c r="F39" s="184" t="s">
        <v>2809</v>
      </c>
      <c r="G39" s="184" t="s">
        <v>2713</v>
      </c>
      <c r="H39" s="184" t="s">
        <v>2604</v>
      </c>
      <c r="I39" s="184" t="s">
        <v>2604</v>
      </c>
      <c r="J39" s="184" t="s">
        <v>2713</v>
      </c>
      <c r="K39" s="184" t="s">
        <v>2604</v>
      </c>
      <c r="L39" s="184" t="s">
        <v>2604</v>
      </c>
      <c r="M39" s="184" t="s">
        <v>2713</v>
      </c>
      <c r="N39" s="184" t="s">
        <v>2604</v>
      </c>
      <c r="O39" s="184" t="s">
        <v>2604</v>
      </c>
      <c r="P39" s="184" t="s">
        <v>2713</v>
      </c>
      <c r="Q39" s="184" t="s">
        <v>2604</v>
      </c>
      <c r="R39" s="184" t="s">
        <v>2604</v>
      </c>
      <c r="S39" s="184" t="s">
        <v>2713</v>
      </c>
      <c r="T39" s="184" t="s">
        <v>2604</v>
      </c>
      <c r="U39" s="184" t="s">
        <v>2604</v>
      </c>
      <c r="V39" s="184" t="s">
        <v>2713</v>
      </c>
      <c r="W39" s="184" t="s">
        <v>2604</v>
      </c>
      <c r="X39" s="184" t="s">
        <v>2604</v>
      </c>
      <c r="Y39" s="184" t="s">
        <v>2713</v>
      </c>
      <c r="Z39" s="184" t="s">
        <v>2604</v>
      </c>
      <c r="AA39" s="184" t="s">
        <v>2604</v>
      </c>
      <c r="AB39" s="184" t="s">
        <v>2713</v>
      </c>
      <c r="AC39" s="184" t="s">
        <v>2604</v>
      </c>
      <c r="AD39" s="184" t="s">
        <v>2604</v>
      </c>
      <c r="AE39" s="184" t="s">
        <v>2713</v>
      </c>
      <c r="AF39" s="184" t="s">
        <v>2604</v>
      </c>
      <c r="AG39" s="184" t="s">
        <v>2604</v>
      </c>
      <c r="AH39" s="184" t="s">
        <v>2713</v>
      </c>
      <c r="AI39" s="184" t="s">
        <v>2604</v>
      </c>
      <c r="AJ39" s="184" t="s">
        <v>2604</v>
      </c>
      <c r="AK39" s="184" t="s">
        <v>2713</v>
      </c>
      <c r="AL39" s="184" t="s">
        <v>2604</v>
      </c>
      <c r="AM39" s="184" t="s">
        <v>2604</v>
      </c>
      <c r="AN39" s="184" t="s">
        <v>2713</v>
      </c>
      <c r="AO39" s="184" t="s">
        <v>2604</v>
      </c>
      <c r="AP39" s="184" t="s">
        <v>2604</v>
      </c>
      <c r="AQ39" s="184" t="s">
        <v>2713</v>
      </c>
      <c r="AR39" s="184" t="s">
        <v>2604</v>
      </c>
      <c r="AS39" s="184" t="s">
        <v>2604</v>
      </c>
      <c r="AT39" s="184" t="s">
        <v>2713</v>
      </c>
      <c r="AU39" s="184" t="s">
        <v>2604</v>
      </c>
      <c r="AV39" s="184" t="s">
        <v>2604</v>
      </c>
      <c r="AW39" s="184" t="s">
        <v>2713</v>
      </c>
      <c r="AX39" s="184" t="s">
        <v>2604</v>
      </c>
      <c r="AY39" s="184" t="s">
        <v>2604</v>
      </c>
      <c r="AZ39" s="184" t="s">
        <v>2713</v>
      </c>
      <c r="BA39" s="184" t="s">
        <v>2604</v>
      </c>
      <c r="BB39" s="184" t="s">
        <v>2604</v>
      </c>
      <c r="BC39" s="184" t="s">
        <v>2713</v>
      </c>
      <c r="BD39" s="184" t="s">
        <v>2604</v>
      </c>
      <c r="BE39" s="184" t="s">
        <v>2604</v>
      </c>
      <c r="BF39" s="184" t="s">
        <v>2713</v>
      </c>
      <c r="BG39" s="184" t="s">
        <v>2604</v>
      </c>
      <c r="BH39" s="184" t="s">
        <v>2604</v>
      </c>
      <c r="BI39" s="184" t="s">
        <v>2713</v>
      </c>
      <c r="BJ39" s="184" t="s">
        <v>2604</v>
      </c>
      <c r="BK39" s="184" t="s">
        <v>2604</v>
      </c>
      <c r="BL39" s="184" t="s">
        <v>2713</v>
      </c>
      <c r="BM39" s="184" t="s">
        <v>2604</v>
      </c>
      <c r="BN39" s="184" t="s">
        <v>2604</v>
      </c>
      <c r="BO39" s="184" t="s">
        <v>2713</v>
      </c>
      <c r="BP39" s="184" t="s">
        <v>2604</v>
      </c>
      <c r="BQ39" s="184" t="s">
        <v>2604</v>
      </c>
      <c r="BR39" s="184" t="s">
        <v>2713</v>
      </c>
      <c r="BS39" s="184" t="s">
        <v>2604</v>
      </c>
      <c r="BT39" s="184" t="s">
        <v>2604</v>
      </c>
      <c r="BU39" s="184" t="s">
        <v>2713</v>
      </c>
      <c r="BV39" s="184" t="s">
        <v>2604</v>
      </c>
      <c r="BW39" s="184" t="s">
        <v>2604</v>
      </c>
      <c r="BX39" s="184" t="s">
        <v>2713</v>
      </c>
      <c r="BY39" s="184" t="s">
        <v>2604</v>
      </c>
      <c r="BZ39" s="184" t="s">
        <v>2604</v>
      </c>
      <c r="CA39" s="184" t="s">
        <v>2713</v>
      </c>
      <c r="CB39" s="184" t="s">
        <v>2604</v>
      </c>
      <c r="CC39" s="184" t="s">
        <v>2604</v>
      </c>
      <c r="CD39" s="184" t="s">
        <v>2713</v>
      </c>
      <c r="CE39" s="184" t="s">
        <v>2604</v>
      </c>
      <c r="CF39" s="184" t="s">
        <v>2604</v>
      </c>
      <c r="CG39" s="184" t="s">
        <v>2713</v>
      </c>
      <c r="CH39" s="184" t="s">
        <v>2604</v>
      </c>
      <c r="CI39" s="184" t="s">
        <v>2604</v>
      </c>
      <c r="CJ39" s="184" t="s">
        <v>2713</v>
      </c>
      <c r="CK39" s="184" t="s">
        <v>2604</v>
      </c>
      <c r="CL39" s="184" t="s">
        <v>2604</v>
      </c>
      <c r="CM39" s="184" t="s">
        <v>2713</v>
      </c>
      <c r="CN39" s="184" t="s">
        <v>2604</v>
      </c>
      <c r="CO39" s="184" t="s">
        <v>2604</v>
      </c>
      <c r="CP39" s="184" t="s">
        <v>2713</v>
      </c>
      <c r="CQ39" s="184" t="s">
        <v>2604</v>
      </c>
      <c r="CR39" s="184" t="s">
        <v>2604</v>
      </c>
      <c r="CS39" s="184" t="s">
        <v>2713</v>
      </c>
      <c r="CT39" s="184" t="s">
        <v>2604</v>
      </c>
      <c r="CU39" s="184" t="s">
        <v>2604</v>
      </c>
      <c r="CV39" s="184" t="s">
        <v>2713</v>
      </c>
      <c r="CW39" s="184" t="s">
        <v>2604</v>
      </c>
      <c r="CX39" s="184" t="s">
        <v>2604</v>
      </c>
      <c r="CY39" s="184" t="s">
        <v>2713</v>
      </c>
      <c r="CZ39" s="184" t="s">
        <v>2604</v>
      </c>
      <c r="DA39" s="184" t="s">
        <v>2604</v>
      </c>
      <c r="DB39" s="184" t="s">
        <v>2713</v>
      </c>
      <c r="DC39" s="184" t="s">
        <v>2604</v>
      </c>
      <c r="DD39" s="184" t="s">
        <v>2604</v>
      </c>
      <c r="DE39" s="184" t="s">
        <v>2713</v>
      </c>
      <c r="DF39" s="184" t="s">
        <v>2604</v>
      </c>
      <c r="DG39" s="184" t="s">
        <v>2604</v>
      </c>
      <c r="DH39" s="184" t="s">
        <v>2713</v>
      </c>
      <c r="DI39" s="184" t="s">
        <v>2604</v>
      </c>
      <c r="DJ39" s="184" t="s">
        <v>2604</v>
      </c>
      <c r="DK39" s="184" t="s">
        <v>2713</v>
      </c>
      <c r="DL39" s="184" t="s">
        <v>2604</v>
      </c>
      <c r="DM39" s="184" t="s">
        <v>2604</v>
      </c>
      <c r="DN39" s="184" t="s">
        <v>2713</v>
      </c>
      <c r="DO39" s="184" t="s">
        <v>2604</v>
      </c>
      <c r="DP39" s="184" t="s">
        <v>2604</v>
      </c>
      <c r="DQ39" s="184" t="s">
        <v>2713</v>
      </c>
      <c r="DR39" s="184" t="s">
        <v>2604</v>
      </c>
      <c r="DS39" s="184" t="s">
        <v>2604</v>
      </c>
      <c r="DT39" s="184" t="s">
        <v>2713</v>
      </c>
      <c r="DU39" s="184" t="s">
        <v>2604</v>
      </c>
      <c r="DV39" s="184" t="s">
        <v>2604</v>
      </c>
      <c r="DW39" s="184" t="s">
        <v>2713</v>
      </c>
      <c r="DX39" s="184" t="s">
        <v>2604</v>
      </c>
      <c r="DY39" s="184" t="s">
        <v>2604</v>
      </c>
      <c r="DZ39" s="184" t="s">
        <v>2713</v>
      </c>
      <c r="EA39" s="184" t="s">
        <v>2604</v>
      </c>
      <c r="EB39" s="184" t="s">
        <v>2604</v>
      </c>
      <c r="EC39" s="184" t="s">
        <v>2713</v>
      </c>
      <c r="ED39" s="184" t="s">
        <v>2604</v>
      </c>
      <c r="EE39" s="184" t="s">
        <v>2604</v>
      </c>
      <c r="EF39" s="184" t="s">
        <v>2713</v>
      </c>
      <c r="EG39" s="184" t="s">
        <v>2604</v>
      </c>
      <c r="EH39" s="184" t="s">
        <v>2604</v>
      </c>
      <c r="EI39" s="184" t="s">
        <v>2713</v>
      </c>
      <c r="EJ39" s="184" t="s">
        <v>2604</v>
      </c>
      <c r="EK39" s="184" t="s">
        <v>2604</v>
      </c>
      <c r="EL39" s="184" t="s">
        <v>2713</v>
      </c>
      <c r="EM39" s="184" t="s">
        <v>2604</v>
      </c>
      <c r="EN39" s="184" t="s">
        <v>2604</v>
      </c>
      <c r="EO39" s="184" t="s">
        <v>2713</v>
      </c>
      <c r="EP39" s="184" t="s">
        <v>2604</v>
      </c>
      <c r="EQ39" s="184" t="s">
        <v>2604</v>
      </c>
      <c r="ER39" s="184" t="s">
        <v>2713</v>
      </c>
      <c r="ES39" s="184" t="s">
        <v>2604</v>
      </c>
      <c r="ET39" s="184" t="s">
        <v>2604</v>
      </c>
    </row>
    <row r="40" spans="1:150" x14ac:dyDescent="0.3">
      <c r="A40" s="1"/>
      <c r="B40" s="185" t="s">
        <v>2810</v>
      </c>
      <c r="C40" s="185" t="s">
        <v>88</v>
      </c>
      <c r="D40" s="185" t="s">
        <v>110</v>
      </c>
      <c r="E40" s="185" t="s">
        <v>2811</v>
      </c>
      <c r="F40" s="185" t="s">
        <v>2812</v>
      </c>
      <c r="G40" s="186" t="s">
        <v>2713</v>
      </c>
      <c r="H40" s="186" t="s">
        <v>2604</v>
      </c>
      <c r="I40" s="186" t="s">
        <v>2604</v>
      </c>
      <c r="J40" s="186" t="s">
        <v>2713</v>
      </c>
      <c r="K40" s="186" t="s">
        <v>2604</v>
      </c>
      <c r="L40" s="186" t="s">
        <v>2604</v>
      </c>
      <c r="M40" s="186" t="s">
        <v>2713</v>
      </c>
      <c r="N40" s="186" t="s">
        <v>2604</v>
      </c>
      <c r="O40" s="186" t="s">
        <v>2604</v>
      </c>
      <c r="P40" s="186" t="s">
        <v>2713</v>
      </c>
      <c r="Q40" s="186" t="s">
        <v>2604</v>
      </c>
      <c r="R40" s="186" t="s">
        <v>2604</v>
      </c>
      <c r="S40" s="186" t="s">
        <v>2713</v>
      </c>
      <c r="T40" s="186" t="s">
        <v>2604</v>
      </c>
      <c r="U40" s="186" t="s">
        <v>2604</v>
      </c>
      <c r="V40" s="186" t="s">
        <v>2713</v>
      </c>
      <c r="W40" s="186" t="s">
        <v>2604</v>
      </c>
      <c r="X40" s="186" t="s">
        <v>2604</v>
      </c>
      <c r="Y40" s="186" t="s">
        <v>2713</v>
      </c>
      <c r="Z40" s="186" t="s">
        <v>2604</v>
      </c>
      <c r="AA40" s="186" t="s">
        <v>2604</v>
      </c>
      <c r="AB40" s="186" t="s">
        <v>2713</v>
      </c>
      <c r="AC40" s="186" t="s">
        <v>2604</v>
      </c>
      <c r="AD40" s="186" t="s">
        <v>2604</v>
      </c>
      <c r="AE40" s="186" t="s">
        <v>2713</v>
      </c>
      <c r="AF40" s="186" t="s">
        <v>2604</v>
      </c>
      <c r="AG40" s="186" t="s">
        <v>2604</v>
      </c>
      <c r="AH40" s="186" t="s">
        <v>2713</v>
      </c>
      <c r="AI40" s="186" t="s">
        <v>2604</v>
      </c>
      <c r="AJ40" s="186" t="s">
        <v>2604</v>
      </c>
      <c r="AK40" s="186" t="s">
        <v>2713</v>
      </c>
      <c r="AL40" s="186" t="s">
        <v>2604</v>
      </c>
      <c r="AM40" s="186" t="s">
        <v>2604</v>
      </c>
      <c r="AN40" s="186" t="s">
        <v>2713</v>
      </c>
      <c r="AO40" s="186" t="s">
        <v>2604</v>
      </c>
      <c r="AP40" s="186" t="s">
        <v>2604</v>
      </c>
      <c r="AQ40" s="186" t="s">
        <v>2713</v>
      </c>
      <c r="AR40" s="186" t="s">
        <v>2604</v>
      </c>
      <c r="AS40" s="186" t="s">
        <v>2604</v>
      </c>
      <c r="AT40" s="186" t="s">
        <v>2713</v>
      </c>
      <c r="AU40" s="186" t="s">
        <v>2604</v>
      </c>
      <c r="AV40" s="186" t="s">
        <v>2604</v>
      </c>
      <c r="AW40" s="186" t="s">
        <v>2713</v>
      </c>
      <c r="AX40" s="186" t="s">
        <v>2604</v>
      </c>
      <c r="AY40" s="186" t="s">
        <v>2604</v>
      </c>
      <c r="AZ40" s="186" t="s">
        <v>2713</v>
      </c>
      <c r="BA40" s="186" t="s">
        <v>2604</v>
      </c>
      <c r="BB40" s="186" t="s">
        <v>2604</v>
      </c>
      <c r="BC40" s="186" t="s">
        <v>2713</v>
      </c>
      <c r="BD40" s="186" t="s">
        <v>2604</v>
      </c>
      <c r="BE40" s="186" t="s">
        <v>2604</v>
      </c>
      <c r="BF40" s="186" t="s">
        <v>2713</v>
      </c>
      <c r="BG40" s="186" t="s">
        <v>2604</v>
      </c>
      <c r="BH40" s="186" t="s">
        <v>2604</v>
      </c>
      <c r="BI40" s="186" t="s">
        <v>2713</v>
      </c>
      <c r="BJ40" s="186" t="s">
        <v>2604</v>
      </c>
      <c r="BK40" s="186" t="s">
        <v>2604</v>
      </c>
      <c r="BL40" s="186" t="s">
        <v>2713</v>
      </c>
      <c r="BM40" s="186" t="s">
        <v>2604</v>
      </c>
      <c r="BN40" s="186" t="s">
        <v>2604</v>
      </c>
      <c r="BO40" s="186" t="s">
        <v>2713</v>
      </c>
      <c r="BP40" s="186" t="s">
        <v>2604</v>
      </c>
      <c r="BQ40" s="186" t="s">
        <v>2604</v>
      </c>
      <c r="BR40" s="186" t="s">
        <v>2713</v>
      </c>
      <c r="BS40" s="186" t="s">
        <v>2604</v>
      </c>
      <c r="BT40" s="186" t="s">
        <v>2604</v>
      </c>
      <c r="BU40" s="186" t="s">
        <v>2713</v>
      </c>
      <c r="BV40" s="186" t="s">
        <v>2604</v>
      </c>
      <c r="BW40" s="186" t="s">
        <v>2604</v>
      </c>
      <c r="BX40" s="186" t="s">
        <v>2713</v>
      </c>
      <c r="BY40" s="186" t="s">
        <v>2604</v>
      </c>
      <c r="BZ40" s="186" t="s">
        <v>2604</v>
      </c>
      <c r="CA40" s="186" t="s">
        <v>2713</v>
      </c>
      <c r="CB40" s="186" t="s">
        <v>2604</v>
      </c>
      <c r="CC40" s="186" t="s">
        <v>2604</v>
      </c>
      <c r="CD40" s="186" t="s">
        <v>2713</v>
      </c>
      <c r="CE40" s="186" t="s">
        <v>2604</v>
      </c>
      <c r="CF40" s="186" t="s">
        <v>2604</v>
      </c>
      <c r="CG40" s="186" t="s">
        <v>2713</v>
      </c>
      <c r="CH40" s="186" t="s">
        <v>2604</v>
      </c>
      <c r="CI40" s="186" t="s">
        <v>2604</v>
      </c>
      <c r="CJ40" s="186" t="s">
        <v>2713</v>
      </c>
      <c r="CK40" s="186" t="s">
        <v>2604</v>
      </c>
      <c r="CL40" s="186" t="s">
        <v>2604</v>
      </c>
      <c r="CM40" s="186" t="s">
        <v>2713</v>
      </c>
      <c r="CN40" s="186" t="s">
        <v>2604</v>
      </c>
      <c r="CO40" s="186" t="s">
        <v>2604</v>
      </c>
      <c r="CP40" s="186" t="s">
        <v>2713</v>
      </c>
      <c r="CQ40" s="186" t="s">
        <v>2604</v>
      </c>
      <c r="CR40" s="186" t="s">
        <v>2604</v>
      </c>
      <c r="CS40" s="186" t="s">
        <v>2713</v>
      </c>
      <c r="CT40" s="186" t="s">
        <v>2604</v>
      </c>
      <c r="CU40" s="186" t="s">
        <v>2604</v>
      </c>
      <c r="CV40" s="186" t="s">
        <v>2713</v>
      </c>
      <c r="CW40" s="186" t="s">
        <v>2604</v>
      </c>
      <c r="CX40" s="186" t="s">
        <v>2604</v>
      </c>
      <c r="CY40" s="186" t="s">
        <v>2713</v>
      </c>
      <c r="CZ40" s="186" t="s">
        <v>2604</v>
      </c>
      <c r="DA40" s="186" t="s">
        <v>2604</v>
      </c>
      <c r="DB40" s="186" t="s">
        <v>2713</v>
      </c>
      <c r="DC40" s="186" t="s">
        <v>2604</v>
      </c>
      <c r="DD40" s="186" t="s">
        <v>2604</v>
      </c>
      <c r="DE40" s="186" t="s">
        <v>2713</v>
      </c>
      <c r="DF40" s="186" t="s">
        <v>2604</v>
      </c>
      <c r="DG40" s="186" t="s">
        <v>2604</v>
      </c>
      <c r="DH40" s="186" t="s">
        <v>2713</v>
      </c>
      <c r="DI40" s="186" t="s">
        <v>2604</v>
      </c>
      <c r="DJ40" s="186" t="s">
        <v>2604</v>
      </c>
      <c r="DK40" s="186" t="s">
        <v>2713</v>
      </c>
      <c r="DL40" s="186" t="s">
        <v>2604</v>
      </c>
      <c r="DM40" s="186" t="s">
        <v>2604</v>
      </c>
      <c r="DN40" s="186" t="s">
        <v>2713</v>
      </c>
      <c r="DO40" s="186" t="s">
        <v>2604</v>
      </c>
      <c r="DP40" s="186" t="s">
        <v>2604</v>
      </c>
      <c r="DQ40" s="186" t="s">
        <v>2713</v>
      </c>
      <c r="DR40" s="186" t="s">
        <v>2604</v>
      </c>
      <c r="DS40" s="186" t="s">
        <v>2604</v>
      </c>
      <c r="DT40" s="186" t="s">
        <v>2713</v>
      </c>
      <c r="DU40" s="186" t="s">
        <v>2604</v>
      </c>
      <c r="DV40" s="186" t="s">
        <v>2604</v>
      </c>
      <c r="DW40" s="186" t="s">
        <v>2713</v>
      </c>
      <c r="DX40" s="186" t="s">
        <v>2604</v>
      </c>
      <c r="DY40" s="186" t="s">
        <v>2604</v>
      </c>
      <c r="DZ40" s="186" t="s">
        <v>2713</v>
      </c>
      <c r="EA40" s="186" t="s">
        <v>2604</v>
      </c>
      <c r="EB40" s="186" t="s">
        <v>2604</v>
      </c>
      <c r="EC40" s="186" t="s">
        <v>2713</v>
      </c>
      <c r="ED40" s="186" t="s">
        <v>2604</v>
      </c>
      <c r="EE40" s="186" t="s">
        <v>2604</v>
      </c>
      <c r="EF40" s="186" t="s">
        <v>2713</v>
      </c>
      <c r="EG40" s="186" t="s">
        <v>2604</v>
      </c>
      <c r="EH40" s="186" t="s">
        <v>2604</v>
      </c>
      <c r="EI40" s="186" t="s">
        <v>2713</v>
      </c>
      <c r="EJ40" s="186" t="s">
        <v>2604</v>
      </c>
      <c r="EK40" s="186" t="s">
        <v>2604</v>
      </c>
      <c r="EL40" s="186" t="s">
        <v>2713</v>
      </c>
      <c r="EM40" s="186" t="s">
        <v>2604</v>
      </c>
      <c r="EN40" s="186" t="s">
        <v>2604</v>
      </c>
      <c r="EO40" s="186" t="s">
        <v>2713</v>
      </c>
      <c r="EP40" s="186" t="s">
        <v>2604</v>
      </c>
      <c r="EQ40" s="186" t="s">
        <v>2604</v>
      </c>
      <c r="ER40" s="186" t="s">
        <v>2713</v>
      </c>
      <c r="ES40" s="186" t="s">
        <v>2604</v>
      </c>
      <c r="ET40" s="186" t="s">
        <v>2604</v>
      </c>
    </row>
    <row r="41" spans="1:150" x14ac:dyDescent="0.3">
      <c r="A41" s="1"/>
      <c r="B41" s="185" t="s">
        <v>2813</v>
      </c>
      <c r="C41" s="185" t="s">
        <v>88</v>
      </c>
      <c r="D41" s="185" t="s">
        <v>110</v>
      </c>
      <c r="E41" s="185" t="s">
        <v>2814</v>
      </c>
      <c r="F41" s="185" t="s">
        <v>2815</v>
      </c>
      <c r="G41" s="186" t="s">
        <v>2713</v>
      </c>
      <c r="H41" s="186" t="s">
        <v>2604</v>
      </c>
      <c r="I41" s="186" t="s">
        <v>2604</v>
      </c>
      <c r="J41" s="186" t="s">
        <v>2713</v>
      </c>
      <c r="K41" s="186" t="s">
        <v>2604</v>
      </c>
      <c r="L41" s="186" t="s">
        <v>2604</v>
      </c>
      <c r="M41" s="186" t="s">
        <v>2713</v>
      </c>
      <c r="N41" s="186" t="s">
        <v>2604</v>
      </c>
      <c r="O41" s="186" t="s">
        <v>2604</v>
      </c>
      <c r="P41" s="186" t="s">
        <v>2713</v>
      </c>
      <c r="Q41" s="186" t="s">
        <v>2604</v>
      </c>
      <c r="R41" s="186" t="s">
        <v>2604</v>
      </c>
      <c r="S41" s="186" t="s">
        <v>2713</v>
      </c>
      <c r="T41" s="186" t="s">
        <v>2604</v>
      </c>
      <c r="U41" s="186" t="s">
        <v>2604</v>
      </c>
      <c r="V41" s="186" t="s">
        <v>2713</v>
      </c>
      <c r="W41" s="186" t="s">
        <v>2604</v>
      </c>
      <c r="X41" s="186" t="s">
        <v>2604</v>
      </c>
      <c r="Y41" s="186" t="s">
        <v>2713</v>
      </c>
      <c r="Z41" s="186" t="s">
        <v>2604</v>
      </c>
      <c r="AA41" s="186" t="s">
        <v>2604</v>
      </c>
      <c r="AB41" s="186" t="s">
        <v>2713</v>
      </c>
      <c r="AC41" s="186" t="s">
        <v>2604</v>
      </c>
      <c r="AD41" s="186" t="s">
        <v>2604</v>
      </c>
      <c r="AE41" s="186" t="s">
        <v>2713</v>
      </c>
      <c r="AF41" s="186" t="s">
        <v>2604</v>
      </c>
      <c r="AG41" s="186" t="s">
        <v>2604</v>
      </c>
      <c r="AH41" s="186" t="s">
        <v>2713</v>
      </c>
      <c r="AI41" s="186" t="s">
        <v>2604</v>
      </c>
      <c r="AJ41" s="186" t="s">
        <v>2604</v>
      </c>
      <c r="AK41" s="186" t="s">
        <v>2713</v>
      </c>
      <c r="AL41" s="186" t="s">
        <v>2604</v>
      </c>
      <c r="AM41" s="186" t="s">
        <v>2604</v>
      </c>
      <c r="AN41" s="186" t="s">
        <v>2713</v>
      </c>
      <c r="AO41" s="186" t="s">
        <v>2604</v>
      </c>
      <c r="AP41" s="186" t="s">
        <v>2604</v>
      </c>
      <c r="AQ41" s="186" t="s">
        <v>2713</v>
      </c>
      <c r="AR41" s="186" t="s">
        <v>2604</v>
      </c>
      <c r="AS41" s="186" t="s">
        <v>2604</v>
      </c>
      <c r="AT41" s="186" t="s">
        <v>2713</v>
      </c>
      <c r="AU41" s="186" t="s">
        <v>2604</v>
      </c>
      <c r="AV41" s="186" t="s">
        <v>2604</v>
      </c>
      <c r="AW41" s="186" t="s">
        <v>2713</v>
      </c>
      <c r="AX41" s="186" t="s">
        <v>2604</v>
      </c>
      <c r="AY41" s="186" t="s">
        <v>2604</v>
      </c>
      <c r="AZ41" s="186" t="s">
        <v>2713</v>
      </c>
      <c r="BA41" s="186" t="s">
        <v>2604</v>
      </c>
      <c r="BB41" s="186" t="s">
        <v>2604</v>
      </c>
      <c r="BC41" s="186" t="s">
        <v>2713</v>
      </c>
      <c r="BD41" s="186" t="s">
        <v>2604</v>
      </c>
      <c r="BE41" s="186" t="s">
        <v>2604</v>
      </c>
      <c r="BF41" s="186" t="s">
        <v>2713</v>
      </c>
      <c r="BG41" s="186" t="s">
        <v>2604</v>
      </c>
      <c r="BH41" s="186" t="s">
        <v>2604</v>
      </c>
      <c r="BI41" s="186" t="s">
        <v>2713</v>
      </c>
      <c r="BJ41" s="186" t="s">
        <v>2604</v>
      </c>
      <c r="BK41" s="186" t="s">
        <v>2604</v>
      </c>
      <c r="BL41" s="186" t="s">
        <v>2713</v>
      </c>
      <c r="BM41" s="186" t="s">
        <v>2604</v>
      </c>
      <c r="BN41" s="186" t="s">
        <v>2604</v>
      </c>
      <c r="BO41" s="186" t="s">
        <v>2713</v>
      </c>
      <c r="BP41" s="186" t="s">
        <v>2604</v>
      </c>
      <c r="BQ41" s="186" t="s">
        <v>2604</v>
      </c>
      <c r="BR41" s="186" t="s">
        <v>2713</v>
      </c>
      <c r="BS41" s="186" t="s">
        <v>2604</v>
      </c>
      <c r="BT41" s="186" t="s">
        <v>2604</v>
      </c>
      <c r="BU41" s="186" t="s">
        <v>2713</v>
      </c>
      <c r="BV41" s="186" t="s">
        <v>2604</v>
      </c>
      <c r="BW41" s="186" t="s">
        <v>2604</v>
      </c>
      <c r="BX41" s="186" t="s">
        <v>2713</v>
      </c>
      <c r="BY41" s="186" t="s">
        <v>2604</v>
      </c>
      <c r="BZ41" s="186" t="s">
        <v>2604</v>
      </c>
      <c r="CA41" s="186" t="s">
        <v>2713</v>
      </c>
      <c r="CB41" s="186" t="s">
        <v>2604</v>
      </c>
      <c r="CC41" s="186" t="s">
        <v>2604</v>
      </c>
      <c r="CD41" s="186" t="s">
        <v>2713</v>
      </c>
      <c r="CE41" s="186" t="s">
        <v>2604</v>
      </c>
      <c r="CF41" s="186" t="s">
        <v>2604</v>
      </c>
      <c r="CG41" s="186" t="s">
        <v>2713</v>
      </c>
      <c r="CH41" s="186" t="s">
        <v>2604</v>
      </c>
      <c r="CI41" s="186" t="s">
        <v>2604</v>
      </c>
      <c r="CJ41" s="186" t="s">
        <v>2713</v>
      </c>
      <c r="CK41" s="186" t="s">
        <v>2604</v>
      </c>
      <c r="CL41" s="186" t="s">
        <v>2604</v>
      </c>
      <c r="CM41" s="186" t="s">
        <v>2713</v>
      </c>
      <c r="CN41" s="186" t="s">
        <v>2604</v>
      </c>
      <c r="CO41" s="186" t="s">
        <v>2604</v>
      </c>
      <c r="CP41" s="186" t="s">
        <v>2713</v>
      </c>
      <c r="CQ41" s="186" t="s">
        <v>2604</v>
      </c>
      <c r="CR41" s="186" t="s">
        <v>2604</v>
      </c>
      <c r="CS41" s="186" t="s">
        <v>2713</v>
      </c>
      <c r="CT41" s="186" t="s">
        <v>2604</v>
      </c>
      <c r="CU41" s="186" t="s">
        <v>2604</v>
      </c>
      <c r="CV41" s="186" t="s">
        <v>2713</v>
      </c>
      <c r="CW41" s="186" t="s">
        <v>2604</v>
      </c>
      <c r="CX41" s="186" t="s">
        <v>2604</v>
      </c>
      <c r="CY41" s="186" t="s">
        <v>2713</v>
      </c>
      <c r="CZ41" s="186" t="s">
        <v>2604</v>
      </c>
      <c r="DA41" s="186" t="s">
        <v>2604</v>
      </c>
      <c r="DB41" s="186" t="s">
        <v>2713</v>
      </c>
      <c r="DC41" s="186" t="s">
        <v>2604</v>
      </c>
      <c r="DD41" s="186" t="s">
        <v>2604</v>
      </c>
      <c r="DE41" s="186" t="s">
        <v>2713</v>
      </c>
      <c r="DF41" s="186" t="s">
        <v>2604</v>
      </c>
      <c r="DG41" s="186" t="s">
        <v>2604</v>
      </c>
      <c r="DH41" s="186" t="s">
        <v>2713</v>
      </c>
      <c r="DI41" s="186" t="s">
        <v>2604</v>
      </c>
      <c r="DJ41" s="186" t="s">
        <v>2604</v>
      </c>
      <c r="DK41" s="186" t="s">
        <v>2713</v>
      </c>
      <c r="DL41" s="186" t="s">
        <v>2604</v>
      </c>
      <c r="DM41" s="186" t="s">
        <v>2604</v>
      </c>
      <c r="DN41" s="186" t="s">
        <v>2713</v>
      </c>
      <c r="DO41" s="186" t="s">
        <v>2604</v>
      </c>
      <c r="DP41" s="186" t="s">
        <v>2604</v>
      </c>
      <c r="DQ41" s="186" t="s">
        <v>2713</v>
      </c>
      <c r="DR41" s="186" t="s">
        <v>2604</v>
      </c>
      <c r="DS41" s="186" t="s">
        <v>2604</v>
      </c>
      <c r="DT41" s="186" t="s">
        <v>2713</v>
      </c>
      <c r="DU41" s="186" t="s">
        <v>2604</v>
      </c>
      <c r="DV41" s="186" t="s">
        <v>2604</v>
      </c>
      <c r="DW41" s="186" t="s">
        <v>2713</v>
      </c>
      <c r="DX41" s="186" t="s">
        <v>2604</v>
      </c>
      <c r="DY41" s="186" t="s">
        <v>2604</v>
      </c>
      <c r="DZ41" s="186" t="s">
        <v>2713</v>
      </c>
      <c r="EA41" s="186" t="s">
        <v>2604</v>
      </c>
      <c r="EB41" s="186" t="s">
        <v>2604</v>
      </c>
      <c r="EC41" s="186" t="s">
        <v>2713</v>
      </c>
      <c r="ED41" s="186" t="s">
        <v>2604</v>
      </c>
      <c r="EE41" s="186" t="s">
        <v>2604</v>
      </c>
      <c r="EF41" s="186" t="s">
        <v>2713</v>
      </c>
      <c r="EG41" s="186" t="s">
        <v>2604</v>
      </c>
      <c r="EH41" s="186" t="s">
        <v>2604</v>
      </c>
      <c r="EI41" s="186" t="s">
        <v>2713</v>
      </c>
      <c r="EJ41" s="186" t="s">
        <v>2604</v>
      </c>
      <c r="EK41" s="186" t="s">
        <v>2604</v>
      </c>
      <c r="EL41" s="186" t="s">
        <v>2713</v>
      </c>
      <c r="EM41" s="186" t="s">
        <v>2604</v>
      </c>
      <c r="EN41" s="186" t="s">
        <v>2604</v>
      </c>
      <c r="EO41" s="186" t="s">
        <v>2713</v>
      </c>
      <c r="EP41" s="186" t="s">
        <v>2604</v>
      </c>
      <c r="EQ41" s="186" t="s">
        <v>2604</v>
      </c>
      <c r="ER41" s="186" t="s">
        <v>2713</v>
      </c>
      <c r="ES41" s="186" t="s">
        <v>2604</v>
      </c>
      <c r="ET41" s="186" t="s">
        <v>2604</v>
      </c>
    </row>
    <row r="42" spans="1:150" x14ac:dyDescent="0.3">
      <c r="A42" s="1"/>
      <c r="B42" s="185" t="s">
        <v>2816</v>
      </c>
      <c r="C42" s="185" t="s">
        <v>88</v>
      </c>
      <c r="D42" s="185" t="s">
        <v>110</v>
      </c>
      <c r="E42" s="185" t="s">
        <v>2817</v>
      </c>
      <c r="F42" s="185" t="s">
        <v>2818</v>
      </c>
      <c r="G42" s="186" t="s">
        <v>2713</v>
      </c>
      <c r="H42" s="186" t="s">
        <v>2604</v>
      </c>
      <c r="I42" s="186" t="s">
        <v>2604</v>
      </c>
      <c r="J42" s="186" t="s">
        <v>2713</v>
      </c>
      <c r="K42" s="186" t="s">
        <v>2604</v>
      </c>
      <c r="L42" s="186" t="s">
        <v>2604</v>
      </c>
      <c r="M42" s="186" t="s">
        <v>2713</v>
      </c>
      <c r="N42" s="186" t="s">
        <v>2604</v>
      </c>
      <c r="O42" s="186" t="s">
        <v>2604</v>
      </c>
      <c r="P42" s="186" t="s">
        <v>2713</v>
      </c>
      <c r="Q42" s="186" t="s">
        <v>2604</v>
      </c>
      <c r="R42" s="186" t="s">
        <v>2604</v>
      </c>
      <c r="S42" s="186" t="s">
        <v>2713</v>
      </c>
      <c r="T42" s="186" t="s">
        <v>2604</v>
      </c>
      <c r="U42" s="186" t="s">
        <v>2604</v>
      </c>
      <c r="V42" s="186" t="s">
        <v>2713</v>
      </c>
      <c r="W42" s="186" t="s">
        <v>2604</v>
      </c>
      <c r="X42" s="186" t="s">
        <v>2604</v>
      </c>
      <c r="Y42" s="186" t="s">
        <v>2713</v>
      </c>
      <c r="Z42" s="186" t="s">
        <v>2604</v>
      </c>
      <c r="AA42" s="186" t="s">
        <v>2604</v>
      </c>
      <c r="AB42" s="186" t="s">
        <v>2713</v>
      </c>
      <c r="AC42" s="186" t="s">
        <v>2604</v>
      </c>
      <c r="AD42" s="186" t="s">
        <v>2604</v>
      </c>
      <c r="AE42" s="186" t="s">
        <v>2713</v>
      </c>
      <c r="AF42" s="186" t="s">
        <v>2604</v>
      </c>
      <c r="AG42" s="186" t="s">
        <v>2604</v>
      </c>
      <c r="AH42" s="186" t="s">
        <v>2713</v>
      </c>
      <c r="AI42" s="186" t="s">
        <v>2604</v>
      </c>
      <c r="AJ42" s="186" t="s">
        <v>2604</v>
      </c>
      <c r="AK42" s="186" t="s">
        <v>2713</v>
      </c>
      <c r="AL42" s="186" t="s">
        <v>2604</v>
      </c>
      <c r="AM42" s="186" t="s">
        <v>2604</v>
      </c>
      <c r="AN42" s="186" t="s">
        <v>2713</v>
      </c>
      <c r="AO42" s="186" t="s">
        <v>2604</v>
      </c>
      <c r="AP42" s="186" t="s">
        <v>2604</v>
      </c>
      <c r="AQ42" s="186" t="s">
        <v>2713</v>
      </c>
      <c r="AR42" s="186" t="s">
        <v>2604</v>
      </c>
      <c r="AS42" s="186" t="s">
        <v>2604</v>
      </c>
      <c r="AT42" s="186" t="s">
        <v>2713</v>
      </c>
      <c r="AU42" s="186" t="s">
        <v>2604</v>
      </c>
      <c r="AV42" s="186" t="s">
        <v>2604</v>
      </c>
      <c r="AW42" s="186" t="s">
        <v>2713</v>
      </c>
      <c r="AX42" s="186" t="s">
        <v>2604</v>
      </c>
      <c r="AY42" s="186" t="s">
        <v>2604</v>
      </c>
      <c r="AZ42" s="186" t="s">
        <v>2713</v>
      </c>
      <c r="BA42" s="186" t="s">
        <v>2604</v>
      </c>
      <c r="BB42" s="186" t="s">
        <v>2604</v>
      </c>
      <c r="BC42" s="186" t="s">
        <v>2713</v>
      </c>
      <c r="BD42" s="186" t="s">
        <v>2604</v>
      </c>
      <c r="BE42" s="186" t="s">
        <v>2604</v>
      </c>
      <c r="BF42" s="186" t="s">
        <v>2713</v>
      </c>
      <c r="BG42" s="186" t="s">
        <v>2604</v>
      </c>
      <c r="BH42" s="186" t="s">
        <v>2604</v>
      </c>
      <c r="BI42" s="186" t="s">
        <v>2713</v>
      </c>
      <c r="BJ42" s="186" t="s">
        <v>2604</v>
      </c>
      <c r="BK42" s="186" t="s">
        <v>2604</v>
      </c>
      <c r="BL42" s="186" t="s">
        <v>2713</v>
      </c>
      <c r="BM42" s="186" t="s">
        <v>2604</v>
      </c>
      <c r="BN42" s="186" t="s">
        <v>2604</v>
      </c>
      <c r="BO42" s="186" t="s">
        <v>2713</v>
      </c>
      <c r="BP42" s="186" t="s">
        <v>2604</v>
      </c>
      <c r="BQ42" s="186" t="s">
        <v>2604</v>
      </c>
      <c r="BR42" s="186" t="s">
        <v>2713</v>
      </c>
      <c r="BS42" s="186" t="s">
        <v>2604</v>
      </c>
      <c r="BT42" s="186" t="s">
        <v>2604</v>
      </c>
      <c r="BU42" s="186" t="s">
        <v>2713</v>
      </c>
      <c r="BV42" s="186" t="s">
        <v>2604</v>
      </c>
      <c r="BW42" s="186" t="s">
        <v>2604</v>
      </c>
      <c r="BX42" s="186" t="s">
        <v>2713</v>
      </c>
      <c r="BY42" s="186" t="s">
        <v>2604</v>
      </c>
      <c r="BZ42" s="186" t="s">
        <v>2604</v>
      </c>
      <c r="CA42" s="186" t="s">
        <v>2713</v>
      </c>
      <c r="CB42" s="186" t="s">
        <v>2604</v>
      </c>
      <c r="CC42" s="186" t="s">
        <v>2604</v>
      </c>
      <c r="CD42" s="186" t="s">
        <v>2713</v>
      </c>
      <c r="CE42" s="186" t="s">
        <v>2604</v>
      </c>
      <c r="CF42" s="186" t="s">
        <v>2604</v>
      </c>
      <c r="CG42" s="186" t="s">
        <v>2713</v>
      </c>
      <c r="CH42" s="186" t="s">
        <v>2604</v>
      </c>
      <c r="CI42" s="186" t="s">
        <v>2604</v>
      </c>
      <c r="CJ42" s="186" t="s">
        <v>2713</v>
      </c>
      <c r="CK42" s="186" t="s">
        <v>2604</v>
      </c>
      <c r="CL42" s="186" t="s">
        <v>2604</v>
      </c>
      <c r="CM42" s="186" t="s">
        <v>2713</v>
      </c>
      <c r="CN42" s="186" t="s">
        <v>2604</v>
      </c>
      <c r="CO42" s="186" t="s">
        <v>2604</v>
      </c>
      <c r="CP42" s="186" t="s">
        <v>2713</v>
      </c>
      <c r="CQ42" s="186" t="s">
        <v>2604</v>
      </c>
      <c r="CR42" s="186" t="s">
        <v>2604</v>
      </c>
      <c r="CS42" s="186" t="s">
        <v>2713</v>
      </c>
      <c r="CT42" s="186" t="s">
        <v>2604</v>
      </c>
      <c r="CU42" s="186" t="s">
        <v>2604</v>
      </c>
      <c r="CV42" s="186" t="s">
        <v>2713</v>
      </c>
      <c r="CW42" s="186" t="s">
        <v>2604</v>
      </c>
      <c r="CX42" s="186" t="s">
        <v>2604</v>
      </c>
      <c r="CY42" s="186" t="s">
        <v>2713</v>
      </c>
      <c r="CZ42" s="186" t="s">
        <v>2604</v>
      </c>
      <c r="DA42" s="186" t="s">
        <v>2604</v>
      </c>
      <c r="DB42" s="186" t="s">
        <v>2713</v>
      </c>
      <c r="DC42" s="186" t="s">
        <v>2604</v>
      </c>
      <c r="DD42" s="186" t="s">
        <v>2604</v>
      </c>
      <c r="DE42" s="186" t="s">
        <v>2713</v>
      </c>
      <c r="DF42" s="186" t="s">
        <v>2604</v>
      </c>
      <c r="DG42" s="186" t="s">
        <v>2604</v>
      </c>
      <c r="DH42" s="186" t="s">
        <v>2713</v>
      </c>
      <c r="DI42" s="186" t="s">
        <v>2604</v>
      </c>
      <c r="DJ42" s="186" t="s">
        <v>2604</v>
      </c>
      <c r="DK42" s="186" t="s">
        <v>2713</v>
      </c>
      <c r="DL42" s="186" t="s">
        <v>2604</v>
      </c>
      <c r="DM42" s="186" t="s">
        <v>2604</v>
      </c>
      <c r="DN42" s="186" t="s">
        <v>2713</v>
      </c>
      <c r="DO42" s="186" t="s">
        <v>2604</v>
      </c>
      <c r="DP42" s="186" t="s">
        <v>2604</v>
      </c>
      <c r="DQ42" s="186" t="s">
        <v>2713</v>
      </c>
      <c r="DR42" s="186" t="s">
        <v>2604</v>
      </c>
      <c r="DS42" s="186" t="s">
        <v>2604</v>
      </c>
      <c r="DT42" s="186" t="s">
        <v>2713</v>
      </c>
      <c r="DU42" s="186" t="s">
        <v>2604</v>
      </c>
      <c r="DV42" s="186" t="s">
        <v>2604</v>
      </c>
      <c r="DW42" s="186" t="s">
        <v>2713</v>
      </c>
      <c r="DX42" s="186" t="s">
        <v>2604</v>
      </c>
      <c r="DY42" s="186" t="s">
        <v>2604</v>
      </c>
      <c r="DZ42" s="186" t="s">
        <v>2713</v>
      </c>
      <c r="EA42" s="186" t="s">
        <v>2604</v>
      </c>
      <c r="EB42" s="186" t="s">
        <v>2604</v>
      </c>
      <c r="EC42" s="186" t="s">
        <v>2713</v>
      </c>
      <c r="ED42" s="186" t="s">
        <v>2604</v>
      </c>
      <c r="EE42" s="186" t="s">
        <v>2604</v>
      </c>
      <c r="EF42" s="186" t="s">
        <v>2713</v>
      </c>
      <c r="EG42" s="186" t="s">
        <v>2604</v>
      </c>
      <c r="EH42" s="186" t="s">
        <v>2604</v>
      </c>
      <c r="EI42" s="186" t="s">
        <v>2713</v>
      </c>
      <c r="EJ42" s="186" t="s">
        <v>2604</v>
      </c>
      <c r="EK42" s="186" t="s">
        <v>2604</v>
      </c>
      <c r="EL42" s="186" t="s">
        <v>2713</v>
      </c>
      <c r="EM42" s="186" t="s">
        <v>2604</v>
      </c>
      <c r="EN42" s="186" t="s">
        <v>2604</v>
      </c>
      <c r="EO42" s="186" t="s">
        <v>2713</v>
      </c>
      <c r="EP42" s="186" t="s">
        <v>2604</v>
      </c>
      <c r="EQ42" s="186" t="s">
        <v>2604</v>
      </c>
      <c r="ER42" s="186" t="s">
        <v>2713</v>
      </c>
      <c r="ES42" s="186" t="s">
        <v>2604</v>
      </c>
      <c r="ET42" s="186" t="s">
        <v>2604</v>
      </c>
    </row>
    <row r="43" spans="1:150" x14ac:dyDescent="0.3">
      <c r="A43" s="1"/>
      <c r="B43" s="184" t="s">
        <v>2819</v>
      </c>
      <c r="C43" s="184" t="s">
        <v>129</v>
      </c>
      <c r="D43" s="184" t="s">
        <v>130</v>
      </c>
      <c r="E43" s="184" t="s">
        <v>2820</v>
      </c>
      <c r="F43" s="184" t="s">
        <v>2821</v>
      </c>
      <c r="G43" s="184" t="s">
        <v>2713</v>
      </c>
      <c r="H43" s="184" t="s">
        <v>2822</v>
      </c>
      <c r="I43" s="184" t="s">
        <v>2823</v>
      </c>
      <c r="J43" s="184" t="s">
        <v>2713</v>
      </c>
      <c r="K43" s="184" t="s">
        <v>2824</v>
      </c>
      <c r="L43" s="184" t="s">
        <v>2604</v>
      </c>
      <c r="M43" s="184" t="s">
        <v>2713</v>
      </c>
      <c r="N43" s="184" t="s">
        <v>2825</v>
      </c>
      <c r="O43" s="184" t="s">
        <v>2826</v>
      </c>
      <c r="P43" s="184" t="s">
        <v>2713</v>
      </c>
      <c r="Q43" s="184" t="s">
        <v>2827</v>
      </c>
      <c r="R43" s="184" t="s">
        <v>2823</v>
      </c>
      <c r="S43" s="184" t="s">
        <v>2713</v>
      </c>
      <c r="T43" s="184" t="s">
        <v>2828</v>
      </c>
      <c r="U43" s="184" t="s">
        <v>2604</v>
      </c>
      <c r="V43" s="184" t="s">
        <v>2713</v>
      </c>
      <c r="W43" s="184" t="s">
        <v>2829</v>
      </c>
      <c r="X43" s="184" t="s">
        <v>2604</v>
      </c>
      <c r="Y43" s="184" t="s">
        <v>2713</v>
      </c>
      <c r="Z43" s="184" t="s">
        <v>2830</v>
      </c>
      <c r="AA43" s="184" t="s">
        <v>2604</v>
      </c>
      <c r="AB43" s="184" t="s">
        <v>2713</v>
      </c>
      <c r="AC43" s="184" t="s">
        <v>2831</v>
      </c>
      <c r="AD43" s="184" t="s">
        <v>2604</v>
      </c>
      <c r="AE43" s="184" t="s">
        <v>2713</v>
      </c>
      <c r="AF43" s="184" t="s">
        <v>2832</v>
      </c>
      <c r="AG43" s="184" t="s">
        <v>2604</v>
      </c>
      <c r="AH43" s="184" t="s">
        <v>2713</v>
      </c>
      <c r="AI43" s="184" t="s">
        <v>2833</v>
      </c>
      <c r="AJ43" s="184" t="s">
        <v>2604</v>
      </c>
      <c r="AK43" s="184" t="s">
        <v>2713</v>
      </c>
      <c r="AL43" s="184" t="s">
        <v>2834</v>
      </c>
      <c r="AM43" s="184" t="s">
        <v>2604</v>
      </c>
      <c r="AN43" s="184" t="s">
        <v>2713</v>
      </c>
      <c r="AO43" s="184" t="s">
        <v>2834</v>
      </c>
      <c r="AP43" s="184" t="s">
        <v>2604</v>
      </c>
      <c r="AQ43" s="184" t="s">
        <v>2713</v>
      </c>
      <c r="AR43" s="184" t="s">
        <v>2835</v>
      </c>
      <c r="AS43" s="184" t="s">
        <v>2604</v>
      </c>
      <c r="AT43" s="184" t="s">
        <v>2713</v>
      </c>
      <c r="AU43" s="184" t="s">
        <v>2836</v>
      </c>
      <c r="AV43" s="184" t="s">
        <v>2604</v>
      </c>
      <c r="AW43" s="184" t="s">
        <v>2713</v>
      </c>
      <c r="AX43" s="184" t="s">
        <v>2828</v>
      </c>
      <c r="AY43" s="184" t="s">
        <v>2604</v>
      </c>
      <c r="AZ43" s="184" t="s">
        <v>2713</v>
      </c>
      <c r="BA43" s="184" t="s">
        <v>2837</v>
      </c>
      <c r="BB43" s="184" t="s">
        <v>2604</v>
      </c>
      <c r="BC43" s="184" t="s">
        <v>2713</v>
      </c>
      <c r="BD43" s="184" t="s">
        <v>2838</v>
      </c>
      <c r="BE43" s="184" t="s">
        <v>2604</v>
      </c>
      <c r="BF43" s="184" t="s">
        <v>2713</v>
      </c>
      <c r="BG43" s="184" t="s">
        <v>2828</v>
      </c>
      <c r="BH43" s="184" t="s">
        <v>2604</v>
      </c>
      <c r="BI43" s="184" t="s">
        <v>2713</v>
      </c>
      <c r="BJ43" s="184" t="s">
        <v>2839</v>
      </c>
      <c r="BK43" s="184" t="s">
        <v>2604</v>
      </c>
      <c r="BL43" s="184" t="s">
        <v>2713</v>
      </c>
      <c r="BM43" s="184" t="s">
        <v>2840</v>
      </c>
      <c r="BN43" s="184" t="s">
        <v>2604</v>
      </c>
      <c r="BO43" s="184" t="s">
        <v>2713</v>
      </c>
      <c r="BP43" s="184" t="s">
        <v>2841</v>
      </c>
      <c r="BQ43" s="184" t="s">
        <v>2842</v>
      </c>
      <c r="BR43" s="184" t="s">
        <v>2713</v>
      </c>
      <c r="BS43" s="184" t="s">
        <v>2838</v>
      </c>
      <c r="BT43" s="184" t="s">
        <v>2604</v>
      </c>
      <c r="BU43" s="184" t="s">
        <v>2713</v>
      </c>
      <c r="BV43" s="184" t="s">
        <v>2843</v>
      </c>
      <c r="BW43" s="184" t="s">
        <v>2844</v>
      </c>
      <c r="BX43" s="184" t="s">
        <v>2713</v>
      </c>
      <c r="BY43" s="184" t="s">
        <v>2834</v>
      </c>
      <c r="BZ43" s="184" t="s">
        <v>2604</v>
      </c>
      <c r="CA43" s="184" t="s">
        <v>2713</v>
      </c>
      <c r="CB43" s="184" t="s">
        <v>2834</v>
      </c>
      <c r="CC43" s="184" t="s">
        <v>2604</v>
      </c>
      <c r="CD43" s="184" t="s">
        <v>2713</v>
      </c>
      <c r="CE43" s="184" t="s">
        <v>2834</v>
      </c>
      <c r="CF43" s="184" t="s">
        <v>2604</v>
      </c>
      <c r="CG43" s="184" t="s">
        <v>2713</v>
      </c>
      <c r="CH43" s="184" t="s">
        <v>2845</v>
      </c>
      <c r="CI43" s="184" t="s">
        <v>2846</v>
      </c>
      <c r="CJ43" s="184" t="s">
        <v>2713</v>
      </c>
      <c r="CK43" s="184" t="s">
        <v>2834</v>
      </c>
      <c r="CL43" s="184" t="s">
        <v>2604</v>
      </c>
      <c r="CM43" s="184" t="s">
        <v>2713</v>
      </c>
      <c r="CN43" s="184" t="s">
        <v>2828</v>
      </c>
      <c r="CO43" s="184" t="s">
        <v>2604</v>
      </c>
      <c r="CP43" s="184" t="s">
        <v>2713</v>
      </c>
      <c r="CQ43" s="184" t="s">
        <v>2847</v>
      </c>
      <c r="CR43" s="184" t="s">
        <v>2604</v>
      </c>
      <c r="CS43" s="184" t="s">
        <v>2713</v>
      </c>
      <c r="CT43" s="184" t="s">
        <v>2834</v>
      </c>
      <c r="CU43" s="184" t="s">
        <v>2604</v>
      </c>
      <c r="CV43" s="184" t="s">
        <v>2713</v>
      </c>
      <c r="CW43" s="184" t="s">
        <v>2834</v>
      </c>
      <c r="CX43" s="184" t="s">
        <v>2604</v>
      </c>
      <c r="CY43" s="184" t="s">
        <v>2713</v>
      </c>
      <c r="CZ43" s="184" t="s">
        <v>2834</v>
      </c>
      <c r="DA43" s="184" t="s">
        <v>2604</v>
      </c>
      <c r="DB43" s="184" t="s">
        <v>2713</v>
      </c>
      <c r="DC43" s="184" t="s">
        <v>2834</v>
      </c>
      <c r="DD43" s="184" t="s">
        <v>2604</v>
      </c>
      <c r="DE43" s="184" t="s">
        <v>2713</v>
      </c>
      <c r="DF43" s="184" t="s">
        <v>2848</v>
      </c>
      <c r="DG43" s="184" t="s">
        <v>2849</v>
      </c>
      <c r="DH43" s="184" t="s">
        <v>2713</v>
      </c>
      <c r="DI43" s="184" t="s">
        <v>2850</v>
      </c>
      <c r="DJ43" s="184" t="s">
        <v>2849</v>
      </c>
      <c r="DK43" s="184" t="s">
        <v>2713</v>
      </c>
      <c r="DL43" s="184" t="s">
        <v>2851</v>
      </c>
      <c r="DM43" s="184" t="s">
        <v>2852</v>
      </c>
      <c r="DN43" s="184" t="s">
        <v>2713</v>
      </c>
      <c r="DO43" s="184" t="s">
        <v>2853</v>
      </c>
      <c r="DP43" s="184" t="s">
        <v>2854</v>
      </c>
      <c r="DQ43" s="184" t="s">
        <v>2713</v>
      </c>
      <c r="DR43" s="184" t="s">
        <v>2855</v>
      </c>
      <c r="DS43" s="184" t="s">
        <v>2856</v>
      </c>
      <c r="DT43" s="184" t="s">
        <v>2713</v>
      </c>
      <c r="DU43" s="184" t="s">
        <v>2857</v>
      </c>
      <c r="DV43" s="184" t="s">
        <v>2858</v>
      </c>
      <c r="DW43" s="184" t="s">
        <v>2713</v>
      </c>
      <c r="DX43" s="184" t="s">
        <v>2604</v>
      </c>
      <c r="DY43" s="184" t="s">
        <v>2604</v>
      </c>
      <c r="DZ43" s="184" t="s">
        <v>2713</v>
      </c>
      <c r="EA43" s="184" t="s">
        <v>2604</v>
      </c>
      <c r="EB43" s="184" t="s">
        <v>2604</v>
      </c>
      <c r="EC43" s="184" t="s">
        <v>2713</v>
      </c>
      <c r="ED43" s="184" t="s">
        <v>2604</v>
      </c>
      <c r="EE43" s="184" t="s">
        <v>2604</v>
      </c>
      <c r="EF43" s="184" t="s">
        <v>2713</v>
      </c>
      <c r="EG43" s="184" t="s">
        <v>2604</v>
      </c>
      <c r="EH43" s="184" t="s">
        <v>2604</v>
      </c>
      <c r="EI43" s="184" t="s">
        <v>2713</v>
      </c>
      <c r="EJ43" s="184" t="s">
        <v>2604</v>
      </c>
      <c r="EK43" s="184" t="s">
        <v>2604</v>
      </c>
      <c r="EL43" s="184" t="s">
        <v>2713</v>
      </c>
      <c r="EM43" s="184" t="s">
        <v>2604</v>
      </c>
      <c r="EN43" s="184" t="s">
        <v>2604</v>
      </c>
      <c r="EO43" s="184" t="s">
        <v>2713</v>
      </c>
      <c r="EP43" s="184" t="s">
        <v>2604</v>
      </c>
      <c r="EQ43" s="184" t="s">
        <v>2604</v>
      </c>
      <c r="ER43" s="184" t="s">
        <v>2713</v>
      </c>
      <c r="ES43" s="184" t="s">
        <v>2604</v>
      </c>
      <c r="ET43" s="184" t="s">
        <v>2604</v>
      </c>
    </row>
    <row r="44" spans="1:150" x14ac:dyDescent="0.3">
      <c r="A44" s="1"/>
      <c r="B44" s="185" t="s">
        <v>2859</v>
      </c>
      <c r="C44" s="185" t="s">
        <v>129</v>
      </c>
      <c r="D44" s="185" t="s">
        <v>130</v>
      </c>
      <c r="E44" s="185" t="s">
        <v>2860</v>
      </c>
      <c r="F44" s="185" t="s">
        <v>2861</v>
      </c>
      <c r="G44" s="186" t="s">
        <v>2713</v>
      </c>
      <c r="H44" s="186" t="s">
        <v>2604</v>
      </c>
      <c r="I44" s="186" t="s">
        <v>2604</v>
      </c>
      <c r="J44" s="186" t="s">
        <v>2713</v>
      </c>
      <c r="K44" s="186" t="s">
        <v>2604</v>
      </c>
      <c r="L44" s="186" t="s">
        <v>2604</v>
      </c>
      <c r="M44" s="186" t="s">
        <v>2713</v>
      </c>
      <c r="N44" s="186" t="s">
        <v>2862</v>
      </c>
      <c r="O44" s="186" t="s">
        <v>2863</v>
      </c>
      <c r="P44" s="186" t="s">
        <v>2713</v>
      </c>
      <c r="Q44" s="186" t="s">
        <v>2864</v>
      </c>
      <c r="R44" s="186" t="s">
        <v>2604</v>
      </c>
      <c r="S44" s="186" t="s">
        <v>2713</v>
      </c>
      <c r="T44" s="186" t="s">
        <v>2832</v>
      </c>
      <c r="U44" s="186" t="s">
        <v>2604</v>
      </c>
      <c r="V44" s="186" t="s">
        <v>2713</v>
      </c>
      <c r="W44" s="186" t="s">
        <v>2829</v>
      </c>
      <c r="X44" s="186" t="s">
        <v>2604</v>
      </c>
      <c r="Y44" s="186" t="s">
        <v>2713</v>
      </c>
      <c r="Z44" s="186" t="s">
        <v>2865</v>
      </c>
      <c r="AA44" s="186" t="s">
        <v>2604</v>
      </c>
      <c r="AB44" s="186" t="s">
        <v>2713</v>
      </c>
      <c r="AC44" s="186" t="s">
        <v>2831</v>
      </c>
      <c r="AD44" s="186" t="s">
        <v>2604</v>
      </c>
      <c r="AE44" s="186" t="s">
        <v>2713</v>
      </c>
      <c r="AF44" s="186" t="s">
        <v>2604</v>
      </c>
      <c r="AG44" s="186" t="s">
        <v>2604</v>
      </c>
      <c r="AH44" s="186" t="s">
        <v>2713</v>
      </c>
      <c r="AI44" s="186" t="s">
        <v>2866</v>
      </c>
      <c r="AJ44" s="186" t="s">
        <v>2604</v>
      </c>
      <c r="AK44" s="186" t="s">
        <v>2713</v>
      </c>
      <c r="AL44" s="186" t="s">
        <v>2604</v>
      </c>
      <c r="AM44" s="186" t="s">
        <v>2604</v>
      </c>
      <c r="AN44" s="186" t="s">
        <v>2713</v>
      </c>
      <c r="AO44" s="186" t="s">
        <v>2834</v>
      </c>
      <c r="AP44" s="186" t="s">
        <v>2604</v>
      </c>
      <c r="AQ44" s="186" t="s">
        <v>2713</v>
      </c>
      <c r="AR44" s="186" t="s">
        <v>2867</v>
      </c>
      <c r="AS44" s="186" t="s">
        <v>2604</v>
      </c>
      <c r="AT44" s="186" t="s">
        <v>2713</v>
      </c>
      <c r="AU44" s="186" t="s">
        <v>2868</v>
      </c>
      <c r="AV44" s="186" t="s">
        <v>2604</v>
      </c>
      <c r="AW44" s="186" t="s">
        <v>2713</v>
      </c>
      <c r="AX44" s="186" t="s">
        <v>2834</v>
      </c>
      <c r="AY44" s="186" t="s">
        <v>2604</v>
      </c>
      <c r="AZ44" s="186" t="s">
        <v>2713</v>
      </c>
      <c r="BA44" s="186" t="s">
        <v>2869</v>
      </c>
      <c r="BB44" s="186" t="s">
        <v>2604</v>
      </c>
      <c r="BC44" s="186" t="s">
        <v>2713</v>
      </c>
      <c r="BD44" s="186" t="s">
        <v>2834</v>
      </c>
      <c r="BE44" s="186" t="s">
        <v>2604</v>
      </c>
      <c r="BF44" s="186" t="s">
        <v>2713</v>
      </c>
      <c r="BG44" s="186" t="s">
        <v>2834</v>
      </c>
      <c r="BH44" s="186" t="s">
        <v>2604</v>
      </c>
      <c r="BI44" s="186" t="s">
        <v>2713</v>
      </c>
      <c r="BJ44" s="186" t="s">
        <v>2870</v>
      </c>
      <c r="BK44" s="186" t="s">
        <v>2604</v>
      </c>
      <c r="BL44" s="186" t="s">
        <v>2713</v>
      </c>
      <c r="BM44" s="186" t="s">
        <v>2871</v>
      </c>
      <c r="BN44" s="186" t="s">
        <v>2604</v>
      </c>
      <c r="BO44" s="186" t="s">
        <v>2713</v>
      </c>
      <c r="BP44" s="186" t="s">
        <v>2834</v>
      </c>
      <c r="BQ44" s="186" t="s">
        <v>2604</v>
      </c>
      <c r="BR44" s="186" t="s">
        <v>2713</v>
      </c>
      <c r="BS44" s="186" t="s">
        <v>2834</v>
      </c>
      <c r="BT44" s="186" t="s">
        <v>2604</v>
      </c>
      <c r="BU44" s="186" t="s">
        <v>2713</v>
      </c>
      <c r="BV44" s="186" t="s">
        <v>2872</v>
      </c>
      <c r="BW44" s="186" t="s">
        <v>2844</v>
      </c>
      <c r="BX44" s="186" t="s">
        <v>2713</v>
      </c>
      <c r="BY44" s="186" t="s">
        <v>2604</v>
      </c>
      <c r="BZ44" s="186" t="s">
        <v>2604</v>
      </c>
      <c r="CA44" s="186" t="s">
        <v>2713</v>
      </c>
      <c r="CB44" s="186" t="s">
        <v>2604</v>
      </c>
      <c r="CC44" s="186" t="s">
        <v>2604</v>
      </c>
      <c r="CD44" s="186" t="s">
        <v>2713</v>
      </c>
      <c r="CE44" s="186" t="s">
        <v>2604</v>
      </c>
      <c r="CF44" s="186" t="s">
        <v>2604</v>
      </c>
      <c r="CG44" s="186" t="s">
        <v>2713</v>
      </c>
      <c r="CH44" s="186" t="s">
        <v>2873</v>
      </c>
      <c r="CI44" s="186" t="s">
        <v>2846</v>
      </c>
      <c r="CJ44" s="186" t="s">
        <v>2713</v>
      </c>
      <c r="CK44" s="186" t="s">
        <v>2604</v>
      </c>
      <c r="CL44" s="186" t="s">
        <v>2604</v>
      </c>
      <c r="CM44" s="186" t="s">
        <v>2713</v>
      </c>
      <c r="CN44" s="186" t="s">
        <v>2834</v>
      </c>
      <c r="CO44" s="186" t="s">
        <v>2604</v>
      </c>
      <c r="CP44" s="186" t="s">
        <v>2713</v>
      </c>
      <c r="CQ44" s="186" t="s">
        <v>2604</v>
      </c>
      <c r="CR44" s="186" t="s">
        <v>2604</v>
      </c>
      <c r="CS44" s="186" t="s">
        <v>2713</v>
      </c>
      <c r="CT44" s="186" t="s">
        <v>2604</v>
      </c>
      <c r="CU44" s="186" t="s">
        <v>2604</v>
      </c>
      <c r="CV44" s="186" t="s">
        <v>2713</v>
      </c>
      <c r="CW44" s="186" t="s">
        <v>2604</v>
      </c>
      <c r="CX44" s="186" t="s">
        <v>2604</v>
      </c>
      <c r="CY44" s="186" t="s">
        <v>2713</v>
      </c>
      <c r="CZ44" s="186" t="s">
        <v>2604</v>
      </c>
      <c r="DA44" s="186" t="s">
        <v>2604</v>
      </c>
      <c r="DB44" s="186" t="s">
        <v>2713</v>
      </c>
      <c r="DC44" s="186" t="s">
        <v>2604</v>
      </c>
      <c r="DD44" s="186" t="s">
        <v>2604</v>
      </c>
      <c r="DE44" s="186" t="s">
        <v>2713</v>
      </c>
      <c r="DF44" s="186" t="s">
        <v>2874</v>
      </c>
      <c r="DG44" s="186" t="s">
        <v>2849</v>
      </c>
      <c r="DH44" s="186" t="s">
        <v>2713</v>
      </c>
      <c r="DI44" s="186" t="s">
        <v>2875</v>
      </c>
      <c r="DJ44" s="186" t="s">
        <v>2849</v>
      </c>
      <c r="DK44" s="186" t="s">
        <v>2713</v>
      </c>
      <c r="DL44" s="186" t="s">
        <v>2876</v>
      </c>
      <c r="DM44" s="186" t="s">
        <v>2604</v>
      </c>
      <c r="DN44" s="186" t="s">
        <v>2713</v>
      </c>
      <c r="DO44" s="186" t="s">
        <v>2847</v>
      </c>
      <c r="DP44" s="186" t="s">
        <v>2604</v>
      </c>
      <c r="DQ44" s="186" t="s">
        <v>2713</v>
      </c>
      <c r="DR44" s="186" t="s">
        <v>2604</v>
      </c>
      <c r="DS44" s="186" t="s">
        <v>2604</v>
      </c>
      <c r="DT44" s="186" t="s">
        <v>2713</v>
      </c>
      <c r="DU44" s="186" t="s">
        <v>2877</v>
      </c>
      <c r="DV44" s="186" t="s">
        <v>2878</v>
      </c>
      <c r="DW44" s="186" t="s">
        <v>2713</v>
      </c>
      <c r="DX44" s="186" t="s">
        <v>2604</v>
      </c>
      <c r="DY44" s="186" t="s">
        <v>2604</v>
      </c>
      <c r="DZ44" s="186" t="s">
        <v>2713</v>
      </c>
      <c r="EA44" s="186" t="s">
        <v>2604</v>
      </c>
      <c r="EB44" s="186" t="s">
        <v>2604</v>
      </c>
      <c r="EC44" s="186" t="s">
        <v>2713</v>
      </c>
      <c r="ED44" s="186" t="s">
        <v>2604</v>
      </c>
      <c r="EE44" s="186" t="s">
        <v>2604</v>
      </c>
      <c r="EF44" s="186" t="s">
        <v>2713</v>
      </c>
      <c r="EG44" s="186" t="s">
        <v>2604</v>
      </c>
      <c r="EH44" s="186" t="s">
        <v>2604</v>
      </c>
      <c r="EI44" s="186" t="s">
        <v>2713</v>
      </c>
      <c r="EJ44" s="186" t="s">
        <v>2604</v>
      </c>
      <c r="EK44" s="186" t="s">
        <v>2604</v>
      </c>
      <c r="EL44" s="186" t="s">
        <v>2713</v>
      </c>
      <c r="EM44" s="186" t="s">
        <v>2604</v>
      </c>
      <c r="EN44" s="186" t="s">
        <v>2604</v>
      </c>
      <c r="EO44" s="186" t="s">
        <v>2713</v>
      </c>
      <c r="EP44" s="186" t="s">
        <v>2604</v>
      </c>
      <c r="EQ44" s="186" t="s">
        <v>2604</v>
      </c>
      <c r="ER44" s="186" t="s">
        <v>2713</v>
      </c>
      <c r="ES44" s="186" t="s">
        <v>2604</v>
      </c>
      <c r="ET44" s="186" t="s">
        <v>2604</v>
      </c>
    </row>
    <row r="45" spans="1:150" x14ac:dyDescent="0.3">
      <c r="A45" s="1"/>
      <c r="B45" s="185" t="s">
        <v>2879</v>
      </c>
      <c r="C45" s="185" t="s">
        <v>129</v>
      </c>
      <c r="D45" s="185" t="s">
        <v>130</v>
      </c>
      <c r="E45" s="185" t="s">
        <v>2880</v>
      </c>
      <c r="F45" s="185" t="s">
        <v>2881</v>
      </c>
      <c r="G45" s="186" t="s">
        <v>2713</v>
      </c>
      <c r="H45" s="186" t="s">
        <v>2822</v>
      </c>
      <c r="I45" s="186" t="s">
        <v>2823</v>
      </c>
      <c r="J45" s="186" t="s">
        <v>2713</v>
      </c>
      <c r="K45" s="186" t="s">
        <v>2824</v>
      </c>
      <c r="L45" s="186" t="s">
        <v>2604</v>
      </c>
      <c r="M45" s="186" t="s">
        <v>2713</v>
      </c>
      <c r="N45" s="186" t="s">
        <v>2862</v>
      </c>
      <c r="O45" s="186" t="s">
        <v>2863</v>
      </c>
      <c r="P45" s="186" t="s">
        <v>2713</v>
      </c>
      <c r="Q45" s="186" t="s">
        <v>2882</v>
      </c>
      <c r="R45" s="186" t="s">
        <v>2823</v>
      </c>
      <c r="S45" s="186" t="s">
        <v>2713</v>
      </c>
      <c r="T45" s="186" t="s">
        <v>2832</v>
      </c>
      <c r="U45" s="186" t="s">
        <v>2604</v>
      </c>
      <c r="V45" s="186" t="s">
        <v>2713</v>
      </c>
      <c r="W45" s="186" t="s">
        <v>2604</v>
      </c>
      <c r="X45" s="186" t="s">
        <v>2604</v>
      </c>
      <c r="Y45" s="186" t="s">
        <v>2713</v>
      </c>
      <c r="Z45" s="186" t="s">
        <v>2865</v>
      </c>
      <c r="AA45" s="186" t="s">
        <v>2604</v>
      </c>
      <c r="AB45" s="186" t="s">
        <v>2713</v>
      </c>
      <c r="AC45" s="186" t="s">
        <v>2604</v>
      </c>
      <c r="AD45" s="186" t="s">
        <v>2604</v>
      </c>
      <c r="AE45" s="186" t="s">
        <v>2713</v>
      </c>
      <c r="AF45" s="186" t="s">
        <v>2832</v>
      </c>
      <c r="AG45" s="186" t="s">
        <v>2604</v>
      </c>
      <c r="AH45" s="186" t="s">
        <v>2713</v>
      </c>
      <c r="AI45" s="186" t="s">
        <v>2866</v>
      </c>
      <c r="AJ45" s="186" t="s">
        <v>2604</v>
      </c>
      <c r="AK45" s="186" t="s">
        <v>2713</v>
      </c>
      <c r="AL45" s="186" t="s">
        <v>2834</v>
      </c>
      <c r="AM45" s="186" t="s">
        <v>2604</v>
      </c>
      <c r="AN45" s="186" t="s">
        <v>2713</v>
      </c>
      <c r="AO45" s="186" t="s">
        <v>2604</v>
      </c>
      <c r="AP45" s="186" t="s">
        <v>2604</v>
      </c>
      <c r="AQ45" s="186" t="s">
        <v>2713</v>
      </c>
      <c r="AR45" s="186" t="s">
        <v>2867</v>
      </c>
      <c r="AS45" s="186" t="s">
        <v>2604</v>
      </c>
      <c r="AT45" s="186" t="s">
        <v>2713</v>
      </c>
      <c r="AU45" s="186" t="s">
        <v>2868</v>
      </c>
      <c r="AV45" s="186" t="s">
        <v>2604</v>
      </c>
      <c r="AW45" s="186" t="s">
        <v>2713</v>
      </c>
      <c r="AX45" s="186" t="s">
        <v>2834</v>
      </c>
      <c r="AY45" s="186" t="s">
        <v>2604</v>
      </c>
      <c r="AZ45" s="186" t="s">
        <v>2713</v>
      </c>
      <c r="BA45" s="186" t="s">
        <v>2869</v>
      </c>
      <c r="BB45" s="186" t="s">
        <v>2604</v>
      </c>
      <c r="BC45" s="186" t="s">
        <v>2713</v>
      </c>
      <c r="BD45" s="186" t="s">
        <v>2834</v>
      </c>
      <c r="BE45" s="186" t="s">
        <v>2604</v>
      </c>
      <c r="BF45" s="186" t="s">
        <v>2713</v>
      </c>
      <c r="BG45" s="186" t="s">
        <v>2834</v>
      </c>
      <c r="BH45" s="186" t="s">
        <v>2604</v>
      </c>
      <c r="BI45" s="186" t="s">
        <v>2713</v>
      </c>
      <c r="BJ45" s="186" t="s">
        <v>2870</v>
      </c>
      <c r="BK45" s="186" t="s">
        <v>2604</v>
      </c>
      <c r="BL45" s="186" t="s">
        <v>2713</v>
      </c>
      <c r="BM45" s="186" t="s">
        <v>2871</v>
      </c>
      <c r="BN45" s="186" t="s">
        <v>2604</v>
      </c>
      <c r="BO45" s="186" t="s">
        <v>2713</v>
      </c>
      <c r="BP45" s="186" t="s">
        <v>2883</v>
      </c>
      <c r="BQ45" s="186" t="s">
        <v>2842</v>
      </c>
      <c r="BR45" s="186" t="s">
        <v>2713</v>
      </c>
      <c r="BS45" s="186" t="s">
        <v>2834</v>
      </c>
      <c r="BT45" s="186" t="s">
        <v>2604</v>
      </c>
      <c r="BU45" s="186" t="s">
        <v>2713</v>
      </c>
      <c r="BV45" s="186" t="s">
        <v>2834</v>
      </c>
      <c r="BW45" s="186" t="s">
        <v>2604</v>
      </c>
      <c r="BX45" s="186" t="s">
        <v>2713</v>
      </c>
      <c r="BY45" s="186" t="s">
        <v>2834</v>
      </c>
      <c r="BZ45" s="186" t="s">
        <v>2604</v>
      </c>
      <c r="CA45" s="186" t="s">
        <v>2713</v>
      </c>
      <c r="CB45" s="186" t="s">
        <v>2834</v>
      </c>
      <c r="CC45" s="186" t="s">
        <v>2604</v>
      </c>
      <c r="CD45" s="186" t="s">
        <v>2713</v>
      </c>
      <c r="CE45" s="186" t="s">
        <v>2834</v>
      </c>
      <c r="CF45" s="186" t="s">
        <v>2604</v>
      </c>
      <c r="CG45" s="186" t="s">
        <v>2713</v>
      </c>
      <c r="CH45" s="186" t="s">
        <v>2884</v>
      </c>
      <c r="CI45" s="186" t="s">
        <v>2604</v>
      </c>
      <c r="CJ45" s="186" t="s">
        <v>2713</v>
      </c>
      <c r="CK45" s="186" t="s">
        <v>2834</v>
      </c>
      <c r="CL45" s="186" t="s">
        <v>2604</v>
      </c>
      <c r="CM45" s="186" t="s">
        <v>2713</v>
      </c>
      <c r="CN45" s="186" t="s">
        <v>2834</v>
      </c>
      <c r="CO45" s="186" t="s">
        <v>2604</v>
      </c>
      <c r="CP45" s="186" t="s">
        <v>2713</v>
      </c>
      <c r="CQ45" s="186" t="s">
        <v>2847</v>
      </c>
      <c r="CR45" s="186" t="s">
        <v>2604</v>
      </c>
      <c r="CS45" s="186" t="s">
        <v>2713</v>
      </c>
      <c r="CT45" s="186" t="s">
        <v>2834</v>
      </c>
      <c r="CU45" s="186" t="s">
        <v>2604</v>
      </c>
      <c r="CV45" s="186" t="s">
        <v>2713</v>
      </c>
      <c r="CW45" s="186" t="s">
        <v>2834</v>
      </c>
      <c r="CX45" s="186" t="s">
        <v>2604</v>
      </c>
      <c r="CY45" s="186" t="s">
        <v>2713</v>
      </c>
      <c r="CZ45" s="186" t="s">
        <v>2834</v>
      </c>
      <c r="DA45" s="186" t="s">
        <v>2604</v>
      </c>
      <c r="DB45" s="186" t="s">
        <v>2713</v>
      </c>
      <c r="DC45" s="186" t="s">
        <v>2834</v>
      </c>
      <c r="DD45" s="186" t="s">
        <v>2604</v>
      </c>
      <c r="DE45" s="186" t="s">
        <v>2713</v>
      </c>
      <c r="DF45" s="186" t="s">
        <v>2885</v>
      </c>
      <c r="DG45" s="186" t="s">
        <v>2604</v>
      </c>
      <c r="DH45" s="186" t="s">
        <v>2713</v>
      </c>
      <c r="DI45" s="186" t="s">
        <v>2886</v>
      </c>
      <c r="DJ45" s="186" t="s">
        <v>2604</v>
      </c>
      <c r="DK45" s="186" t="s">
        <v>2713</v>
      </c>
      <c r="DL45" s="186" t="s">
        <v>2887</v>
      </c>
      <c r="DM45" s="186" t="s">
        <v>2852</v>
      </c>
      <c r="DN45" s="186" t="s">
        <v>2713</v>
      </c>
      <c r="DO45" s="186" t="s">
        <v>2888</v>
      </c>
      <c r="DP45" s="186" t="s">
        <v>2854</v>
      </c>
      <c r="DQ45" s="186" t="s">
        <v>2713</v>
      </c>
      <c r="DR45" s="186" t="s">
        <v>2855</v>
      </c>
      <c r="DS45" s="186" t="s">
        <v>2856</v>
      </c>
      <c r="DT45" s="186" t="s">
        <v>2713</v>
      </c>
      <c r="DU45" s="186" t="s">
        <v>2604</v>
      </c>
      <c r="DV45" s="186" t="s">
        <v>2889</v>
      </c>
      <c r="DW45" s="186" t="s">
        <v>2713</v>
      </c>
      <c r="DX45" s="186" t="s">
        <v>2604</v>
      </c>
      <c r="DY45" s="186" t="s">
        <v>2604</v>
      </c>
      <c r="DZ45" s="186" t="s">
        <v>2713</v>
      </c>
      <c r="EA45" s="186" t="s">
        <v>2604</v>
      </c>
      <c r="EB45" s="186" t="s">
        <v>2604</v>
      </c>
      <c r="EC45" s="186" t="s">
        <v>2713</v>
      </c>
      <c r="ED45" s="186" t="s">
        <v>2604</v>
      </c>
      <c r="EE45" s="186" t="s">
        <v>2604</v>
      </c>
      <c r="EF45" s="186" t="s">
        <v>2713</v>
      </c>
      <c r="EG45" s="186" t="s">
        <v>2604</v>
      </c>
      <c r="EH45" s="186" t="s">
        <v>2604</v>
      </c>
      <c r="EI45" s="186" t="s">
        <v>2713</v>
      </c>
      <c r="EJ45" s="186" t="s">
        <v>2604</v>
      </c>
      <c r="EK45" s="186" t="s">
        <v>2604</v>
      </c>
      <c r="EL45" s="186" t="s">
        <v>2713</v>
      </c>
      <c r="EM45" s="186" t="s">
        <v>2604</v>
      </c>
      <c r="EN45" s="186" t="s">
        <v>2604</v>
      </c>
      <c r="EO45" s="186" t="s">
        <v>2713</v>
      </c>
      <c r="EP45" s="186" t="s">
        <v>2604</v>
      </c>
      <c r="EQ45" s="186" t="s">
        <v>2604</v>
      </c>
      <c r="ER45" s="186" t="s">
        <v>2713</v>
      </c>
      <c r="ES45" s="186" t="s">
        <v>2604</v>
      </c>
      <c r="ET45" s="186" t="s">
        <v>2604</v>
      </c>
    </row>
    <row r="46" spans="1:150" x14ac:dyDescent="0.3">
      <c r="A46" s="1"/>
      <c r="B46" s="184" t="s">
        <v>2890</v>
      </c>
      <c r="C46" s="184" t="s">
        <v>132</v>
      </c>
      <c r="D46" s="184" t="s">
        <v>1021</v>
      </c>
      <c r="E46" s="184" t="s">
        <v>2891</v>
      </c>
      <c r="F46" s="184" t="s">
        <v>2892</v>
      </c>
      <c r="G46" s="184" t="s">
        <v>2713</v>
      </c>
      <c r="H46" s="184" t="s">
        <v>2604</v>
      </c>
      <c r="I46" s="184" t="s">
        <v>2604</v>
      </c>
      <c r="J46" s="184" t="s">
        <v>2713</v>
      </c>
      <c r="K46" s="184" t="s">
        <v>2604</v>
      </c>
      <c r="L46" s="184" t="s">
        <v>2604</v>
      </c>
      <c r="M46" s="184" t="s">
        <v>2713</v>
      </c>
      <c r="N46" s="184" t="s">
        <v>2604</v>
      </c>
      <c r="O46" s="184" t="s">
        <v>2604</v>
      </c>
      <c r="P46" s="184" t="s">
        <v>2713</v>
      </c>
      <c r="Q46" s="184" t="s">
        <v>2604</v>
      </c>
      <c r="R46" s="184" t="s">
        <v>2604</v>
      </c>
      <c r="S46" s="184" t="s">
        <v>2713</v>
      </c>
      <c r="T46" s="184" t="s">
        <v>2604</v>
      </c>
      <c r="U46" s="184" t="s">
        <v>2604</v>
      </c>
      <c r="V46" s="184" t="s">
        <v>2713</v>
      </c>
      <c r="W46" s="184" t="s">
        <v>2604</v>
      </c>
      <c r="X46" s="184" t="s">
        <v>2604</v>
      </c>
      <c r="Y46" s="184" t="s">
        <v>2713</v>
      </c>
      <c r="Z46" s="184" t="s">
        <v>2604</v>
      </c>
      <c r="AA46" s="184" t="s">
        <v>2604</v>
      </c>
      <c r="AB46" s="184" t="s">
        <v>2713</v>
      </c>
      <c r="AC46" s="184" t="s">
        <v>2604</v>
      </c>
      <c r="AD46" s="184" t="s">
        <v>2604</v>
      </c>
      <c r="AE46" s="184" t="s">
        <v>2713</v>
      </c>
      <c r="AF46" s="184" t="s">
        <v>2604</v>
      </c>
      <c r="AG46" s="184" t="s">
        <v>2604</v>
      </c>
      <c r="AH46" s="184" t="s">
        <v>2713</v>
      </c>
      <c r="AI46" s="184" t="s">
        <v>2604</v>
      </c>
      <c r="AJ46" s="184" t="s">
        <v>2604</v>
      </c>
      <c r="AK46" s="184" t="s">
        <v>2713</v>
      </c>
      <c r="AL46" s="184" t="s">
        <v>2604</v>
      </c>
      <c r="AM46" s="184" t="s">
        <v>2604</v>
      </c>
      <c r="AN46" s="184" t="s">
        <v>2713</v>
      </c>
      <c r="AO46" s="184" t="s">
        <v>2604</v>
      </c>
      <c r="AP46" s="184" t="s">
        <v>2604</v>
      </c>
      <c r="AQ46" s="184" t="s">
        <v>2713</v>
      </c>
      <c r="AR46" s="184" t="s">
        <v>2604</v>
      </c>
      <c r="AS46" s="184" t="s">
        <v>2604</v>
      </c>
      <c r="AT46" s="184" t="s">
        <v>2713</v>
      </c>
      <c r="AU46" s="184" t="s">
        <v>2604</v>
      </c>
      <c r="AV46" s="184" t="s">
        <v>2604</v>
      </c>
      <c r="AW46" s="184" t="s">
        <v>2713</v>
      </c>
      <c r="AX46" s="184" t="s">
        <v>2604</v>
      </c>
      <c r="AY46" s="184" t="s">
        <v>2604</v>
      </c>
      <c r="AZ46" s="184" t="s">
        <v>2713</v>
      </c>
      <c r="BA46" s="184" t="s">
        <v>2604</v>
      </c>
      <c r="BB46" s="184" t="s">
        <v>2604</v>
      </c>
      <c r="BC46" s="184" t="s">
        <v>2713</v>
      </c>
      <c r="BD46" s="184" t="s">
        <v>2604</v>
      </c>
      <c r="BE46" s="184" t="s">
        <v>2604</v>
      </c>
      <c r="BF46" s="184" t="s">
        <v>2713</v>
      </c>
      <c r="BG46" s="184" t="s">
        <v>2604</v>
      </c>
      <c r="BH46" s="184" t="s">
        <v>2604</v>
      </c>
      <c r="BI46" s="184" t="s">
        <v>2713</v>
      </c>
      <c r="BJ46" s="184" t="s">
        <v>2604</v>
      </c>
      <c r="BK46" s="184" t="s">
        <v>2604</v>
      </c>
      <c r="BL46" s="184" t="s">
        <v>2713</v>
      </c>
      <c r="BM46" s="184" t="s">
        <v>2604</v>
      </c>
      <c r="BN46" s="184" t="s">
        <v>2604</v>
      </c>
      <c r="BO46" s="184" t="s">
        <v>2713</v>
      </c>
      <c r="BP46" s="184" t="s">
        <v>2604</v>
      </c>
      <c r="BQ46" s="184" t="s">
        <v>2604</v>
      </c>
      <c r="BR46" s="184" t="s">
        <v>2713</v>
      </c>
      <c r="BS46" s="184" t="s">
        <v>2604</v>
      </c>
      <c r="BT46" s="184" t="s">
        <v>2604</v>
      </c>
      <c r="BU46" s="184" t="s">
        <v>2713</v>
      </c>
      <c r="BV46" s="184" t="s">
        <v>2604</v>
      </c>
      <c r="BW46" s="184" t="s">
        <v>2604</v>
      </c>
      <c r="BX46" s="184" t="s">
        <v>2713</v>
      </c>
      <c r="BY46" s="184" t="s">
        <v>2604</v>
      </c>
      <c r="BZ46" s="184" t="s">
        <v>2604</v>
      </c>
      <c r="CA46" s="184" t="s">
        <v>2713</v>
      </c>
      <c r="CB46" s="184" t="s">
        <v>2604</v>
      </c>
      <c r="CC46" s="184" t="s">
        <v>2604</v>
      </c>
      <c r="CD46" s="184" t="s">
        <v>2713</v>
      </c>
      <c r="CE46" s="184" t="s">
        <v>2604</v>
      </c>
      <c r="CF46" s="184" t="s">
        <v>2604</v>
      </c>
      <c r="CG46" s="184" t="s">
        <v>2713</v>
      </c>
      <c r="CH46" s="184" t="s">
        <v>2604</v>
      </c>
      <c r="CI46" s="184" t="s">
        <v>2604</v>
      </c>
      <c r="CJ46" s="184" t="s">
        <v>2713</v>
      </c>
      <c r="CK46" s="184" t="s">
        <v>2604</v>
      </c>
      <c r="CL46" s="184" t="s">
        <v>2604</v>
      </c>
      <c r="CM46" s="184" t="s">
        <v>2713</v>
      </c>
      <c r="CN46" s="184" t="s">
        <v>2604</v>
      </c>
      <c r="CO46" s="184" t="s">
        <v>2604</v>
      </c>
      <c r="CP46" s="184" t="s">
        <v>2713</v>
      </c>
      <c r="CQ46" s="184" t="s">
        <v>2604</v>
      </c>
      <c r="CR46" s="184" t="s">
        <v>2604</v>
      </c>
      <c r="CS46" s="184" t="s">
        <v>2713</v>
      </c>
      <c r="CT46" s="184" t="s">
        <v>2604</v>
      </c>
      <c r="CU46" s="184" t="s">
        <v>2604</v>
      </c>
      <c r="CV46" s="184" t="s">
        <v>2713</v>
      </c>
      <c r="CW46" s="184" t="s">
        <v>2604</v>
      </c>
      <c r="CX46" s="184" t="s">
        <v>2604</v>
      </c>
      <c r="CY46" s="184" t="s">
        <v>2713</v>
      </c>
      <c r="CZ46" s="184" t="s">
        <v>2604</v>
      </c>
      <c r="DA46" s="184" t="s">
        <v>2604</v>
      </c>
      <c r="DB46" s="184" t="s">
        <v>2713</v>
      </c>
      <c r="DC46" s="184" t="s">
        <v>2604</v>
      </c>
      <c r="DD46" s="184" t="s">
        <v>2604</v>
      </c>
      <c r="DE46" s="184" t="s">
        <v>2713</v>
      </c>
      <c r="DF46" s="184" t="s">
        <v>2604</v>
      </c>
      <c r="DG46" s="184" t="s">
        <v>2604</v>
      </c>
      <c r="DH46" s="184" t="s">
        <v>2713</v>
      </c>
      <c r="DI46" s="184" t="s">
        <v>2604</v>
      </c>
      <c r="DJ46" s="184" t="s">
        <v>2604</v>
      </c>
      <c r="DK46" s="184" t="s">
        <v>2713</v>
      </c>
      <c r="DL46" s="184" t="s">
        <v>2604</v>
      </c>
      <c r="DM46" s="184" t="s">
        <v>2604</v>
      </c>
      <c r="DN46" s="184" t="s">
        <v>2713</v>
      </c>
      <c r="DO46" s="184" t="s">
        <v>2604</v>
      </c>
      <c r="DP46" s="184" t="s">
        <v>2604</v>
      </c>
      <c r="DQ46" s="184" t="s">
        <v>2713</v>
      </c>
      <c r="DR46" s="184" t="s">
        <v>2604</v>
      </c>
      <c r="DS46" s="184" t="s">
        <v>2604</v>
      </c>
      <c r="DT46" s="184" t="s">
        <v>2713</v>
      </c>
      <c r="DU46" s="184" t="s">
        <v>2604</v>
      </c>
      <c r="DV46" s="184" t="s">
        <v>2604</v>
      </c>
      <c r="DW46" s="184" t="s">
        <v>2713</v>
      </c>
      <c r="DX46" s="184" t="s">
        <v>2604</v>
      </c>
      <c r="DY46" s="184" t="s">
        <v>2604</v>
      </c>
      <c r="DZ46" s="184" t="s">
        <v>2713</v>
      </c>
      <c r="EA46" s="184" t="s">
        <v>2604</v>
      </c>
      <c r="EB46" s="184" t="s">
        <v>2604</v>
      </c>
      <c r="EC46" s="184" t="s">
        <v>2713</v>
      </c>
      <c r="ED46" s="184" t="s">
        <v>2604</v>
      </c>
      <c r="EE46" s="184" t="s">
        <v>2604</v>
      </c>
      <c r="EF46" s="184" t="s">
        <v>2713</v>
      </c>
      <c r="EG46" s="184" t="s">
        <v>2604</v>
      </c>
      <c r="EH46" s="184" t="s">
        <v>2604</v>
      </c>
      <c r="EI46" s="184" t="s">
        <v>2713</v>
      </c>
      <c r="EJ46" s="184" t="s">
        <v>2604</v>
      </c>
      <c r="EK46" s="184" t="s">
        <v>2604</v>
      </c>
      <c r="EL46" s="184" t="s">
        <v>2713</v>
      </c>
      <c r="EM46" s="184" t="s">
        <v>2604</v>
      </c>
      <c r="EN46" s="184" t="s">
        <v>2604</v>
      </c>
      <c r="EO46" s="184" t="s">
        <v>2713</v>
      </c>
      <c r="EP46" s="184" t="s">
        <v>2604</v>
      </c>
      <c r="EQ46" s="184" t="s">
        <v>2604</v>
      </c>
      <c r="ER46" s="184" t="s">
        <v>2713</v>
      </c>
      <c r="ES46" s="184" t="s">
        <v>2604</v>
      </c>
      <c r="ET46" s="184" t="s">
        <v>2604</v>
      </c>
    </row>
    <row r="47" spans="1:150" x14ac:dyDescent="0.3">
      <c r="A47" s="1"/>
      <c r="B47" s="185" t="s">
        <v>2893</v>
      </c>
      <c r="C47" s="185" t="s">
        <v>132</v>
      </c>
      <c r="D47" s="185" t="s">
        <v>1021</v>
      </c>
      <c r="E47" s="185" t="s">
        <v>2894</v>
      </c>
      <c r="F47" s="185" t="s">
        <v>2895</v>
      </c>
      <c r="G47" s="186" t="s">
        <v>2713</v>
      </c>
      <c r="H47" s="186" t="s">
        <v>2604</v>
      </c>
      <c r="I47" s="186" t="s">
        <v>2604</v>
      </c>
      <c r="J47" s="186" t="s">
        <v>2713</v>
      </c>
      <c r="K47" s="186" t="s">
        <v>2604</v>
      </c>
      <c r="L47" s="186" t="s">
        <v>2604</v>
      </c>
      <c r="M47" s="186" t="s">
        <v>2713</v>
      </c>
      <c r="N47" s="186" t="s">
        <v>2604</v>
      </c>
      <c r="O47" s="186" t="s">
        <v>2604</v>
      </c>
      <c r="P47" s="186" t="s">
        <v>2713</v>
      </c>
      <c r="Q47" s="186" t="s">
        <v>2604</v>
      </c>
      <c r="R47" s="186" t="s">
        <v>2604</v>
      </c>
      <c r="S47" s="186" t="s">
        <v>2713</v>
      </c>
      <c r="T47" s="186" t="s">
        <v>2604</v>
      </c>
      <c r="U47" s="186" t="s">
        <v>2604</v>
      </c>
      <c r="V47" s="186" t="s">
        <v>2713</v>
      </c>
      <c r="W47" s="186" t="s">
        <v>2604</v>
      </c>
      <c r="X47" s="186" t="s">
        <v>2604</v>
      </c>
      <c r="Y47" s="186" t="s">
        <v>2713</v>
      </c>
      <c r="Z47" s="186" t="s">
        <v>2604</v>
      </c>
      <c r="AA47" s="186" t="s">
        <v>2604</v>
      </c>
      <c r="AB47" s="186" t="s">
        <v>2713</v>
      </c>
      <c r="AC47" s="186" t="s">
        <v>2604</v>
      </c>
      <c r="AD47" s="186" t="s">
        <v>2604</v>
      </c>
      <c r="AE47" s="186" t="s">
        <v>2713</v>
      </c>
      <c r="AF47" s="186" t="s">
        <v>2604</v>
      </c>
      <c r="AG47" s="186" t="s">
        <v>2604</v>
      </c>
      <c r="AH47" s="186" t="s">
        <v>2713</v>
      </c>
      <c r="AI47" s="186" t="s">
        <v>2604</v>
      </c>
      <c r="AJ47" s="186" t="s">
        <v>2604</v>
      </c>
      <c r="AK47" s="186" t="s">
        <v>2713</v>
      </c>
      <c r="AL47" s="186" t="s">
        <v>2604</v>
      </c>
      <c r="AM47" s="186" t="s">
        <v>2604</v>
      </c>
      <c r="AN47" s="186" t="s">
        <v>2713</v>
      </c>
      <c r="AO47" s="186" t="s">
        <v>2604</v>
      </c>
      <c r="AP47" s="186" t="s">
        <v>2604</v>
      </c>
      <c r="AQ47" s="186" t="s">
        <v>2713</v>
      </c>
      <c r="AR47" s="186" t="s">
        <v>2604</v>
      </c>
      <c r="AS47" s="186" t="s">
        <v>2604</v>
      </c>
      <c r="AT47" s="186" t="s">
        <v>2713</v>
      </c>
      <c r="AU47" s="186" t="s">
        <v>2604</v>
      </c>
      <c r="AV47" s="186" t="s">
        <v>2604</v>
      </c>
      <c r="AW47" s="186" t="s">
        <v>2713</v>
      </c>
      <c r="AX47" s="186" t="s">
        <v>2604</v>
      </c>
      <c r="AY47" s="186" t="s">
        <v>2604</v>
      </c>
      <c r="AZ47" s="186" t="s">
        <v>2713</v>
      </c>
      <c r="BA47" s="186" t="s">
        <v>2604</v>
      </c>
      <c r="BB47" s="186" t="s">
        <v>2604</v>
      </c>
      <c r="BC47" s="186" t="s">
        <v>2713</v>
      </c>
      <c r="BD47" s="186" t="s">
        <v>2604</v>
      </c>
      <c r="BE47" s="186" t="s">
        <v>2604</v>
      </c>
      <c r="BF47" s="186" t="s">
        <v>2713</v>
      </c>
      <c r="BG47" s="186" t="s">
        <v>2604</v>
      </c>
      <c r="BH47" s="186" t="s">
        <v>2604</v>
      </c>
      <c r="BI47" s="186" t="s">
        <v>2713</v>
      </c>
      <c r="BJ47" s="186" t="s">
        <v>2604</v>
      </c>
      <c r="BK47" s="186" t="s">
        <v>2604</v>
      </c>
      <c r="BL47" s="186" t="s">
        <v>2713</v>
      </c>
      <c r="BM47" s="186" t="s">
        <v>2604</v>
      </c>
      <c r="BN47" s="186" t="s">
        <v>2604</v>
      </c>
      <c r="BO47" s="186" t="s">
        <v>2713</v>
      </c>
      <c r="BP47" s="186" t="s">
        <v>2604</v>
      </c>
      <c r="BQ47" s="186" t="s">
        <v>2604</v>
      </c>
      <c r="BR47" s="186" t="s">
        <v>2713</v>
      </c>
      <c r="BS47" s="186" t="s">
        <v>2604</v>
      </c>
      <c r="BT47" s="186" t="s">
        <v>2604</v>
      </c>
      <c r="BU47" s="186" t="s">
        <v>2713</v>
      </c>
      <c r="BV47" s="186" t="s">
        <v>2604</v>
      </c>
      <c r="BW47" s="186" t="s">
        <v>2604</v>
      </c>
      <c r="BX47" s="186" t="s">
        <v>2713</v>
      </c>
      <c r="BY47" s="186" t="s">
        <v>2604</v>
      </c>
      <c r="BZ47" s="186" t="s">
        <v>2604</v>
      </c>
      <c r="CA47" s="186" t="s">
        <v>2713</v>
      </c>
      <c r="CB47" s="186" t="s">
        <v>2604</v>
      </c>
      <c r="CC47" s="186" t="s">
        <v>2604</v>
      </c>
      <c r="CD47" s="186" t="s">
        <v>2713</v>
      </c>
      <c r="CE47" s="186" t="s">
        <v>2604</v>
      </c>
      <c r="CF47" s="186" t="s">
        <v>2604</v>
      </c>
      <c r="CG47" s="186" t="s">
        <v>2713</v>
      </c>
      <c r="CH47" s="186" t="s">
        <v>2604</v>
      </c>
      <c r="CI47" s="186" t="s">
        <v>2604</v>
      </c>
      <c r="CJ47" s="186" t="s">
        <v>2713</v>
      </c>
      <c r="CK47" s="186" t="s">
        <v>2604</v>
      </c>
      <c r="CL47" s="186" t="s">
        <v>2604</v>
      </c>
      <c r="CM47" s="186" t="s">
        <v>2713</v>
      </c>
      <c r="CN47" s="186" t="s">
        <v>2604</v>
      </c>
      <c r="CO47" s="186" t="s">
        <v>2604</v>
      </c>
      <c r="CP47" s="186" t="s">
        <v>2713</v>
      </c>
      <c r="CQ47" s="186" t="s">
        <v>2604</v>
      </c>
      <c r="CR47" s="186" t="s">
        <v>2604</v>
      </c>
      <c r="CS47" s="186" t="s">
        <v>2713</v>
      </c>
      <c r="CT47" s="186" t="s">
        <v>2604</v>
      </c>
      <c r="CU47" s="186" t="s">
        <v>2604</v>
      </c>
      <c r="CV47" s="186" t="s">
        <v>2713</v>
      </c>
      <c r="CW47" s="186" t="s">
        <v>2604</v>
      </c>
      <c r="CX47" s="186" t="s">
        <v>2604</v>
      </c>
      <c r="CY47" s="186" t="s">
        <v>2713</v>
      </c>
      <c r="CZ47" s="186" t="s">
        <v>2604</v>
      </c>
      <c r="DA47" s="186" t="s">
        <v>2604</v>
      </c>
      <c r="DB47" s="186" t="s">
        <v>2713</v>
      </c>
      <c r="DC47" s="186" t="s">
        <v>2604</v>
      </c>
      <c r="DD47" s="186" t="s">
        <v>2604</v>
      </c>
      <c r="DE47" s="186" t="s">
        <v>2713</v>
      </c>
      <c r="DF47" s="186" t="s">
        <v>2604</v>
      </c>
      <c r="DG47" s="186" t="s">
        <v>2604</v>
      </c>
      <c r="DH47" s="186" t="s">
        <v>2713</v>
      </c>
      <c r="DI47" s="186" t="s">
        <v>2604</v>
      </c>
      <c r="DJ47" s="186" t="s">
        <v>2604</v>
      </c>
      <c r="DK47" s="186" t="s">
        <v>2713</v>
      </c>
      <c r="DL47" s="186" t="s">
        <v>2604</v>
      </c>
      <c r="DM47" s="186" t="s">
        <v>2604</v>
      </c>
      <c r="DN47" s="186" t="s">
        <v>2713</v>
      </c>
      <c r="DO47" s="186" t="s">
        <v>2604</v>
      </c>
      <c r="DP47" s="186" t="s">
        <v>2604</v>
      </c>
      <c r="DQ47" s="186" t="s">
        <v>2713</v>
      </c>
      <c r="DR47" s="186" t="s">
        <v>2604</v>
      </c>
      <c r="DS47" s="186" t="s">
        <v>2604</v>
      </c>
      <c r="DT47" s="186" t="s">
        <v>2713</v>
      </c>
      <c r="DU47" s="186" t="s">
        <v>2604</v>
      </c>
      <c r="DV47" s="186" t="s">
        <v>2604</v>
      </c>
      <c r="DW47" s="186" t="s">
        <v>2713</v>
      </c>
      <c r="DX47" s="186" t="s">
        <v>2604</v>
      </c>
      <c r="DY47" s="186" t="s">
        <v>2604</v>
      </c>
      <c r="DZ47" s="186" t="s">
        <v>2713</v>
      </c>
      <c r="EA47" s="186" t="s">
        <v>2604</v>
      </c>
      <c r="EB47" s="186" t="s">
        <v>2604</v>
      </c>
      <c r="EC47" s="186" t="s">
        <v>2713</v>
      </c>
      <c r="ED47" s="186" t="s">
        <v>2604</v>
      </c>
      <c r="EE47" s="186" t="s">
        <v>2604</v>
      </c>
      <c r="EF47" s="186" t="s">
        <v>2713</v>
      </c>
      <c r="EG47" s="186" t="s">
        <v>2604</v>
      </c>
      <c r="EH47" s="186" t="s">
        <v>2604</v>
      </c>
      <c r="EI47" s="186" t="s">
        <v>2713</v>
      </c>
      <c r="EJ47" s="186" t="s">
        <v>2604</v>
      </c>
      <c r="EK47" s="186" t="s">
        <v>2604</v>
      </c>
      <c r="EL47" s="186" t="s">
        <v>2713</v>
      </c>
      <c r="EM47" s="186" t="s">
        <v>2604</v>
      </c>
      <c r="EN47" s="186" t="s">
        <v>2604</v>
      </c>
      <c r="EO47" s="186" t="s">
        <v>2713</v>
      </c>
      <c r="EP47" s="186" t="s">
        <v>2604</v>
      </c>
      <c r="EQ47" s="186" t="s">
        <v>2604</v>
      </c>
      <c r="ER47" s="186" t="s">
        <v>2713</v>
      </c>
      <c r="ES47" s="186" t="s">
        <v>2604</v>
      </c>
      <c r="ET47" s="186" t="s">
        <v>2604</v>
      </c>
    </row>
    <row r="48" spans="1:150" x14ac:dyDescent="0.3">
      <c r="A48" s="1"/>
      <c r="B48" s="185" t="s">
        <v>2896</v>
      </c>
      <c r="C48" s="185" t="s">
        <v>132</v>
      </c>
      <c r="D48" s="185" t="s">
        <v>1021</v>
      </c>
      <c r="E48" s="185" t="s">
        <v>2897</v>
      </c>
      <c r="F48" s="185" t="s">
        <v>2898</v>
      </c>
      <c r="G48" s="186" t="s">
        <v>2713</v>
      </c>
      <c r="H48" s="186" t="s">
        <v>795</v>
      </c>
      <c r="I48" s="186" t="s">
        <v>795</v>
      </c>
      <c r="J48" s="186" t="s">
        <v>2713</v>
      </c>
      <c r="K48" s="186" t="s">
        <v>795</v>
      </c>
      <c r="L48" s="186" t="s">
        <v>795</v>
      </c>
      <c r="M48" s="186" t="s">
        <v>2713</v>
      </c>
      <c r="N48" s="186" t="s">
        <v>795</v>
      </c>
      <c r="O48" s="186" t="s">
        <v>795</v>
      </c>
      <c r="P48" s="186" t="s">
        <v>2713</v>
      </c>
      <c r="Q48" s="186" t="s">
        <v>795</v>
      </c>
      <c r="R48" s="186" t="s">
        <v>795</v>
      </c>
      <c r="S48" s="186" t="s">
        <v>2713</v>
      </c>
      <c r="T48" s="186" t="s">
        <v>795</v>
      </c>
      <c r="U48" s="186" t="s">
        <v>795</v>
      </c>
      <c r="V48" s="186" t="s">
        <v>2713</v>
      </c>
      <c r="W48" s="186" t="s">
        <v>795</v>
      </c>
      <c r="X48" s="186" t="s">
        <v>795</v>
      </c>
      <c r="Y48" s="186" t="s">
        <v>2713</v>
      </c>
      <c r="Z48" s="186" t="s">
        <v>795</v>
      </c>
      <c r="AA48" s="186" t="s">
        <v>795</v>
      </c>
      <c r="AB48" s="186" t="s">
        <v>2713</v>
      </c>
      <c r="AC48" s="186" t="s">
        <v>795</v>
      </c>
      <c r="AD48" s="186" t="s">
        <v>795</v>
      </c>
      <c r="AE48" s="186" t="s">
        <v>2713</v>
      </c>
      <c r="AF48" s="186" t="s">
        <v>795</v>
      </c>
      <c r="AG48" s="186" t="s">
        <v>795</v>
      </c>
      <c r="AH48" s="186" t="s">
        <v>2713</v>
      </c>
      <c r="AI48" s="186" t="s">
        <v>795</v>
      </c>
      <c r="AJ48" s="186" t="s">
        <v>795</v>
      </c>
      <c r="AK48" s="186" t="s">
        <v>2713</v>
      </c>
      <c r="AL48" s="186" t="s">
        <v>795</v>
      </c>
      <c r="AM48" s="186" t="s">
        <v>795</v>
      </c>
      <c r="AN48" s="186" t="s">
        <v>2713</v>
      </c>
      <c r="AO48" s="186" t="s">
        <v>795</v>
      </c>
      <c r="AP48" s="186" t="s">
        <v>795</v>
      </c>
      <c r="AQ48" s="186" t="s">
        <v>2713</v>
      </c>
      <c r="AR48" s="186" t="s">
        <v>795</v>
      </c>
      <c r="AS48" s="186" t="s">
        <v>795</v>
      </c>
      <c r="AT48" s="186" t="s">
        <v>2713</v>
      </c>
      <c r="AU48" s="186" t="s">
        <v>795</v>
      </c>
      <c r="AV48" s="186" t="s">
        <v>795</v>
      </c>
      <c r="AW48" s="186" t="s">
        <v>2713</v>
      </c>
      <c r="AX48" s="186" t="s">
        <v>795</v>
      </c>
      <c r="AY48" s="186" t="s">
        <v>795</v>
      </c>
      <c r="AZ48" s="186" t="s">
        <v>2713</v>
      </c>
      <c r="BA48" s="186" t="s">
        <v>795</v>
      </c>
      <c r="BB48" s="186" t="s">
        <v>795</v>
      </c>
      <c r="BC48" s="186" t="s">
        <v>2713</v>
      </c>
      <c r="BD48" s="186" t="s">
        <v>795</v>
      </c>
      <c r="BE48" s="186" t="s">
        <v>795</v>
      </c>
      <c r="BF48" s="186" t="s">
        <v>2713</v>
      </c>
      <c r="BG48" s="186" t="s">
        <v>795</v>
      </c>
      <c r="BH48" s="186" t="s">
        <v>795</v>
      </c>
      <c r="BI48" s="186" t="s">
        <v>2713</v>
      </c>
      <c r="BJ48" s="186" t="s">
        <v>795</v>
      </c>
      <c r="BK48" s="186" t="s">
        <v>795</v>
      </c>
      <c r="BL48" s="186" t="s">
        <v>2713</v>
      </c>
      <c r="BM48" s="186" t="s">
        <v>795</v>
      </c>
      <c r="BN48" s="186" t="s">
        <v>795</v>
      </c>
      <c r="BO48" s="186" t="s">
        <v>2713</v>
      </c>
      <c r="BP48" s="186" t="s">
        <v>795</v>
      </c>
      <c r="BQ48" s="186" t="s">
        <v>795</v>
      </c>
      <c r="BR48" s="186" t="s">
        <v>2713</v>
      </c>
      <c r="BS48" s="186" t="s">
        <v>795</v>
      </c>
      <c r="BT48" s="186" t="s">
        <v>795</v>
      </c>
      <c r="BU48" s="186" t="s">
        <v>2713</v>
      </c>
      <c r="BV48" s="186" t="s">
        <v>795</v>
      </c>
      <c r="BW48" s="186" t="s">
        <v>795</v>
      </c>
      <c r="BX48" s="186" t="s">
        <v>2713</v>
      </c>
      <c r="BY48" s="186" t="s">
        <v>795</v>
      </c>
      <c r="BZ48" s="186" t="s">
        <v>795</v>
      </c>
      <c r="CA48" s="186" t="s">
        <v>2713</v>
      </c>
      <c r="CB48" s="186" t="s">
        <v>795</v>
      </c>
      <c r="CC48" s="186" t="s">
        <v>795</v>
      </c>
      <c r="CD48" s="186" t="s">
        <v>2713</v>
      </c>
      <c r="CE48" s="186" t="s">
        <v>795</v>
      </c>
      <c r="CF48" s="186" t="s">
        <v>795</v>
      </c>
      <c r="CG48" s="186" t="s">
        <v>2713</v>
      </c>
      <c r="CH48" s="186" t="s">
        <v>795</v>
      </c>
      <c r="CI48" s="186" t="s">
        <v>795</v>
      </c>
      <c r="CJ48" s="186" t="s">
        <v>2713</v>
      </c>
      <c r="CK48" s="186" t="s">
        <v>795</v>
      </c>
      <c r="CL48" s="186" t="s">
        <v>795</v>
      </c>
      <c r="CM48" s="186" t="s">
        <v>2713</v>
      </c>
      <c r="CN48" s="186" t="s">
        <v>795</v>
      </c>
      <c r="CO48" s="186" t="s">
        <v>795</v>
      </c>
      <c r="CP48" s="186" t="s">
        <v>2713</v>
      </c>
      <c r="CQ48" s="186" t="s">
        <v>795</v>
      </c>
      <c r="CR48" s="186" t="s">
        <v>795</v>
      </c>
      <c r="CS48" s="186" t="s">
        <v>2713</v>
      </c>
      <c r="CT48" s="186" t="s">
        <v>795</v>
      </c>
      <c r="CU48" s="186" t="s">
        <v>795</v>
      </c>
      <c r="CV48" s="186" t="s">
        <v>2713</v>
      </c>
      <c r="CW48" s="186" t="s">
        <v>795</v>
      </c>
      <c r="CX48" s="186" t="s">
        <v>795</v>
      </c>
      <c r="CY48" s="186" t="s">
        <v>2713</v>
      </c>
      <c r="CZ48" s="186" t="s">
        <v>795</v>
      </c>
      <c r="DA48" s="186" t="s">
        <v>795</v>
      </c>
      <c r="DB48" s="186" t="s">
        <v>2713</v>
      </c>
      <c r="DC48" s="186" t="s">
        <v>795</v>
      </c>
      <c r="DD48" s="186" t="s">
        <v>795</v>
      </c>
      <c r="DE48" s="186" t="s">
        <v>2713</v>
      </c>
      <c r="DF48" s="186" t="s">
        <v>795</v>
      </c>
      <c r="DG48" s="186" t="s">
        <v>795</v>
      </c>
      <c r="DH48" s="186" t="s">
        <v>2713</v>
      </c>
      <c r="DI48" s="186" t="s">
        <v>795</v>
      </c>
      <c r="DJ48" s="186" t="s">
        <v>795</v>
      </c>
      <c r="DK48" s="186" t="s">
        <v>2713</v>
      </c>
      <c r="DL48" s="186" t="s">
        <v>795</v>
      </c>
      <c r="DM48" s="186" t="s">
        <v>795</v>
      </c>
      <c r="DN48" s="186" t="s">
        <v>2713</v>
      </c>
      <c r="DO48" s="186" t="s">
        <v>795</v>
      </c>
      <c r="DP48" s="186" t="s">
        <v>795</v>
      </c>
      <c r="DQ48" s="186" t="s">
        <v>2713</v>
      </c>
      <c r="DR48" s="186" t="s">
        <v>795</v>
      </c>
      <c r="DS48" s="186" t="s">
        <v>795</v>
      </c>
      <c r="DT48" s="186" t="s">
        <v>2713</v>
      </c>
      <c r="DU48" s="186" t="s">
        <v>795</v>
      </c>
      <c r="DV48" s="186" t="s">
        <v>795</v>
      </c>
      <c r="DW48" s="186" t="s">
        <v>2713</v>
      </c>
      <c r="DX48" s="186" t="s">
        <v>795</v>
      </c>
      <c r="DY48" s="186" t="s">
        <v>795</v>
      </c>
      <c r="DZ48" s="186" t="s">
        <v>2713</v>
      </c>
      <c r="EA48" s="186" t="s">
        <v>795</v>
      </c>
      <c r="EB48" s="186" t="s">
        <v>795</v>
      </c>
      <c r="EC48" s="186" t="s">
        <v>2713</v>
      </c>
      <c r="ED48" s="186" t="s">
        <v>795</v>
      </c>
      <c r="EE48" s="186" t="s">
        <v>795</v>
      </c>
      <c r="EF48" s="186" t="s">
        <v>2713</v>
      </c>
      <c r="EG48" s="186" t="s">
        <v>795</v>
      </c>
      <c r="EH48" s="186" t="s">
        <v>795</v>
      </c>
      <c r="EI48" s="186" t="s">
        <v>2713</v>
      </c>
      <c r="EJ48" s="186" t="s">
        <v>795</v>
      </c>
      <c r="EK48" s="186" t="s">
        <v>795</v>
      </c>
      <c r="EL48" s="186" t="s">
        <v>2713</v>
      </c>
      <c r="EM48" s="186" t="s">
        <v>795</v>
      </c>
      <c r="EN48" s="186" t="s">
        <v>795</v>
      </c>
      <c r="EO48" s="186" t="s">
        <v>2713</v>
      </c>
      <c r="EP48" s="186" t="s">
        <v>795</v>
      </c>
      <c r="EQ48" s="186" t="s">
        <v>795</v>
      </c>
      <c r="ER48" s="186" t="s">
        <v>2713</v>
      </c>
      <c r="ES48" s="186" t="s">
        <v>795</v>
      </c>
      <c r="ET48" s="186" t="s">
        <v>795</v>
      </c>
    </row>
    <row r="49" spans="1:150" x14ac:dyDescent="0.3">
      <c r="A49" s="1"/>
      <c r="B49" s="184" t="s">
        <v>2899</v>
      </c>
      <c r="C49" s="184" t="s">
        <v>112</v>
      </c>
      <c r="D49" s="184" t="s">
        <v>845</v>
      </c>
      <c r="E49" s="184" t="s">
        <v>2900</v>
      </c>
      <c r="F49" s="184" t="s">
        <v>2901</v>
      </c>
      <c r="G49" s="184" t="s">
        <v>2713</v>
      </c>
      <c r="H49" s="184" t="s">
        <v>2902</v>
      </c>
      <c r="I49" s="184" t="s">
        <v>2903</v>
      </c>
      <c r="J49" s="184" t="s">
        <v>2713</v>
      </c>
      <c r="K49" s="184" t="s">
        <v>2904</v>
      </c>
      <c r="L49" s="184" t="s">
        <v>2903</v>
      </c>
      <c r="M49" s="184" t="s">
        <v>2713</v>
      </c>
      <c r="N49" s="184" t="s">
        <v>2905</v>
      </c>
      <c r="O49" s="184" t="s">
        <v>2903</v>
      </c>
      <c r="P49" s="184" t="s">
        <v>2713</v>
      </c>
      <c r="Q49" s="184" t="s">
        <v>2906</v>
      </c>
      <c r="R49" s="184" t="s">
        <v>2903</v>
      </c>
      <c r="S49" s="184" t="s">
        <v>2713</v>
      </c>
      <c r="T49" s="184" t="s">
        <v>2907</v>
      </c>
      <c r="U49" s="184" t="s">
        <v>2903</v>
      </c>
      <c r="V49" s="184" t="s">
        <v>2713</v>
      </c>
      <c r="W49" s="184" t="s">
        <v>2908</v>
      </c>
      <c r="X49" s="184" t="s">
        <v>2604</v>
      </c>
      <c r="Y49" s="184" t="s">
        <v>2713</v>
      </c>
      <c r="Z49" s="184" t="s">
        <v>2909</v>
      </c>
      <c r="AA49" s="184" t="s">
        <v>2910</v>
      </c>
      <c r="AB49" s="184" t="s">
        <v>2713</v>
      </c>
      <c r="AC49" s="184" t="s">
        <v>2911</v>
      </c>
      <c r="AD49" s="184" t="s">
        <v>2903</v>
      </c>
      <c r="AE49" s="184" t="s">
        <v>2713</v>
      </c>
      <c r="AF49" s="184" t="s">
        <v>2912</v>
      </c>
      <c r="AG49" s="184" t="s">
        <v>2913</v>
      </c>
      <c r="AH49" s="184" t="s">
        <v>2713</v>
      </c>
      <c r="AI49" s="184" t="s">
        <v>2914</v>
      </c>
      <c r="AJ49" s="184" t="s">
        <v>2903</v>
      </c>
      <c r="AK49" s="184" t="s">
        <v>2713</v>
      </c>
      <c r="AL49" s="184" t="s">
        <v>2915</v>
      </c>
      <c r="AM49" s="184" t="s">
        <v>2916</v>
      </c>
      <c r="AN49" s="184" t="s">
        <v>2713</v>
      </c>
      <c r="AO49" s="184" t="s">
        <v>2917</v>
      </c>
      <c r="AP49" s="184" t="s">
        <v>2918</v>
      </c>
      <c r="AQ49" s="184" t="s">
        <v>2713</v>
      </c>
      <c r="AR49" s="184" t="s">
        <v>2919</v>
      </c>
      <c r="AS49" s="184" t="s">
        <v>2920</v>
      </c>
      <c r="AT49" s="184" t="s">
        <v>2713</v>
      </c>
      <c r="AU49" s="184" t="s">
        <v>2921</v>
      </c>
      <c r="AV49" s="184" t="s">
        <v>2922</v>
      </c>
      <c r="AW49" s="184" t="s">
        <v>2713</v>
      </c>
      <c r="AX49" s="184" t="s">
        <v>2923</v>
      </c>
      <c r="AY49" s="184" t="s">
        <v>2924</v>
      </c>
      <c r="AZ49" s="184" t="s">
        <v>2713</v>
      </c>
      <c r="BA49" s="184" t="s">
        <v>2925</v>
      </c>
      <c r="BB49" s="184" t="s">
        <v>2926</v>
      </c>
      <c r="BC49" s="184" t="s">
        <v>2713</v>
      </c>
      <c r="BD49" s="184" t="s">
        <v>2927</v>
      </c>
      <c r="BE49" s="184" t="s">
        <v>2928</v>
      </c>
      <c r="BF49" s="184" t="s">
        <v>2713</v>
      </c>
      <c r="BG49" s="184" t="s">
        <v>2923</v>
      </c>
      <c r="BH49" s="184" t="s">
        <v>2929</v>
      </c>
      <c r="BI49" s="184" t="s">
        <v>2713</v>
      </c>
      <c r="BJ49" s="184" t="s">
        <v>2930</v>
      </c>
      <c r="BK49" s="184" t="s">
        <v>2931</v>
      </c>
      <c r="BL49" s="184" t="s">
        <v>2713</v>
      </c>
      <c r="BM49" s="184" t="s">
        <v>2932</v>
      </c>
      <c r="BN49" s="184" t="s">
        <v>2931</v>
      </c>
      <c r="BO49" s="184" t="s">
        <v>2713</v>
      </c>
      <c r="BP49" s="184" t="s">
        <v>2933</v>
      </c>
      <c r="BQ49" s="184" t="s">
        <v>2934</v>
      </c>
      <c r="BR49" s="184" t="s">
        <v>2713</v>
      </c>
      <c r="BS49" s="184" t="s">
        <v>2935</v>
      </c>
      <c r="BT49" s="184" t="s">
        <v>2936</v>
      </c>
      <c r="BU49" s="184" t="s">
        <v>2713</v>
      </c>
      <c r="BV49" s="184" t="s">
        <v>2923</v>
      </c>
      <c r="BW49" s="184" t="s">
        <v>2937</v>
      </c>
      <c r="BX49" s="184" t="s">
        <v>2713</v>
      </c>
      <c r="BY49" s="184" t="s">
        <v>2938</v>
      </c>
      <c r="BZ49" s="184" t="s">
        <v>2939</v>
      </c>
      <c r="CA49" s="184" t="s">
        <v>2713</v>
      </c>
      <c r="CB49" s="184" t="s">
        <v>2938</v>
      </c>
      <c r="CC49" s="184" t="s">
        <v>2940</v>
      </c>
      <c r="CD49" s="184" t="s">
        <v>2713</v>
      </c>
      <c r="CE49" s="184" t="s">
        <v>2941</v>
      </c>
      <c r="CF49" s="184" t="s">
        <v>2942</v>
      </c>
      <c r="CG49" s="184" t="s">
        <v>2713</v>
      </c>
      <c r="CH49" s="184" t="s">
        <v>2943</v>
      </c>
      <c r="CI49" s="184" t="s">
        <v>2944</v>
      </c>
      <c r="CJ49" s="184" t="s">
        <v>2713</v>
      </c>
      <c r="CK49" s="184" t="s">
        <v>2941</v>
      </c>
      <c r="CL49" s="184" t="s">
        <v>2945</v>
      </c>
      <c r="CM49" s="184" t="s">
        <v>2713</v>
      </c>
      <c r="CN49" s="184" t="s">
        <v>2946</v>
      </c>
      <c r="CO49" s="184" t="s">
        <v>2947</v>
      </c>
      <c r="CP49" s="184" t="s">
        <v>2713</v>
      </c>
      <c r="CQ49" s="184" t="s">
        <v>2948</v>
      </c>
      <c r="CR49" s="184" t="s">
        <v>2604</v>
      </c>
      <c r="CS49" s="184" t="s">
        <v>2713</v>
      </c>
      <c r="CT49" s="184" t="s">
        <v>2902</v>
      </c>
      <c r="CU49" s="184" t="s">
        <v>2823</v>
      </c>
      <c r="CV49" s="184" t="s">
        <v>2713</v>
      </c>
      <c r="CW49" s="184" t="s">
        <v>2902</v>
      </c>
      <c r="CX49" s="184" t="s">
        <v>2823</v>
      </c>
      <c r="CY49" s="184" t="s">
        <v>2713</v>
      </c>
      <c r="CZ49" s="184" t="s">
        <v>2938</v>
      </c>
      <c r="DA49" s="184" t="s">
        <v>2949</v>
      </c>
      <c r="DB49" s="184" t="s">
        <v>2713</v>
      </c>
      <c r="DC49" s="184" t="s">
        <v>2938</v>
      </c>
      <c r="DD49" s="184" t="s">
        <v>2950</v>
      </c>
      <c r="DE49" s="184" t="s">
        <v>2713</v>
      </c>
      <c r="DF49" s="184" t="s">
        <v>2951</v>
      </c>
      <c r="DG49" s="184" t="s">
        <v>2952</v>
      </c>
      <c r="DH49" s="184" t="s">
        <v>2713</v>
      </c>
      <c r="DI49" s="184" t="s">
        <v>2953</v>
      </c>
      <c r="DJ49" s="184" t="s">
        <v>2952</v>
      </c>
      <c r="DK49" s="184" t="s">
        <v>2713</v>
      </c>
      <c r="DL49" s="184" t="s">
        <v>2954</v>
      </c>
      <c r="DM49" s="184" t="s">
        <v>2955</v>
      </c>
      <c r="DN49" s="184" t="s">
        <v>2713</v>
      </c>
      <c r="DO49" s="184" t="s">
        <v>2956</v>
      </c>
      <c r="DP49" s="184" t="s">
        <v>2957</v>
      </c>
      <c r="DQ49" s="184" t="s">
        <v>2713</v>
      </c>
      <c r="DR49" s="184" t="s">
        <v>2958</v>
      </c>
      <c r="DS49" s="184" t="s">
        <v>2959</v>
      </c>
      <c r="DT49" s="184" t="s">
        <v>2713</v>
      </c>
      <c r="DU49" s="184" t="s">
        <v>2960</v>
      </c>
      <c r="DV49" s="184" t="s">
        <v>2961</v>
      </c>
      <c r="DW49" s="184" t="s">
        <v>2713</v>
      </c>
      <c r="DX49" s="184" t="s">
        <v>2941</v>
      </c>
      <c r="DY49" s="184" t="s">
        <v>2962</v>
      </c>
      <c r="DZ49" s="184" t="s">
        <v>2713</v>
      </c>
      <c r="EA49" s="184" t="s">
        <v>2941</v>
      </c>
      <c r="EB49" s="184" t="s">
        <v>2962</v>
      </c>
      <c r="EC49" s="184" t="s">
        <v>2713</v>
      </c>
      <c r="ED49" s="184" t="s">
        <v>2941</v>
      </c>
      <c r="EE49" s="184" t="s">
        <v>2962</v>
      </c>
      <c r="EF49" s="184" t="s">
        <v>2713</v>
      </c>
      <c r="EG49" s="184" t="s">
        <v>2963</v>
      </c>
      <c r="EH49" s="184" t="s">
        <v>2964</v>
      </c>
      <c r="EI49" s="184" t="s">
        <v>2713</v>
      </c>
      <c r="EJ49" s="184" t="s">
        <v>2965</v>
      </c>
      <c r="EK49" s="184" t="s">
        <v>2966</v>
      </c>
      <c r="EL49" s="184" t="s">
        <v>2713</v>
      </c>
      <c r="EM49" s="184" t="s">
        <v>2965</v>
      </c>
      <c r="EN49" s="184" t="s">
        <v>2966</v>
      </c>
      <c r="EO49" s="184" t="s">
        <v>2713</v>
      </c>
      <c r="EP49" s="184" t="s">
        <v>2963</v>
      </c>
      <c r="EQ49" s="184" t="s">
        <v>2967</v>
      </c>
      <c r="ER49" s="184" t="s">
        <v>2713</v>
      </c>
      <c r="ES49" s="184" t="s">
        <v>2968</v>
      </c>
      <c r="ET49" s="184" t="s">
        <v>2969</v>
      </c>
    </row>
    <row r="50" spans="1:150" x14ac:dyDescent="0.3">
      <c r="A50" s="1"/>
      <c r="B50" s="185" t="s">
        <v>2970</v>
      </c>
      <c r="C50" s="185" t="s">
        <v>112</v>
      </c>
      <c r="D50" s="185" t="s">
        <v>845</v>
      </c>
      <c r="E50" s="185" t="s">
        <v>2971</v>
      </c>
      <c r="F50" s="185" t="s">
        <v>2972</v>
      </c>
      <c r="G50" s="186" t="s">
        <v>2713</v>
      </c>
      <c r="H50" s="186" t="s">
        <v>2604</v>
      </c>
      <c r="I50" s="186" t="s">
        <v>2973</v>
      </c>
      <c r="J50" s="186" t="s">
        <v>2713</v>
      </c>
      <c r="K50" s="186" t="s">
        <v>2974</v>
      </c>
      <c r="L50" s="186" t="s">
        <v>2604</v>
      </c>
      <c r="M50" s="186" t="s">
        <v>2713</v>
      </c>
      <c r="N50" s="186" t="s">
        <v>2975</v>
      </c>
      <c r="O50" s="186" t="s">
        <v>2604</v>
      </c>
      <c r="P50" s="186" t="s">
        <v>2713</v>
      </c>
      <c r="Q50" s="186" t="s">
        <v>2976</v>
      </c>
      <c r="R50" s="186" t="s">
        <v>2977</v>
      </c>
      <c r="S50" s="186" t="s">
        <v>2713</v>
      </c>
      <c r="T50" s="186" t="s">
        <v>2978</v>
      </c>
      <c r="U50" s="186" t="s">
        <v>2604</v>
      </c>
      <c r="V50" s="186" t="s">
        <v>2713</v>
      </c>
      <c r="W50" s="186" t="s">
        <v>2979</v>
      </c>
      <c r="X50" s="186" t="s">
        <v>2604</v>
      </c>
      <c r="Y50" s="186" t="s">
        <v>2713</v>
      </c>
      <c r="Z50" s="186" t="s">
        <v>2909</v>
      </c>
      <c r="AA50" s="186" t="s">
        <v>2980</v>
      </c>
      <c r="AB50" s="186" t="s">
        <v>2713</v>
      </c>
      <c r="AC50" s="186" t="s">
        <v>2981</v>
      </c>
      <c r="AD50" s="186" t="s">
        <v>2604</v>
      </c>
      <c r="AE50" s="186" t="s">
        <v>2713</v>
      </c>
      <c r="AF50" s="186" t="s">
        <v>2923</v>
      </c>
      <c r="AG50" s="186" t="s">
        <v>2604</v>
      </c>
      <c r="AH50" s="186" t="s">
        <v>2713</v>
      </c>
      <c r="AI50" s="186" t="s">
        <v>2604</v>
      </c>
      <c r="AJ50" s="186" t="s">
        <v>2982</v>
      </c>
      <c r="AK50" s="186" t="s">
        <v>2713</v>
      </c>
      <c r="AL50" s="186" t="s">
        <v>2923</v>
      </c>
      <c r="AM50" s="186" t="s">
        <v>2604</v>
      </c>
      <c r="AN50" s="186" t="s">
        <v>2713</v>
      </c>
      <c r="AO50" s="186" t="s">
        <v>2923</v>
      </c>
      <c r="AP50" s="186" t="s">
        <v>2604</v>
      </c>
      <c r="AQ50" s="186" t="s">
        <v>2713</v>
      </c>
      <c r="AR50" s="186" t="s">
        <v>2983</v>
      </c>
      <c r="AS50" s="186" t="s">
        <v>2604</v>
      </c>
      <c r="AT50" s="186" t="s">
        <v>2713</v>
      </c>
      <c r="AU50" s="186" t="s">
        <v>2984</v>
      </c>
      <c r="AV50" s="186" t="s">
        <v>2985</v>
      </c>
      <c r="AW50" s="186" t="s">
        <v>2713</v>
      </c>
      <c r="AX50" s="186" t="s">
        <v>2604</v>
      </c>
      <c r="AY50" s="186" t="s">
        <v>2924</v>
      </c>
      <c r="AZ50" s="186" t="s">
        <v>2713</v>
      </c>
      <c r="BA50" s="186" t="s">
        <v>2986</v>
      </c>
      <c r="BB50" s="186" t="s">
        <v>2604</v>
      </c>
      <c r="BC50" s="186" t="s">
        <v>2713</v>
      </c>
      <c r="BD50" s="186" t="s">
        <v>2987</v>
      </c>
      <c r="BE50" s="186" t="s">
        <v>2988</v>
      </c>
      <c r="BF50" s="186" t="s">
        <v>2713</v>
      </c>
      <c r="BG50" s="186" t="s">
        <v>2604</v>
      </c>
      <c r="BH50" s="186" t="s">
        <v>2929</v>
      </c>
      <c r="BI50" s="186" t="s">
        <v>2713</v>
      </c>
      <c r="BJ50" s="186" t="s">
        <v>2989</v>
      </c>
      <c r="BK50" s="186" t="s">
        <v>2604</v>
      </c>
      <c r="BL50" s="186" t="s">
        <v>2713</v>
      </c>
      <c r="BM50" s="186" t="s">
        <v>2990</v>
      </c>
      <c r="BN50" s="186" t="s">
        <v>2991</v>
      </c>
      <c r="BO50" s="186" t="s">
        <v>2713</v>
      </c>
      <c r="BP50" s="186" t="s">
        <v>2992</v>
      </c>
      <c r="BQ50" s="186" t="s">
        <v>2993</v>
      </c>
      <c r="BR50" s="186" t="s">
        <v>2713</v>
      </c>
      <c r="BS50" s="186" t="s">
        <v>2994</v>
      </c>
      <c r="BT50" s="186" t="s">
        <v>2995</v>
      </c>
      <c r="BU50" s="186" t="s">
        <v>2713</v>
      </c>
      <c r="BV50" s="186" t="s">
        <v>2604</v>
      </c>
      <c r="BW50" s="186" t="s">
        <v>2929</v>
      </c>
      <c r="BX50" s="186" t="s">
        <v>2713</v>
      </c>
      <c r="BY50" s="186" t="s">
        <v>2996</v>
      </c>
      <c r="BZ50" s="186" t="s">
        <v>2823</v>
      </c>
      <c r="CA50" s="186" t="s">
        <v>2713</v>
      </c>
      <c r="CB50" s="186" t="s">
        <v>2996</v>
      </c>
      <c r="CC50" s="186" t="s">
        <v>2823</v>
      </c>
      <c r="CD50" s="186" t="s">
        <v>2713</v>
      </c>
      <c r="CE50" s="186" t="s">
        <v>2604</v>
      </c>
      <c r="CF50" s="186" t="s">
        <v>2997</v>
      </c>
      <c r="CG50" s="186" t="s">
        <v>2713</v>
      </c>
      <c r="CH50" s="186" t="s">
        <v>2998</v>
      </c>
      <c r="CI50" s="186" t="s">
        <v>2999</v>
      </c>
      <c r="CJ50" s="186" t="s">
        <v>2713</v>
      </c>
      <c r="CK50" s="186" t="s">
        <v>3000</v>
      </c>
      <c r="CL50" s="186" t="s">
        <v>3001</v>
      </c>
      <c r="CM50" s="186" t="s">
        <v>2713</v>
      </c>
      <c r="CN50" s="186" t="s">
        <v>2604</v>
      </c>
      <c r="CO50" s="186" t="s">
        <v>2604</v>
      </c>
      <c r="CP50" s="186" t="s">
        <v>2713</v>
      </c>
      <c r="CQ50" s="186" t="s">
        <v>2604</v>
      </c>
      <c r="CR50" s="186" t="s">
        <v>2604</v>
      </c>
      <c r="CS50" s="186" t="s">
        <v>2713</v>
      </c>
      <c r="CT50" s="186" t="s">
        <v>2604</v>
      </c>
      <c r="CU50" s="186" t="s">
        <v>2604</v>
      </c>
      <c r="CV50" s="186" t="s">
        <v>2713</v>
      </c>
      <c r="CW50" s="186" t="s">
        <v>2604</v>
      </c>
      <c r="CX50" s="186" t="s">
        <v>2604</v>
      </c>
      <c r="CY50" s="186" t="s">
        <v>2713</v>
      </c>
      <c r="CZ50" s="186" t="s">
        <v>2604</v>
      </c>
      <c r="DA50" s="186" t="s">
        <v>2604</v>
      </c>
      <c r="DB50" s="186" t="s">
        <v>2713</v>
      </c>
      <c r="DC50" s="186" t="s">
        <v>2604</v>
      </c>
      <c r="DD50" s="186" t="s">
        <v>2604</v>
      </c>
      <c r="DE50" s="186" t="s">
        <v>2713</v>
      </c>
      <c r="DF50" s="186" t="s">
        <v>3002</v>
      </c>
      <c r="DG50" s="186" t="s">
        <v>3003</v>
      </c>
      <c r="DH50" s="186" t="s">
        <v>2713</v>
      </c>
      <c r="DI50" s="186" t="s">
        <v>3004</v>
      </c>
      <c r="DJ50" s="186" t="s">
        <v>3005</v>
      </c>
      <c r="DK50" s="186" t="s">
        <v>2713</v>
      </c>
      <c r="DL50" s="186" t="s">
        <v>3006</v>
      </c>
      <c r="DM50" s="186" t="s">
        <v>3007</v>
      </c>
      <c r="DN50" s="186" t="s">
        <v>2713</v>
      </c>
      <c r="DO50" s="186" t="s">
        <v>2604</v>
      </c>
      <c r="DP50" s="186" t="s">
        <v>3008</v>
      </c>
      <c r="DQ50" s="186" t="s">
        <v>2713</v>
      </c>
      <c r="DR50" s="186" t="s">
        <v>3009</v>
      </c>
      <c r="DS50" s="186" t="s">
        <v>2604</v>
      </c>
      <c r="DT50" s="186" t="s">
        <v>2713</v>
      </c>
      <c r="DU50" s="186" t="s">
        <v>3010</v>
      </c>
      <c r="DV50" s="186" t="s">
        <v>2604</v>
      </c>
      <c r="DW50" s="186" t="s">
        <v>2713</v>
      </c>
      <c r="DX50" s="186" t="s">
        <v>3011</v>
      </c>
      <c r="DY50" s="186" t="s">
        <v>2604</v>
      </c>
      <c r="DZ50" s="186" t="s">
        <v>2713</v>
      </c>
      <c r="EA50" s="186" t="s">
        <v>3011</v>
      </c>
      <c r="EB50" s="186" t="s">
        <v>2604</v>
      </c>
      <c r="EC50" s="186" t="s">
        <v>2713</v>
      </c>
      <c r="ED50" s="186" t="s">
        <v>3011</v>
      </c>
      <c r="EE50" s="186" t="s">
        <v>2604</v>
      </c>
      <c r="EF50" s="186" t="s">
        <v>2713</v>
      </c>
      <c r="EG50" s="186" t="s">
        <v>3012</v>
      </c>
      <c r="EH50" s="186" t="s">
        <v>3013</v>
      </c>
      <c r="EI50" s="186" t="s">
        <v>2713</v>
      </c>
      <c r="EJ50" s="186" t="s">
        <v>3014</v>
      </c>
      <c r="EK50" s="186" t="s">
        <v>3015</v>
      </c>
      <c r="EL50" s="186" t="s">
        <v>2713</v>
      </c>
      <c r="EM50" s="186" t="s">
        <v>3014</v>
      </c>
      <c r="EN50" s="186" t="s">
        <v>3015</v>
      </c>
      <c r="EO50" s="186" t="s">
        <v>2713</v>
      </c>
      <c r="EP50" s="186" t="s">
        <v>3016</v>
      </c>
      <c r="EQ50" s="186" t="s">
        <v>3017</v>
      </c>
      <c r="ER50" s="186" t="s">
        <v>2713</v>
      </c>
      <c r="ES50" s="186" t="s">
        <v>3018</v>
      </c>
      <c r="ET50" s="186" t="s">
        <v>3019</v>
      </c>
    </row>
    <row r="51" spans="1:150" x14ac:dyDescent="0.3">
      <c r="A51" s="1"/>
      <c r="B51" s="185" t="s">
        <v>3020</v>
      </c>
      <c r="C51" s="185" t="s">
        <v>112</v>
      </c>
      <c r="D51" s="185" t="s">
        <v>845</v>
      </c>
      <c r="E51" s="185" t="s">
        <v>3021</v>
      </c>
      <c r="F51" s="185" t="s">
        <v>3022</v>
      </c>
      <c r="G51" s="186" t="s">
        <v>2713</v>
      </c>
      <c r="H51" s="186" t="s">
        <v>3023</v>
      </c>
      <c r="I51" s="186" t="s">
        <v>2823</v>
      </c>
      <c r="J51" s="186" t="s">
        <v>2713</v>
      </c>
      <c r="K51" s="186" t="s">
        <v>2604</v>
      </c>
      <c r="L51" s="186" t="s">
        <v>3024</v>
      </c>
      <c r="M51" s="186" t="s">
        <v>2713</v>
      </c>
      <c r="N51" s="186" t="s">
        <v>2604</v>
      </c>
      <c r="O51" s="186" t="s">
        <v>3024</v>
      </c>
      <c r="P51" s="186" t="s">
        <v>2713</v>
      </c>
      <c r="Q51" s="186" t="s">
        <v>2604</v>
      </c>
      <c r="R51" s="186" t="s">
        <v>3025</v>
      </c>
      <c r="S51" s="186" t="s">
        <v>2713</v>
      </c>
      <c r="T51" s="186" t="s">
        <v>2604</v>
      </c>
      <c r="U51" s="186" t="s">
        <v>3026</v>
      </c>
      <c r="V51" s="186" t="s">
        <v>2713</v>
      </c>
      <c r="W51" s="186" t="s">
        <v>2604</v>
      </c>
      <c r="X51" s="186" t="s">
        <v>2604</v>
      </c>
      <c r="Y51" s="186" t="s">
        <v>2713</v>
      </c>
      <c r="Z51" s="186" t="s">
        <v>2604</v>
      </c>
      <c r="AA51" s="186" t="s">
        <v>3027</v>
      </c>
      <c r="AB51" s="186" t="s">
        <v>2713</v>
      </c>
      <c r="AC51" s="186" t="s">
        <v>2604</v>
      </c>
      <c r="AD51" s="186" t="s">
        <v>3028</v>
      </c>
      <c r="AE51" s="186" t="s">
        <v>2713</v>
      </c>
      <c r="AF51" s="186" t="s">
        <v>2604</v>
      </c>
      <c r="AG51" s="186" t="s">
        <v>2604</v>
      </c>
      <c r="AH51" s="186" t="s">
        <v>2713</v>
      </c>
      <c r="AI51" s="186" t="s">
        <v>2604</v>
      </c>
      <c r="AJ51" s="186" t="s">
        <v>2604</v>
      </c>
      <c r="AK51" s="186" t="s">
        <v>2713</v>
      </c>
      <c r="AL51" s="186" t="s">
        <v>2604</v>
      </c>
      <c r="AM51" s="186" t="s">
        <v>2604</v>
      </c>
      <c r="AN51" s="186" t="s">
        <v>2713</v>
      </c>
      <c r="AO51" s="186" t="s">
        <v>2604</v>
      </c>
      <c r="AP51" s="186" t="s">
        <v>2604</v>
      </c>
      <c r="AQ51" s="186" t="s">
        <v>2713</v>
      </c>
      <c r="AR51" s="186" t="s">
        <v>2604</v>
      </c>
      <c r="AS51" s="186" t="s">
        <v>2604</v>
      </c>
      <c r="AT51" s="186" t="s">
        <v>2713</v>
      </c>
      <c r="AU51" s="186" t="s">
        <v>2604</v>
      </c>
      <c r="AV51" s="186" t="s">
        <v>2604</v>
      </c>
      <c r="AW51" s="186" t="s">
        <v>2713</v>
      </c>
      <c r="AX51" s="186" t="s">
        <v>2604</v>
      </c>
      <c r="AY51" s="186" t="s">
        <v>2604</v>
      </c>
      <c r="AZ51" s="186" t="s">
        <v>2713</v>
      </c>
      <c r="BA51" s="186" t="s">
        <v>2604</v>
      </c>
      <c r="BB51" s="186" t="s">
        <v>2604</v>
      </c>
      <c r="BC51" s="186" t="s">
        <v>2713</v>
      </c>
      <c r="BD51" s="186" t="s">
        <v>2604</v>
      </c>
      <c r="BE51" s="186" t="s">
        <v>2604</v>
      </c>
      <c r="BF51" s="186" t="s">
        <v>2713</v>
      </c>
      <c r="BG51" s="186" t="s">
        <v>2604</v>
      </c>
      <c r="BH51" s="186" t="s">
        <v>2604</v>
      </c>
      <c r="BI51" s="186" t="s">
        <v>2713</v>
      </c>
      <c r="BJ51" s="186" t="s">
        <v>2604</v>
      </c>
      <c r="BK51" s="186" t="s">
        <v>2604</v>
      </c>
      <c r="BL51" s="186" t="s">
        <v>2713</v>
      </c>
      <c r="BM51" s="186" t="s">
        <v>2604</v>
      </c>
      <c r="BN51" s="186" t="s">
        <v>2604</v>
      </c>
      <c r="BO51" s="186" t="s">
        <v>2713</v>
      </c>
      <c r="BP51" s="186" t="s">
        <v>2604</v>
      </c>
      <c r="BQ51" s="186" t="s">
        <v>2604</v>
      </c>
      <c r="BR51" s="186" t="s">
        <v>2713</v>
      </c>
      <c r="BS51" s="186" t="s">
        <v>2604</v>
      </c>
      <c r="BT51" s="186" t="s">
        <v>2604</v>
      </c>
      <c r="BU51" s="186" t="s">
        <v>2713</v>
      </c>
      <c r="BV51" s="186" t="s">
        <v>2604</v>
      </c>
      <c r="BW51" s="186" t="s">
        <v>2604</v>
      </c>
      <c r="BX51" s="186" t="s">
        <v>2713</v>
      </c>
      <c r="BY51" s="186" t="s">
        <v>2604</v>
      </c>
      <c r="BZ51" s="186" t="s">
        <v>2604</v>
      </c>
      <c r="CA51" s="186" t="s">
        <v>2713</v>
      </c>
      <c r="CB51" s="186" t="s">
        <v>2604</v>
      </c>
      <c r="CC51" s="186" t="s">
        <v>3029</v>
      </c>
      <c r="CD51" s="186" t="s">
        <v>2713</v>
      </c>
      <c r="CE51" s="186" t="s">
        <v>3030</v>
      </c>
      <c r="CF51" s="186" t="s">
        <v>2604</v>
      </c>
      <c r="CG51" s="186" t="s">
        <v>2713</v>
      </c>
      <c r="CH51" s="186" t="s">
        <v>3031</v>
      </c>
      <c r="CI51" s="186" t="s">
        <v>3032</v>
      </c>
      <c r="CJ51" s="186" t="s">
        <v>2713</v>
      </c>
      <c r="CK51" s="186" t="s">
        <v>2604</v>
      </c>
      <c r="CL51" s="186" t="s">
        <v>3033</v>
      </c>
      <c r="CM51" s="186" t="s">
        <v>2713</v>
      </c>
      <c r="CN51" s="186" t="s">
        <v>2946</v>
      </c>
      <c r="CO51" s="186" t="s">
        <v>3034</v>
      </c>
      <c r="CP51" s="186" t="s">
        <v>2713</v>
      </c>
      <c r="CQ51" s="186" t="s">
        <v>3035</v>
      </c>
      <c r="CR51" s="186" t="s">
        <v>2604</v>
      </c>
      <c r="CS51" s="186" t="s">
        <v>2713</v>
      </c>
      <c r="CT51" s="186" t="s">
        <v>3036</v>
      </c>
      <c r="CU51" s="186" t="s">
        <v>2823</v>
      </c>
      <c r="CV51" s="186" t="s">
        <v>2713</v>
      </c>
      <c r="CW51" s="186" t="s">
        <v>3036</v>
      </c>
      <c r="CX51" s="186" t="s">
        <v>2823</v>
      </c>
      <c r="CY51" s="186" t="s">
        <v>2713</v>
      </c>
      <c r="CZ51" s="186" t="s">
        <v>2604</v>
      </c>
      <c r="DA51" s="186" t="s">
        <v>3029</v>
      </c>
      <c r="DB51" s="186" t="s">
        <v>2713</v>
      </c>
      <c r="DC51" s="186" t="s">
        <v>2604</v>
      </c>
      <c r="DD51" s="186" t="s">
        <v>3029</v>
      </c>
      <c r="DE51" s="186" t="s">
        <v>2713</v>
      </c>
      <c r="DF51" s="186" t="s">
        <v>2604</v>
      </c>
      <c r="DG51" s="186" t="s">
        <v>3037</v>
      </c>
      <c r="DH51" s="186" t="s">
        <v>2713</v>
      </c>
      <c r="DI51" s="186" t="s">
        <v>2604</v>
      </c>
      <c r="DJ51" s="186" t="s">
        <v>3038</v>
      </c>
      <c r="DK51" s="186" t="s">
        <v>2713</v>
      </c>
      <c r="DL51" s="186" t="s">
        <v>2604</v>
      </c>
      <c r="DM51" s="186" t="s">
        <v>3039</v>
      </c>
      <c r="DN51" s="186" t="s">
        <v>2713</v>
      </c>
      <c r="DO51" s="186" t="s">
        <v>2604</v>
      </c>
      <c r="DP51" s="186" t="s">
        <v>3040</v>
      </c>
      <c r="DQ51" s="186" t="s">
        <v>2713</v>
      </c>
      <c r="DR51" s="186" t="s">
        <v>3041</v>
      </c>
      <c r="DS51" s="186" t="s">
        <v>3042</v>
      </c>
      <c r="DT51" s="186" t="s">
        <v>2713</v>
      </c>
      <c r="DU51" s="186" t="s">
        <v>2604</v>
      </c>
      <c r="DV51" s="186" t="s">
        <v>3043</v>
      </c>
      <c r="DW51" s="186" t="s">
        <v>2713</v>
      </c>
      <c r="DX51" s="186" t="s">
        <v>2604</v>
      </c>
      <c r="DY51" s="186" t="s">
        <v>3044</v>
      </c>
      <c r="DZ51" s="186" t="s">
        <v>2713</v>
      </c>
      <c r="EA51" s="186" t="s">
        <v>2604</v>
      </c>
      <c r="EB51" s="186" t="s">
        <v>3044</v>
      </c>
      <c r="EC51" s="186" t="s">
        <v>2713</v>
      </c>
      <c r="ED51" s="186" t="s">
        <v>2604</v>
      </c>
      <c r="EE51" s="186" t="s">
        <v>3044</v>
      </c>
      <c r="EF51" s="186" t="s">
        <v>2713</v>
      </c>
      <c r="EG51" s="186" t="s">
        <v>2604</v>
      </c>
      <c r="EH51" s="186" t="s">
        <v>3044</v>
      </c>
      <c r="EI51" s="186" t="s">
        <v>2713</v>
      </c>
      <c r="EJ51" s="186" t="s">
        <v>2604</v>
      </c>
      <c r="EK51" s="186" t="s">
        <v>3044</v>
      </c>
      <c r="EL51" s="186" t="s">
        <v>2713</v>
      </c>
      <c r="EM51" s="186" t="s">
        <v>2604</v>
      </c>
      <c r="EN51" s="186" t="s">
        <v>3044</v>
      </c>
      <c r="EO51" s="186" t="s">
        <v>2713</v>
      </c>
      <c r="EP51" s="186" t="s">
        <v>2604</v>
      </c>
      <c r="EQ51" s="186" t="s">
        <v>3045</v>
      </c>
      <c r="ER51" s="186" t="s">
        <v>2713</v>
      </c>
      <c r="ES51" s="186" t="s">
        <v>2604</v>
      </c>
      <c r="ET51" s="186" t="s">
        <v>3044</v>
      </c>
    </row>
    <row r="52" spans="1:150" x14ac:dyDescent="0.3">
      <c r="A52" s="1"/>
      <c r="B52" s="185" t="s">
        <v>3046</v>
      </c>
      <c r="C52" s="185" t="s">
        <v>112</v>
      </c>
      <c r="D52" s="185" t="s">
        <v>845</v>
      </c>
      <c r="E52" s="185" t="s">
        <v>3047</v>
      </c>
      <c r="F52" s="185" t="s">
        <v>3048</v>
      </c>
      <c r="G52" s="186" t="s">
        <v>2713</v>
      </c>
      <c r="H52" s="186" t="s">
        <v>2604</v>
      </c>
      <c r="I52" s="186" t="s">
        <v>3049</v>
      </c>
      <c r="J52" s="186" t="s">
        <v>2713</v>
      </c>
      <c r="K52" s="186" t="s">
        <v>2604</v>
      </c>
      <c r="L52" s="186" t="s">
        <v>3050</v>
      </c>
      <c r="M52" s="186" t="s">
        <v>2713</v>
      </c>
      <c r="N52" s="186" t="s">
        <v>2604</v>
      </c>
      <c r="O52" s="186" t="s">
        <v>3050</v>
      </c>
      <c r="P52" s="186" t="s">
        <v>2713</v>
      </c>
      <c r="Q52" s="186" t="s">
        <v>3051</v>
      </c>
      <c r="R52" s="186" t="s">
        <v>2604</v>
      </c>
      <c r="S52" s="186" t="s">
        <v>2713</v>
      </c>
      <c r="T52" s="186" t="s">
        <v>3052</v>
      </c>
      <c r="U52" s="186" t="s">
        <v>3053</v>
      </c>
      <c r="V52" s="186" t="s">
        <v>2713</v>
      </c>
      <c r="W52" s="186" t="s">
        <v>2979</v>
      </c>
      <c r="X52" s="186" t="s">
        <v>2604</v>
      </c>
      <c r="Y52" s="186" t="s">
        <v>2713</v>
      </c>
      <c r="Z52" s="186" t="s">
        <v>2604</v>
      </c>
      <c r="AA52" s="186" t="s">
        <v>3054</v>
      </c>
      <c r="AB52" s="186" t="s">
        <v>2713</v>
      </c>
      <c r="AC52" s="186" t="s">
        <v>2604</v>
      </c>
      <c r="AD52" s="186" t="s">
        <v>3055</v>
      </c>
      <c r="AE52" s="186" t="s">
        <v>2713</v>
      </c>
      <c r="AF52" s="186" t="s">
        <v>2604</v>
      </c>
      <c r="AG52" s="186" t="s">
        <v>3056</v>
      </c>
      <c r="AH52" s="186" t="s">
        <v>2713</v>
      </c>
      <c r="AI52" s="186" t="s">
        <v>2604</v>
      </c>
      <c r="AJ52" s="186" t="s">
        <v>3057</v>
      </c>
      <c r="AK52" s="186" t="s">
        <v>2713</v>
      </c>
      <c r="AL52" s="186" t="s">
        <v>3058</v>
      </c>
      <c r="AM52" s="186" t="s">
        <v>2916</v>
      </c>
      <c r="AN52" s="186" t="s">
        <v>2713</v>
      </c>
      <c r="AO52" s="186" t="s">
        <v>3059</v>
      </c>
      <c r="AP52" s="186" t="s">
        <v>2918</v>
      </c>
      <c r="AQ52" s="186" t="s">
        <v>2713</v>
      </c>
      <c r="AR52" s="186" t="s">
        <v>3060</v>
      </c>
      <c r="AS52" s="186" t="s">
        <v>2920</v>
      </c>
      <c r="AT52" s="186" t="s">
        <v>2713</v>
      </c>
      <c r="AU52" s="186" t="s">
        <v>2984</v>
      </c>
      <c r="AV52" s="186" t="s">
        <v>2985</v>
      </c>
      <c r="AW52" s="186" t="s">
        <v>2713</v>
      </c>
      <c r="AX52" s="186" t="s">
        <v>2923</v>
      </c>
      <c r="AY52" s="186" t="s">
        <v>2604</v>
      </c>
      <c r="AZ52" s="186" t="s">
        <v>2713</v>
      </c>
      <c r="BA52" s="186" t="s">
        <v>3061</v>
      </c>
      <c r="BB52" s="186" t="s">
        <v>2926</v>
      </c>
      <c r="BC52" s="186" t="s">
        <v>2713</v>
      </c>
      <c r="BD52" s="186" t="s">
        <v>2987</v>
      </c>
      <c r="BE52" s="186" t="s">
        <v>2988</v>
      </c>
      <c r="BF52" s="186" t="s">
        <v>2713</v>
      </c>
      <c r="BG52" s="186" t="s">
        <v>2923</v>
      </c>
      <c r="BH52" s="186" t="s">
        <v>2604</v>
      </c>
      <c r="BI52" s="186" t="s">
        <v>2713</v>
      </c>
      <c r="BJ52" s="186" t="s">
        <v>2604</v>
      </c>
      <c r="BK52" s="186" t="s">
        <v>3056</v>
      </c>
      <c r="BL52" s="186" t="s">
        <v>2713</v>
      </c>
      <c r="BM52" s="186" t="s">
        <v>2604</v>
      </c>
      <c r="BN52" s="186" t="s">
        <v>3056</v>
      </c>
      <c r="BO52" s="186" t="s">
        <v>2713</v>
      </c>
      <c r="BP52" s="186" t="s">
        <v>2604</v>
      </c>
      <c r="BQ52" s="186" t="s">
        <v>3056</v>
      </c>
      <c r="BR52" s="186" t="s">
        <v>2713</v>
      </c>
      <c r="BS52" s="186" t="s">
        <v>2604</v>
      </c>
      <c r="BT52" s="186" t="s">
        <v>3056</v>
      </c>
      <c r="BU52" s="186" t="s">
        <v>2713</v>
      </c>
      <c r="BV52" s="186" t="s">
        <v>2604</v>
      </c>
      <c r="BW52" s="186" t="s">
        <v>3056</v>
      </c>
      <c r="BX52" s="186" t="s">
        <v>2713</v>
      </c>
      <c r="BY52" s="186" t="s">
        <v>2604</v>
      </c>
      <c r="BZ52" s="186" t="s">
        <v>3056</v>
      </c>
      <c r="CA52" s="186" t="s">
        <v>2713</v>
      </c>
      <c r="CB52" s="186" t="s">
        <v>2604</v>
      </c>
      <c r="CC52" s="186" t="s">
        <v>3056</v>
      </c>
      <c r="CD52" s="186" t="s">
        <v>2713</v>
      </c>
      <c r="CE52" s="186" t="s">
        <v>2604</v>
      </c>
      <c r="CF52" s="186" t="s">
        <v>3062</v>
      </c>
      <c r="CG52" s="186" t="s">
        <v>2713</v>
      </c>
      <c r="CH52" s="186" t="s">
        <v>2604</v>
      </c>
      <c r="CI52" s="186" t="s">
        <v>3063</v>
      </c>
      <c r="CJ52" s="186" t="s">
        <v>2713</v>
      </c>
      <c r="CK52" s="186" t="s">
        <v>3000</v>
      </c>
      <c r="CL52" s="186" t="s">
        <v>3001</v>
      </c>
      <c r="CM52" s="186" t="s">
        <v>2713</v>
      </c>
      <c r="CN52" s="186" t="s">
        <v>2604</v>
      </c>
      <c r="CO52" s="186" t="s">
        <v>2604</v>
      </c>
      <c r="CP52" s="186" t="s">
        <v>2713</v>
      </c>
      <c r="CQ52" s="186" t="s">
        <v>2604</v>
      </c>
      <c r="CR52" s="186" t="s">
        <v>2604</v>
      </c>
      <c r="CS52" s="186" t="s">
        <v>2713</v>
      </c>
      <c r="CT52" s="186" t="s">
        <v>2604</v>
      </c>
      <c r="CU52" s="186" t="s">
        <v>2604</v>
      </c>
      <c r="CV52" s="186" t="s">
        <v>2713</v>
      </c>
      <c r="CW52" s="186" t="s">
        <v>2604</v>
      </c>
      <c r="CX52" s="186" t="s">
        <v>2604</v>
      </c>
      <c r="CY52" s="186" t="s">
        <v>2713</v>
      </c>
      <c r="CZ52" s="186" t="s">
        <v>2996</v>
      </c>
      <c r="DA52" s="186" t="s">
        <v>2823</v>
      </c>
      <c r="DB52" s="186" t="s">
        <v>2713</v>
      </c>
      <c r="DC52" s="186" t="s">
        <v>2996</v>
      </c>
      <c r="DD52" s="186" t="s">
        <v>2823</v>
      </c>
      <c r="DE52" s="186" t="s">
        <v>2713</v>
      </c>
      <c r="DF52" s="186" t="s">
        <v>2604</v>
      </c>
      <c r="DG52" s="186" t="s">
        <v>3064</v>
      </c>
      <c r="DH52" s="186" t="s">
        <v>2713</v>
      </c>
      <c r="DI52" s="186" t="s">
        <v>2604</v>
      </c>
      <c r="DJ52" s="186" t="s">
        <v>3065</v>
      </c>
      <c r="DK52" s="186" t="s">
        <v>2713</v>
      </c>
      <c r="DL52" s="186" t="s">
        <v>2604</v>
      </c>
      <c r="DM52" s="186" t="s">
        <v>3066</v>
      </c>
      <c r="DN52" s="186" t="s">
        <v>2713</v>
      </c>
      <c r="DO52" s="186" t="s">
        <v>3067</v>
      </c>
      <c r="DP52" s="186" t="s">
        <v>3061</v>
      </c>
      <c r="DQ52" s="186" t="s">
        <v>2713</v>
      </c>
      <c r="DR52" s="186" t="s">
        <v>2604</v>
      </c>
      <c r="DS52" s="186" t="s">
        <v>3068</v>
      </c>
      <c r="DT52" s="186" t="s">
        <v>2713</v>
      </c>
      <c r="DU52" s="186" t="s">
        <v>2604</v>
      </c>
      <c r="DV52" s="186" t="s">
        <v>3069</v>
      </c>
      <c r="DW52" s="186" t="s">
        <v>2713</v>
      </c>
      <c r="DX52" s="186" t="s">
        <v>2604</v>
      </c>
      <c r="DY52" s="186" t="s">
        <v>3070</v>
      </c>
      <c r="DZ52" s="186" t="s">
        <v>2713</v>
      </c>
      <c r="EA52" s="186" t="s">
        <v>2604</v>
      </c>
      <c r="EB52" s="186" t="s">
        <v>3070</v>
      </c>
      <c r="EC52" s="186" t="s">
        <v>2713</v>
      </c>
      <c r="ED52" s="186" t="s">
        <v>2604</v>
      </c>
      <c r="EE52" s="186" t="s">
        <v>3070</v>
      </c>
      <c r="EF52" s="186" t="s">
        <v>2713</v>
      </c>
      <c r="EG52" s="186" t="s">
        <v>2604</v>
      </c>
      <c r="EH52" s="186" t="s">
        <v>3070</v>
      </c>
      <c r="EI52" s="186" t="s">
        <v>2713</v>
      </c>
      <c r="EJ52" s="186" t="s">
        <v>2604</v>
      </c>
      <c r="EK52" s="186" t="s">
        <v>3070</v>
      </c>
      <c r="EL52" s="186" t="s">
        <v>2713</v>
      </c>
      <c r="EM52" s="186" t="s">
        <v>2604</v>
      </c>
      <c r="EN52" s="186" t="s">
        <v>3070</v>
      </c>
      <c r="EO52" s="186" t="s">
        <v>2713</v>
      </c>
      <c r="EP52" s="186" t="s">
        <v>2604</v>
      </c>
      <c r="EQ52" s="186" t="s">
        <v>3071</v>
      </c>
      <c r="ER52" s="186" t="s">
        <v>2713</v>
      </c>
      <c r="ES52" s="186" t="s">
        <v>2604</v>
      </c>
      <c r="ET52" s="186" t="s">
        <v>3070</v>
      </c>
    </row>
    <row r="53" spans="1:150" x14ac:dyDescent="0.3">
      <c r="A53" s="1"/>
      <c r="B53" s="185" t="s">
        <v>3072</v>
      </c>
      <c r="C53" s="185" t="s">
        <v>112</v>
      </c>
      <c r="D53" s="185" t="s">
        <v>845</v>
      </c>
      <c r="E53" s="185" t="s">
        <v>3073</v>
      </c>
      <c r="F53" s="185" t="s">
        <v>3074</v>
      </c>
      <c r="G53" s="186" t="s">
        <v>2713</v>
      </c>
      <c r="H53" s="186" t="s">
        <v>3075</v>
      </c>
      <c r="I53" s="186" t="s">
        <v>2604</v>
      </c>
      <c r="J53" s="186" t="s">
        <v>2713</v>
      </c>
      <c r="K53" s="186" t="s">
        <v>2974</v>
      </c>
      <c r="L53" s="186" t="s">
        <v>2604</v>
      </c>
      <c r="M53" s="186" t="s">
        <v>2713</v>
      </c>
      <c r="N53" s="186" t="s">
        <v>2975</v>
      </c>
      <c r="O53" s="186" t="s">
        <v>2604</v>
      </c>
      <c r="P53" s="186" t="s">
        <v>2713</v>
      </c>
      <c r="Q53" s="186" t="s">
        <v>2976</v>
      </c>
      <c r="R53" s="186" t="s">
        <v>2977</v>
      </c>
      <c r="S53" s="186" t="s">
        <v>2713</v>
      </c>
      <c r="T53" s="186" t="s">
        <v>2604</v>
      </c>
      <c r="U53" s="186" t="s">
        <v>2604</v>
      </c>
      <c r="V53" s="186" t="s">
        <v>2713</v>
      </c>
      <c r="W53" s="186" t="s">
        <v>2604</v>
      </c>
      <c r="X53" s="186" t="s">
        <v>2604</v>
      </c>
      <c r="Y53" s="186" t="s">
        <v>2713</v>
      </c>
      <c r="Z53" s="186" t="s">
        <v>2604</v>
      </c>
      <c r="AA53" s="186" t="s">
        <v>2604</v>
      </c>
      <c r="AB53" s="186" t="s">
        <v>2713</v>
      </c>
      <c r="AC53" s="186" t="s">
        <v>2981</v>
      </c>
      <c r="AD53" s="186" t="s">
        <v>2604</v>
      </c>
      <c r="AE53" s="186" t="s">
        <v>2713</v>
      </c>
      <c r="AF53" s="186" t="s">
        <v>3076</v>
      </c>
      <c r="AG53" s="186" t="s">
        <v>3077</v>
      </c>
      <c r="AH53" s="186" t="s">
        <v>2713</v>
      </c>
      <c r="AI53" s="186" t="s">
        <v>2914</v>
      </c>
      <c r="AJ53" s="186" t="s">
        <v>2604</v>
      </c>
      <c r="AK53" s="186" t="s">
        <v>2713</v>
      </c>
      <c r="AL53" s="186" t="s">
        <v>2604</v>
      </c>
      <c r="AM53" s="186" t="s">
        <v>2604</v>
      </c>
      <c r="AN53" s="186" t="s">
        <v>2713</v>
      </c>
      <c r="AO53" s="186" t="s">
        <v>2604</v>
      </c>
      <c r="AP53" s="186" t="s">
        <v>2604</v>
      </c>
      <c r="AQ53" s="186" t="s">
        <v>2713</v>
      </c>
      <c r="AR53" s="186" t="s">
        <v>2604</v>
      </c>
      <c r="AS53" s="186" t="s">
        <v>2604</v>
      </c>
      <c r="AT53" s="186" t="s">
        <v>2713</v>
      </c>
      <c r="AU53" s="186" t="s">
        <v>2604</v>
      </c>
      <c r="AV53" s="186" t="s">
        <v>2604</v>
      </c>
      <c r="AW53" s="186" t="s">
        <v>2713</v>
      </c>
      <c r="AX53" s="186" t="s">
        <v>2604</v>
      </c>
      <c r="AY53" s="186" t="s">
        <v>2604</v>
      </c>
      <c r="AZ53" s="186" t="s">
        <v>2713</v>
      </c>
      <c r="BA53" s="186" t="s">
        <v>2604</v>
      </c>
      <c r="BB53" s="186" t="s">
        <v>2604</v>
      </c>
      <c r="BC53" s="186" t="s">
        <v>2713</v>
      </c>
      <c r="BD53" s="186" t="s">
        <v>2604</v>
      </c>
      <c r="BE53" s="186" t="s">
        <v>2604</v>
      </c>
      <c r="BF53" s="186" t="s">
        <v>2713</v>
      </c>
      <c r="BG53" s="186" t="s">
        <v>2604</v>
      </c>
      <c r="BH53" s="186" t="s">
        <v>2604</v>
      </c>
      <c r="BI53" s="186" t="s">
        <v>2713</v>
      </c>
      <c r="BJ53" s="186" t="s">
        <v>2990</v>
      </c>
      <c r="BK53" s="186" t="s">
        <v>2991</v>
      </c>
      <c r="BL53" s="186" t="s">
        <v>2713</v>
      </c>
      <c r="BM53" s="186" t="s">
        <v>2989</v>
      </c>
      <c r="BN53" s="186" t="s">
        <v>2604</v>
      </c>
      <c r="BO53" s="186" t="s">
        <v>2713</v>
      </c>
      <c r="BP53" s="186" t="s">
        <v>2923</v>
      </c>
      <c r="BQ53" s="186" t="s">
        <v>2604</v>
      </c>
      <c r="BR53" s="186" t="s">
        <v>2713</v>
      </c>
      <c r="BS53" s="186" t="s">
        <v>2994</v>
      </c>
      <c r="BT53" s="186" t="s">
        <v>2995</v>
      </c>
      <c r="BU53" s="186" t="s">
        <v>2713</v>
      </c>
      <c r="BV53" s="186" t="s">
        <v>2923</v>
      </c>
      <c r="BW53" s="186" t="s">
        <v>2604</v>
      </c>
      <c r="BX53" s="186" t="s">
        <v>2713</v>
      </c>
      <c r="BY53" s="186" t="s">
        <v>2923</v>
      </c>
      <c r="BZ53" s="186" t="s">
        <v>2604</v>
      </c>
      <c r="CA53" s="186" t="s">
        <v>2713</v>
      </c>
      <c r="CB53" s="186" t="s">
        <v>2923</v>
      </c>
      <c r="CC53" s="186" t="s">
        <v>2604</v>
      </c>
      <c r="CD53" s="186" t="s">
        <v>2713</v>
      </c>
      <c r="CE53" s="186" t="s">
        <v>3078</v>
      </c>
      <c r="CF53" s="186" t="s">
        <v>2604</v>
      </c>
      <c r="CG53" s="186" t="s">
        <v>2713</v>
      </c>
      <c r="CH53" s="186" t="s">
        <v>3079</v>
      </c>
      <c r="CI53" s="186" t="s">
        <v>2604</v>
      </c>
      <c r="CJ53" s="186" t="s">
        <v>2713</v>
      </c>
      <c r="CK53" s="186" t="s">
        <v>3080</v>
      </c>
      <c r="CL53" s="186" t="s">
        <v>2604</v>
      </c>
      <c r="CM53" s="186" t="s">
        <v>2713</v>
      </c>
      <c r="CN53" s="186" t="s">
        <v>2604</v>
      </c>
      <c r="CO53" s="186" t="s">
        <v>3081</v>
      </c>
      <c r="CP53" s="186" t="s">
        <v>2713</v>
      </c>
      <c r="CQ53" s="186" t="s">
        <v>3082</v>
      </c>
      <c r="CR53" s="186" t="s">
        <v>2604</v>
      </c>
      <c r="CS53" s="186" t="s">
        <v>2713</v>
      </c>
      <c r="CT53" s="186" t="s">
        <v>2923</v>
      </c>
      <c r="CU53" s="186" t="s">
        <v>2604</v>
      </c>
      <c r="CV53" s="186" t="s">
        <v>2713</v>
      </c>
      <c r="CW53" s="186" t="s">
        <v>2923</v>
      </c>
      <c r="CX53" s="186" t="s">
        <v>2604</v>
      </c>
      <c r="CY53" s="186" t="s">
        <v>2713</v>
      </c>
      <c r="CZ53" s="186" t="s">
        <v>2923</v>
      </c>
      <c r="DA53" s="186" t="s">
        <v>2604</v>
      </c>
      <c r="DB53" s="186" t="s">
        <v>2713</v>
      </c>
      <c r="DC53" s="186" t="s">
        <v>2923</v>
      </c>
      <c r="DD53" s="186" t="s">
        <v>2604</v>
      </c>
      <c r="DE53" s="186" t="s">
        <v>2713</v>
      </c>
      <c r="DF53" s="186" t="s">
        <v>3083</v>
      </c>
      <c r="DG53" s="186" t="s">
        <v>2604</v>
      </c>
      <c r="DH53" s="186" t="s">
        <v>2713</v>
      </c>
      <c r="DI53" s="186" t="s">
        <v>3004</v>
      </c>
      <c r="DJ53" s="186" t="s">
        <v>3005</v>
      </c>
      <c r="DK53" s="186" t="s">
        <v>2713</v>
      </c>
      <c r="DL53" s="186" t="s">
        <v>3084</v>
      </c>
      <c r="DM53" s="186" t="s">
        <v>2604</v>
      </c>
      <c r="DN53" s="186" t="s">
        <v>2713</v>
      </c>
      <c r="DO53" s="186" t="s">
        <v>3067</v>
      </c>
      <c r="DP53" s="186" t="s">
        <v>3061</v>
      </c>
      <c r="DQ53" s="186" t="s">
        <v>2713</v>
      </c>
      <c r="DR53" s="186" t="s">
        <v>3085</v>
      </c>
      <c r="DS53" s="186" t="s">
        <v>3086</v>
      </c>
      <c r="DT53" s="186" t="s">
        <v>2713</v>
      </c>
      <c r="DU53" s="186" t="s">
        <v>3087</v>
      </c>
      <c r="DV53" s="186" t="s">
        <v>3088</v>
      </c>
      <c r="DW53" s="186" t="s">
        <v>2713</v>
      </c>
      <c r="DX53" s="186" t="s">
        <v>3011</v>
      </c>
      <c r="DY53" s="186" t="s">
        <v>2604</v>
      </c>
      <c r="DZ53" s="186" t="s">
        <v>2713</v>
      </c>
      <c r="EA53" s="186" t="s">
        <v>3011</v>
      </c>
      <c r="EB53" s="186" t="s">
        <v>2604</v>
      </c>
      <c r="EC53" s="186" t="s">
        <v>2713</v>
      </c>
      <c r="ED53" s="186" t="s">
        <v>3011</v>
      </c>
      <c r="EE53" s="186" t="s">
        <v>2604</v>
      </c>
      <c r="EF53" s="186" t="s">
        <v>2713</v>
      </c>
      <c r="EG53" s="186" t="s">
        <v>3075</v>
      </c>
      <c r="EH53" s="186" t="s">
        <v>2604</v>
      </c>
      <c r="EI53" s="186" t="s">
        <v>2713</v>
      </c>
      <c r="EJ53" s="186" t="s">
        <v>3075</v>
      </c>
      <c r="EK53" s="186" t="s">
        <v>2604</v>
      </c>
      <c r="EL53" s="186" t="s">
        <v>2713</v>
      </c>
      <c r="EM53" s="186" t="s">
        <v>3075</v>
      </c>
      <c r="EN53" s="186" t="s">
        <v>2604</v>
      </c>
      <c r="EO53" s="186" t="s">
        <v>2713</v>
      </c>
      <c r="EP53" s="186" t="s">
        <v>3089</v>
      </c>
      <c r="EQ53" s="186" t="s">
        <v>2604</v>
      </c>
      <c r="ER53" s="186" t="s">
        <v>2713</v>
      </c>
      <c r="ES53" s="186" t="s">
        <v>3075</v>
      </c>
      <c r="ET53" s="186" t="s">
        <v>2604</v>
      </c>
    </row>
    <row r="54" spans="1:150" x14ac:dyDescent="0.3">
      <c r="A54" s="1"/>
      <c r="B54" s="184" t="s">
        <v>3090</v>
      </c>
      <c r="C54" s="184" t="s">
        <v>112</v>
      </c>
      <c r="D54" s="184" t="s">
        <v>846</v>
      </c>
      <c r="E54" s="184" t="s">
        <v>3091</v>
      </c>
      <c r="F54" s="184" t="s">
        <v>3092</v>
      </c>
      <c r="G54" s="184" t="s">
        <v>2713</v>
      </c>
      <c r="H54" s="184" t="s">
        <v>3093</v>
      </c>
      <c r="I54" s="184" t="s">
        <v>3094</v>
      </c>
      <c r="J54" s="184" t="s">
        <v>2713</v>
      </c>
      <c r="K54" s="184" t="s">
        <v>3095</v>
      </c>
      <c r="L54" s="184" t="s">
        <v>3096</v>
      </c>
      <c r="M54" s="184" t="s">
        <v>2713</v>
      </c>
      <c r="N54" s="184" t="s">
        <v>3097</v>
      </c>
      <c r="O54" s="184" t="s">
        <v>3094</v>
      </c>
      <c r="P54" s="184" t="s">
        <v>2713</v>
      </c>
      <c r="Q54" s="184" t="s">
        <v>2604</v>
      </c>
      <c r="R54" s="184" t="s">
        <v>2604</v>
      </c>
      <c r="S54" s="184" t="s">
        <v>2713</v>
      </c>
      <c r="T54" s="184" t="s">
        <v>2604</v>
      </c>
      <c r="U54" s="184" t="s">
        <v>3094</v>
      </c>
      <c r="V54" s="184" t="s">
        <v>2713</v>
      </c>
      <c r="W54" s="184" t="s">
        <v>3098</v>
      </c>
      <c r="X54" s="184" t="s">
        <v>3099</v>
      </c>
      <c r="Y54" s="184" t="s">
        <v>2713</v>
      </c>
      <c r="Z54" s="184" t="s">
        <v>3100</v>
      </c>
      <c r="AA54" s="184" t="s">
        <v>3094</v>
      </c>
      <c r="AB54" s="184" t="s">
        <v>2713</v>
      </c>
      <c r="AC54" s="184" t="s">
        <v>3101</v>
      </c>
      <c r="AD54" s="184" t="s">
        <v>2823</v>
      </c>
      <c r="AE54" s="184" t="s">
        <v>2713</v>
      </c>
      <c r="AF54" s="184" t="s">
        <v>3093</v>
      </c>
      <c r="AG54" s="184" t="s">
        <v>3094</v>
      </c>
      <c r="AH54" s="184" t="s">
        <v>2713</v>
      </c>
      <c r="AI54" s="184" t="s">
        <v>3102</v>
      </c>
      <c r="AJ54" s="184" t="s">
        <v>2823</v>
      </c>
      <c r="AK54" s="184" t="s">
        <v>2713</v>
      </c>
      <c r="AL54" s="184" t="s">
        <v>3103</v>
      </c>
      <c r="AM54" s="184" t="s">
        <v>3094</v>
      </c>
      <c r="AN54" s="184" t="s">
        <v>2713</v>
      </c>
      <c r="AO54" s="184" t="s">
        <v>3103</v>
      </c>
      <c r="AP54" s="184" t="s">
        <v>3094</v>
      </c>
      <c r="AQ54" s="184" t="s">
        <v>2713</v>
      </c>
      <c r="AR54" s="184" t="s">
        <v>3104</v>
      </c>
      <c r="AS54" s="184" t="s">
        <v>3094</v>
      </c>
      <c r="AT54" s="184" t="s">
        <v>2713</v>
      </c>
      <c r="AU54" s="184" t="s">
        <v>3105</v>
      </c>
      <c r="AV54" s="184" t="s">
        <v>3094</v>
      </c>
      <c r="AW54" s="184" t="s">
        <v>2713</v>
      </c>
      <c r="AX54" s="184" t="s">
        <v>3093</v>
      </c>
      <c r="AY54" s="184" t="s">
        <v>3094</v>
      </c>
      <c r="AZ54" s="184" t="s">
        <v>2713</v>
      </c>
      <c r="BA54" s="184" t="s">
        <v>3106</v>
      </c>
      <c r="BB54" s="184" t="s">
        <v>3094</v>
      </c>
      <c r="BC54" s="184" t="s">
        <v>2713</v>
      </c>
      <c r="BD54" s="184" t="s">
        <v>3103</v>
      </c>
      <c r="BE54" s="184" t="s">
        <v>3094</v>
      </c>
      <c r="BF54" s="184" t="s">
        <v>2713</v>
      </c>
      <c r="BG54" s="184" t="s">
        <v>3093</v>
      </c>
      <c r="BH54" s="184" t="s">
        <v>3094</v>
      </c>
      <c r="BI54" s="184" t="s">
        <v>2713</v>
      </c>
      <c r="BJ54" s="184" t="s">
        <v>3107</v>
      </c>
      <c r="BK54" s="184" t="s">
        <v>3094</v>
      </c>
      <c r="BL54" s="184" t="s">
        <v>2713</v>
      </c>
      <c r="BM54" s="184" t="s">
        <v>3108</v>
      </c>
      <c r="BN54" s="184" t="s">
        <v>3094</v>
      </c>
      <c r="BO54" s="184" t="s">
        <v>2713</v>
      </c>
      <c r="BP54" s="184" t="s">
        <v>3103</v>
      </c>
      <c r="BQ54" s="184" t="s">
        <v>3094</v>
      </c>
      <c r="BR54" s="184" t="s">
        <v>2713</v>
      </c>
      <c r="BS54" s="184" t="s">
        <v>3103</v>
      </c>
      <c r="BT54" s="184" t="s">
        <v>3094</v>
      </c>
      <c r="BU54" s="184" t="s">
        <v>2713</v>
      </c>
      <c r="BV54" s="184" t="s">
        <v>3103</v>
      </c>
      <c r="BW54" s="184" t="s">
        <v>3094</v>
      </c>
      <c r="BX54" s="184" t="s">
        <v>2713</v>
      </c>
      <c r="BY54" s="184" t="s">
        <v>3093</v>
      </c>
      <c r="BZ54" s="184" t="s">
        <v>3094</v>
      </c>
      <c r="CA54" s="184" t="s">
        <v>2713</v>
      </c>
      <c r="CB54" s="184" t="s">
        <v>3093</v>
      </c>
      <c r="CC54" s="184" t="s">
        <v>3094</v>
      </c>
      <c r="CD54" s="184" t="s">
        <v>2713</v>
      </c>
      <c r="CE54" s="184" t="s">
        <v>3093</v>
      </c>
      <c r="CF54" s="184" t="s">
        <v>3094</v>
      </c>
      <c r="CG54" s="184" t="s">
        <v>2713</v>
      </c>
      <c r="CH54" s="184" t="s">
        <v>3109</v>
      </c>
      <c r="CI54" s="184" t="s">
        <v>3094</v>
      </c>
      <c r="CJ54" s="184" t="s">
        <v>2713</v>
      </c>
      <c r="CK54" s="184" t="s">
        <v>3093</v>
      </c>
      <c r="CL54" s="184" t="s">
        <v>3094</v>
      </c>
      <c r="CM54" s="184" t="s">
        <v>2713</v>
      </c>
      <c r="CN54" s="184" t="s">
        <v>3103</v>
      </c>
      <c r="CO54" s="184" t="s">
        <v>3094</v>
      </c>
      <c r="CP54" s="184" t="s">
        <v>2713</v>
      </c>
      <c r="CQ54" s="184" t="s">
        <v>3110</v>
      </c>
      <c r="CR54" s="184" t="s">
        <v>3111</v>
      </c>
      <c r="CS54" s="184" t="s">
        <v>2713</v>
      </c>
      <c r="CT54" s="184" t="s">
        <v>3093</v>
      </c>
      <c r="CU54" s="184" t="s">
        <v>3094</v>
      </c>
      <c r="CV54" s="184" t="s">
        <v>2713</v>
      </c>
      <c r="CW54" s="184" t="s">
        <v>3093</v>
      </c>
      <c r="CX54" s="184" t="s">
        <v>3094</v>
      </c>
      <c r="CY54" s="184" t="s">
        <v>2713</v>
      </c>
      <c r="CZ54" s="184" t="s">
        <v>3093</v>
      </c>
      <c r="DA54" s="184" t="s">
        <v>3094</v>
      </c>
      <c r="DB54" s="184" t="s">
        <v>2713</v>
      </c>
      <c r="DC54" s="184" t="s">
        <v>3093</v>
      </c>
      <c r="DD54" s="184" t="s">
        <v>3094</v>
      </c>
      <c r="DE54" s="184" t="s">
        <v>2713</v>
      </c>
      <c r="DF54" s="184" t="s">
        <v>3112</v>
      </c>
      <c r="DG54" s="184" t="s">
        <v>3094</v>
      </c>
      <c r="DH54" s="184" t="s">
        <v>2713</v>
      </c>
      <c r="DI54" s="184" t="s">
        <v>3113</v>
      </c>
      <c r="DJ54" s="184" t="s">
        <v>3094</v>
      </c>
      <c r="DK54" s="184" t="s">
        <v>2713</v>
      </c>
      <c r="DL54" s="184" t="s">
        <v>3114</v>
      </c>
      <c r="DM54" s="184" t="s">
        <v>3094</v>
      </c>
      <c r="DN54" s="184" t="s">
        <v>2713</v>
      </c>
      <c r="DO54" s="184" t="s">
        <v>3115</v>
      </c>
      <c r="DP54" s="184" t="s">
        <v>3094</v>
      </c>
      <c r="DQ54" s="184" t="s">
        <v>2713</v>
      </c>
      <c r="DR54" s="184" t="s">
        <v>3103</v>
      </c>
      <c r="DS54" s="184" t="s">
        <v>3094</v>
      </c>
      <c r="DT54" s="184" t="s">
        <v>2713</v>
      </c>
      <c r="DU54" s="184" t="s">
        <v>3116</v>
      </c>
      <c r="DV54" s="184" t="s">
        <v>3094</v>
      </c>
      <c r="DW54" s="184" t="s">
        <v>2713</v>
      </c>
      <c r="DX54" s="184" t="s">
        <v>3093</v>
      </c>
      <c r="DY54" s="184" t="s">
        <v>3094</v>
      </c>
      <c r="DZ54" s="184" t="s">
        <v>2713</v>
      </c>
      <c r="EA54" s="184" t="s">
        <v>3093</v>
      </c>
      <c r="EB54" s="184" t="s">
        <v>3094</v>
      </c>
      <c r="EC54" s="184" t="s">
        <v>2713</v>
      </c>
      <c r="ED54" s="184" t="s">
        <v>3093</v>
      </c>
      <c r="EE54" s="184" t="s">
        <v>3094</v>
      </c>
      <c r="EF54" s="184" t="s">
        <v>2713</v>
      </c>
      <c r="EG54" s="184" t="s">
        <v>3093</v>
      </c>
      <c r="EH54" s="184" t="s">
        <v>3094</v>
      </c>
      <c r="EI54" s="184" t="s">
        <v>2713</v>
      </c>
      <c r="EJ54" s="184" t="s">
        <v>3093</v>
      </c>
      <c r="EK54" s="184" t="s">
        <v>3094</v>
      </c>
      <c r="EL54" s="184" t="s">
        <v>2713</v>
      </c>
      <c r="EM54" s="184" t="s">
        <v>3093</v>
      </c>
      <c r="EN54" s="184" t="s">
        <v>3094</v>
      </c>
      <c r="EO54" s="184" t="s">
        <v>2713</v>
      </c>
      <c r="EP54" s="184" t="s">
        <v>3093</v>
      </c>
      <c r="EQ54" s="184" t="s">
        <v>3117</v>
      </c>
      <c r="ER54" s="184" t="s">
        <v>2713</v>
      </c>
      <c r="ES54" s="184" t="s">
        <v>3093</v>
      </c>
      <c r="ET54" s="184" t="s">
        <v>3094</v>
      </c>
    </row>
    <row r="55" spans="1:150" x14ac:dyDescent="0.3">
      <c r="A55" s="1"/>
      <c r="B55" s="185" t="s">
        <v>3118</v>
      </c>
      <c r="C55" s="185" t="s">
        <v>112</v>
      </c>
      <c r="D55" s="185" t="s">
        <v>846</v>
      </c>
      <c r="E55" s="185" t="s">
        <v>3119</v>
      </c>
      <c r="F55" s="185" t="s">
        <v>3120</v>
      </c>
      <c r="G55" s="186" t="s">
        <v>2713</v>
      </c>
      <c r="H55" s="186" t="s">
        <v>3093</v>
      </c>
      <c r="I55" s="186" t="s">
        <v>3094</v>
      </c>
      <c r="J55" s="186" t="s">
        <v>2713</v>
      </c>
      <c r="K55" s="186" t="s">
        <v>3095</v>
      </c>
      <c r="L55" s="186" t="s">
        <v>3096</v>
      </c>
      <c r="M55" s="186" t="s">
        <v>2713</v>
      </c>
      <c r="N55" s="186" t="s">
        <v>3097</v>
      </c>
      <c r="O55" s="186" t="s">
        <v>3094</v>
      </c>
      <c r="P55" s="186" t="s">
        <v>2713</v>
      </c>
      <c r="Q55" s="186" t="s">
        <v>2604</v>
      </c>
      <c r="R55" s="186" t="s">
        <v>2604</v>
      </c>
      <c r="S55" s="186" t="s">
        <v>2713</v>
      </c>
      <c r="T55" s="186" t="s">
        <v>2604</v>
      </c>
      <c r="U55" s="186" t="s">
        <v>3094</v>
      </c>
      <c r="V55" s="186" t="s">
        <v>2713</v>
      </c>
      <c r="W55" s="186" t="s">
        <v>3098</v>
      </c>
      <c r="X55" s="186" t="s">
        <v>3099</v>
      </c>
      <c r="Y55" s="186" t="s">
        <v>2713</v>
      </c>
      <c r="Z55" s="186" t="s">
        <v>3100</v>
      </c>
      <c r="AA55" s="186" t="s">
        <v>3094</v>
      </c>
      <c r="AB55" s="186" t="s">
        <v>2713</v>
      </c>
      <c r="AC55" s="186" t="s">
        <v>3101</v>
      </c>
      <c r="AD55" s="186" t="s">
        <v>2823</v>
      </c>
      <c r="AE55" s="186" t="s">
        <v>2713</v>
      </c>
      <c r="AF55" s="186" t="s">
        <v>3093</v>
      </c>
      <c r="AG55" s="186" t="s">
        <v>3094</v>
      </c>
      <c r="AH55" s="186" t="s">
        <v>2713</v>
      </c>
      <c r="AI55" s="186" t="s">
        <v>3102</v>
      </c>
      <c r="AJ55" s="186" t="s">
        <v>2823</v>
      </c>
      <c r="AK55" s="186" t="s">
        <v>2713</v>
      </c>
      <c r="AL55" s="186" t="s">
        <v>3103</v>
      </c>
      <c r="AM55" s="186" t="s">
        <v>3094</v>
      </c>
      <c r="AN55" s="186" t="s">
        <v>2713</v>
      </c>
      <c r="AO55" s="186" t="s">
        <v>3103</v>
      </c>
      <c r="AP55" s="186" t="s">
        <v>3094</v>
      </c>
      <c r="AQ55" s="186" t="s">
        <v>2713</v>
      </c>
      <c r="AR55" s="186" t="s">
        <v>3104</v>
      </c>
      <c r="AS55" s="186" t="s">
        <v>3094</v>
      </c>
      <c r="AT55" s="186" t="s">
        <v>2713</v>
      </c>
      <c r="AU55" s="186" t="s">
        <v>3105</v>
      </c>
      <c r="AV55" s="186" t="s">
        <v>3094</v>
      </c>
      <c r="AW55" s="186" t="s">
        <v>2713</v>
      </c>
      <c r="AX55" s="186" t="s">
        <v>3093</v>
      </c>
      <c r="AY55" s="186" t="s">
        <v>3094</v>
      </c>
      <c r="AZ55" s="186" t="s">
        <v>2713</v>
      </c>
      <c r="BA55" s="186" t="s">
        <v>3106</v>
      </c>
      <c r="BB55" s="186" t="s">
        <v>3094</v>
      </c>
      <c r="BC55" s="186" t="s">
        <v>2713</v>
      </c>
      <c r="BD55" s="186" t="s">
        <v>3103</v>
      </c>
      <c r="BE55" s="186" t="s">
        <v>3094</v>
      </c>
      <c r="BF55" s="186" t="s">
        <v>2713</v>
      </c>
      <c r="BG55" s="186" t="s">
        <v>3093</v>
      </c>
      <c r="BH55" s="186" t="s">
        <v>3094</v>
      </c>
      <c r="BI55" s="186" t="s">
        <v>2713</v>
      </c>
      <c r="BJ55" s="186" t="s">
        <v>3107</v>
      </c>
      <c r="BK55" s="186" t="s">
        <v>3094</v>
      </c>
      <c r="BL55" s="186" t="s">
        <v>2713</v>
      </c>
      <c r="BM55" s="186" t="s">
        <v>3108</v>
      </c>
      <c r="BN55" s="186" t="s">
        <v>3094</v>
      </c>
      <c r="BO55" s="186" t="s">
        <v>2713</v>
      </c>
      <c r="BP55" s="186" t="s">
        <v>3103</v>
      </c>
      <c r="BQ55" s="186" t="s">
        <v>3094</v>
      </c>
      <c r="BR55" s="186" t="s">
        <v>2713</v>
      </c>
      <c r="BS55" s="186" t="s">
        <v>3103</v>
      </c>
      <c r="BT55" s="186" t="s">
        <v>3094</v>
      </c>
      <c r="BU55" s="186" t="s">
        <v>2713</v>
      </c>
      <c r="BV55" s="186" t="s">
        <v>3103</v>
      </c>
      <c r="BW55" s="186" t="s">
        <v>3094</v>
      </c>
      <c r="BX55" s="186" t="s">
        <v>2713</v>
      </c>
      <c r="BY55" s="186" t="s">
        <v>3093</v>
      </c>
      <c r="BZ55" s="186" t="s">
        <v>3094</v>
      </c>
      <c r="CA55" s="186" t="s">
        <v>2713</v>
      </c>
      <c r="CB55" s="186" t="s">
        <v>3093</v>
      </c>
      <c r="CC55" s="186" t="s">
        <v>3094</v>
      </c>
      <c r="CD55" s="186" t="s">
        <v>2713</v>
      </c>
      <c r="CE55" s="186" t="s">
        <v>3093</v>
      </c>
      <c r="CF55" s="186" t="s">
        <v>3094</v>
      </c>
      <c r="CG55" s="186" t="s">
        <v>2713</v>
      </c>
      <c r="CH55" s="186" t="s">
        <v>3109</v>
      </c>
      <c r="CI55" s="186" t="s">
        <v>3094</v>
      </c>
      <c r="CJ55" s="186" t="s">
        <v>2713</v>
      </c>
      <c r="CK55" s="186" t="s">
        <v>3093</v>
      </c>
      <c r="CL55" s="186" t="s">
        <v>3094</v>
      </c>
      <c r="CM55" s="186" t="s">
        <v>2713</v>
      </c>
      <c r="CN55" s="186" t="s">
        <v>3103</v>
      </c>
      <c r="CO55" s="186" t="s">
        <v>3094</v>
      </c>
      <c r="CP55" s="186" t="s">
        <v>2713</v>
      </c>
      <c r="CQ55" s="186" t="s">
        <v>3110</v>
      </c>
      <c r="CR55" s="186" t="s">
        <v>3111</v>
      </c>
      <c r="CS55" s="186" t="s">
        <v>2713</v>
      </c>
      <c r="CT55" s="186" t="s">
        <v>3093</v>
      </c>
      <c r="CU55" s="186" t="s">
        <v>3094</v>
      </c>
      <c r="CV55" s="186" t="s">
        <v>2713</v>
      </c>
      <c r="CW55" s="186" t="s">
        <v>3093</v>
      </c>
      <c r="CX55" s="186" t="s">
        <v>3094</v>
      </c>
      <c r="CY55" s="186" t="s">
        <v>2713</v>
      </c>
      <c r="CZ55" s="186" t="s">
        <v>3093</v>
      </c>
      <c r="DA55" s="186" t="s">
        <v>3094</v>
      </c>
      <c r="DB55" s="186" t="s">
        <v>2713</v>
      </c>
      <c r="DC55" s="186" t="s">
        <v>3093</v>
      </c>
      <c r="DD55" s="186" t="s">
        <v>3094</v>
      </c>
      <c r="DE55" s="186" t="s">
        <v>2713</v>
      </c>
      <c r="DF55" s="186" t="s">
        <v>3112</v>
      </c>
      <c r="DG55" s="186" t="s">
        <v>3094</v>
      </c>
      <c r="DH55" s="186" t="s">
        <v>2713</v>
      </c>
      <c r="DI55" s="186" t="s">
        <v>3113</v>
      </c>
      <c r="DJ55" s="186" t="s">
        <v>3094</v>
      </c>
      <c r="DK55" s="186" t="s">
        <v>2713</v>
      </c>
      <c r="DL55" s="186" t="s">
        <v>3114</v>
      </c>
      <c r="DM55" s="186" t="s">
        <v>3094</v>
      </c>
      <c r="DN55" s="186" t="s">
        <v>2713</v>
      </c>
      <c r="DO55" s="186" t="s">
        <v>3115</v>
      </c>
      <c r="DP55" s="186" t="s">
        <v>3094</v>
      </c>
      <c r="DQ55" s="186" t="s">
        <v>2713</v>
      </c>
      <c r="DR55" s="186" t="s">
        <v>3103</v>
      </c>
      <c r="DS55" s="186" t="s">
        <v>3094</v>
      </c>
      <c r="DT55" s="186" t="s">
        <v>2713</v>
      </c>
      <c r="DU55" s="186" t="s">
        <v>3116</v>
      </c>
      <c r="DV55" s="186" t="s">
        <v>3094</v>
      </c>
      <c r="DW55" s="186" t="s">
        <v>2713</v>
      </c>
      <c r="DX55" s="186" t="s">
        <v>3093</v>
      </c>
      <c r="DY55" s="186" t="s">
        <v>3094</v>
      </c>
      <c r="DZ55" s="186" t="s">
        <v>2713</v>
      </c>
      <c r="EA55" s="186" t="s">
        <v>3093</v>
      </c>
      <c r="EB55" s="186" t="s">
        <v>3094</v>
      </c>
      <c r="EC55" s="186" t="s">
        <v>2713</v>
      </c>
      <c r="ED55" s="186" t="s">
        <v>3093</v>
      </c>
      <c r="EE55" s="186" t="s">
        <v>3094</v>
      </c>
      <c r="EF55" s="186" t="s">
        <v>2713</v>
      </c>
      <c r="EG55" s="186" t="s">
        <v>3093</v>
      </c>
      <c r="EH55" s="186" t="s">
        <v>3094</v>
      </c>
      <c r="EI55" s="186" t="s">
        <v>2713</v>
      </c>
      <c r="EJ55" s="186" t="s">
        <v>3093</v>
      </c>
      <c r="EK55" s="186" t="s">
        <v>3094</v>
      </c>
      <c r="EL55" s="186" t="s">
        <v>2713</v>
      </c>
      <c r="EM55" s="186" t="s">
        <v>3093</v>
      </c>
      <c r="EN55" s="186" t="s">
        <v>3094</v>
      </c>
      <c r="EO55" s="186" t="s">
        <v>2713</v>
      </c>
      <c r="EP55" s="186" t="s">
        <v>3093</v>
      </c>
      <c r="EQ55" s="186" t="s">
        <v>3117</v>
      </c>
      <c r="ER55" s="186" t="s">
        <v>2713</v>
      </c>
      <c r="ES55" s="186" t="s">
        <v>3093</v>
      </c>
      <c r="ET55" s="186" t="s">
        <v>3094</v>
      </c>
    </row>
    <row r="56" spans="1:150" x14ac:dyDescent="0.3">
      <c r="A56" s="1"/>
      <c r="B56" s="185" t="s">
        <v>3121</v>
      </c>
      <c r="C56" s="185" t="s">
        <v>112</v>
      </c>
      <c r="D56" s="185" t="s">
        <v>846</v>
      </c>
      <c r="E56" s="185" t="s">
        <v>3122</v>
      </c>
      <c r="F56" s="185" t="s">
        <v>3123</v>
      </c>
      <c r="G56" s="186" t="s">
        <v>2713</v>
      </c>
      <c r="H56" s="186" t="s">
        <v>2604</v>
      </c>
      <c r="I56" s="186" t="s">
        <v>2604</v>
      </c>
      <c r="J56" s="186" t="s">
        <v>2713</v>
      </c>
      <c r="K56" s="186" t="s">
        <v>2604</v>
      </c>
      <c r="L56" s="186" t="s">
        <v>2604</v>
      </c>
      <c r="M56" s="186" t="s">
        <v>2713</v>
      </c>
      <c r="N56" s="186" t="s">
        <v>2604</v>
      </c>
      <c r="O56" s="186" t="s">
        <v>2604</v>
      </c>
      <c r="P56" s="186" t="s">
        <v>2713</v>
      </c>
      <c r="Q56" s="186" t="s">
        <v>2604</v>
      </c>
      <c r="R56" s="186" t="s">
        <v>2604</v>
      </c>
      <c r="S56" s="186" t="s">
        <v>2713</v>
      </c>
      <c r="T56" s="186" t="s">
        <v>2604</v>
      </c>
      <c r="U56" s="186" t="s">
        <v>2604</v>
      </c>
      <c r="V56" s="186" t="s">
        <v>2713</v>
      </c>
      <c r="W56" s="186" t="s">
        <v>2604</v>
      </c>
      <c r="X56" s="186" t="s">
        <v>2604</v>
      </c>
      <c r="Y56" s="186" t="s">
        <v>2713</v>
      </c>
      <c r="Z56" s="186" t="s">
        <v>2604</v>
      </c>
      <c r="AA56" s="186" t="s">
        <v>2604</v>
      </c>
      <c r="AB56" s="186" t="s">
        <v>2713</v>
      </c>
      <c r="AC56" s="186" t="s">
        <v>2604</v>
      </c>
      <c r="AD56" s="186" t="s">
        <v>2604</v>
      </c>
      <c r="AE56" s="186" t="s">
        <v>2713</v>
      </c>
      <c r="AF56" s="186" t="s">
        <v>2604</v>
      </c>
      <c r="AG56" s="186" t="s">
        <v>2604</v>
      </c>
      <c r="AH56" s="186" t="s">
        <v>2713</v>
      </c>
      <c r="AI56" s="186" t="s">
        <v>2604</v>
      </c>
      <c r="AJ56" s="186" t="s">
        <v>2604</v>
      </c>
      <c r="AK56" s="186" t="s">
        <v>2713</v>
      </c>
      <c r="AL56" s="186" t="s">
        <v>2604</v>
      </c>
      <c r="AM56" s="186" t="s">
        <v>2604</v>
      </c>
      <c r="AN56" s="186" t="s">
        <v>2713</v>
      </c>
      <c r="AO56" s="186" t="s">
        <v>2604</v>
      </c>
      <c r="AP56" s="186" t="s">
        <v>2604</v>
      </c>
      <c r="AQ56" s="186" t="s">
        <v>2713</v>
      </c>
      <c r="AR56" s="186" t="s">
        <v>2604</v>
      </c>
      <c r="AS56" s="186" t="s">
        <v>2604</v>
      </c>
      <c r="AT56" s="186" t="s">
        <v>2713</v>
      </c>
      <c r="AU56" s="186" t="s">
        <v>2604</v>
      </c>
      <c r="AV56" s="186" t="s">
        <v>2604</v>
      </c>
      <c r="AW56" s="186" t="s">
        <v>2713</v>
      </c>
      <c r="AX56" s="186" t="s">
        <v>2604</v>
      </c>
      <c r="AY56" s="186" t="s">
        <v>2604</v>
      </c>
      <c r="AZ56" s="186" t="s">
        <v>2713</v>
      </c>
      <c r="BA56" s="186" t="s">
        <v>2604</v>
      </c>
      <c r="BB56" s="186" t="s">
        <v>2604</v>
      </c>
      <c r="BC56" s="186" t="s">
        <v>2713</v>
      </c>
      <c r="BD56" s="186" t="s">
        <v>2604</v>
      </c>
      <c r="BE56" s="186" t="s">
        <v>2604</v>
      </c>
      <c r="BF56" s="186" t="s">
        <v>2713</v>
      </c>
      <c r="BG56" s="186" t="s">
        <v>2604</v>
      </c>
      <c r="BH56" s="186" t="s">
        <v>2604</v>
      </c>
      <c r="BI56" s="186" t="s">
        <v>2713</v>
      </c>
      <c r="BJ56" s="186" t="s">
        <v>2604</v>
      </c>
      <c r="BK56" s="186" t="s">
        <v>2604</v>
      </c>
      <c r="BL56" s="186" t="s">
        <v>2713</v>
      </c>
      <c r="BM56" s="186" t="s">
        <v>2604</v>
      </c>
      <c r="BN56" s="186" t="s">
        <v>2604</v>
      </c>
      <c r="BO56" s="186" t="s">
        <v>2713</v>
      </c>
      <c r="BP56" s="186" t="s">
        <v>2604</v>
      </c>
      <c r="BQ56" s="186" t="s">
        <v>2604</v>
      </c>
      <c r="BR56" s="186" t="s">
        <v>2713</v>
      </c>
      <c r="BS56" s="186" t="s">
        <v>2604</v>
      </c>
      <c r="BT56" s="186" t="s">
        <v>2604</v>
      </c>
      <c r="BU56" s="186" t="s">
        <v>2713</v>
      </c>
      <c r="BV56" s="186" t="s">
        <v>2604</v>
      </c>
      <c r="BW56" s="186" t="s">
        <v>2604</v>
      </c>
      <c r="BX56" s="186" t="s">
        <v>2713</v>
      </c>
      <c r="BY56" s="186" t="s">
        <v>2604</v>
      </c>
      <c r="BZ56" s="186" t="s">
        <v>2604</v>
      </c>
      <c r="CA56" s="186" t="s">
        <v>2713</v>
      </c>
      <c r="CB56" s="186" t="s">
        <v>2604</v>
      </c>
      <c r="CC56" s="186" t="s">
        <v>2604</v>
      </c>
      <c r="CD56" s="186" t="s">
        <v>2713</v>
      </c>
      <c r="CE56" s="186" t="s">
        <v>2604</v>
      </c>
      <c r="CF56" s="186" t="s">
        <v>2604</v>
      </c>
      <c r="CG56" s="186" t="s">
        <v>2713</v>
      </c>
      <c r="CH56" s="186" t="s">
        <v>2604</v>
      </c>
      <c r="CI56" s="186" t="s">
        <v>2604</v>
      </c>
      <c r="CJ56" s="186" t="s">
        <v>2713</v>
      </c>
      <c r="CK56" s="186" t="s">
        <v>2604</v>
      </c>
      <c r="CL56" s="186" t="s">
        <v>2604</v>
      </c>
      <c r="CM56" s="186" t="s">
        <v>2713</v>
      </c>
      <c r="CN56" s="186" t="s">
        <v>2604</v>
      </c>
      <c r="CO56" s="186" t="s">
        <v>2604</v>
      </c>
      <c r="CP56" s="186" t="s">
        <v>2713</v>
      </c>
      <c r="CQ56" s="186" t="s">
        <v>2604</v>
      </c>
      <c r="CR56" s="186" t="s">
        <v>2604</v>
      </c>
      <c r="CS56" s="186" t="s">
        <v>2713</v>
      </c>
      <c r="CT56" s="186" t="s">
        <v>2604</v>
      </c>
      <c r="CU56" s="186" t="s">
        <v>2604</v>
      </c>
      <c r="CV56" s="186" t="s">
        <v>2713</v>
      </c>
      <c r="CW56" s="186" t="s">
        <v>2604</v>
      </c>
      <c r="CX56" s="186" t="s">
        <v>2604</v>
      </c>
      <c r="CY56" s="186" t="s">
        <v>2713</v>
      </c>
      <c r="CZ56" s="186" t="s">
        <v>2604</v>
      </c>
      <c r="DA56" s="186" t="s">
        <v>2604</v>
      </c>
      <c r="DB56" s="186" t="s">
        <v>2713</v>
      </c>
      <c r="DC56" s="186" t="s">
        <v>2604</v>
      </c>
      <c r="DD56" s="186" t="s">
        <v>2604</v>
      </c>
      <c r="DE56" s="186" t="s">
        <v>2713</v>
      </c>
      <c r="DF56" s="186" t="s">
        <v>2604</v>
      </c>
      <c r="DG56" s="186" t="s">
        <v>2604</v>
      </c>
      <c r="DH56" s="186" t="s">
        <v>2713</v>
      </c>
      <c r="DI56" s="186" t="s">
        <v>2604</v>
      </c>
      <c r="DJ56" s="186" t="s">
        <v>2604</v>
      </c>
      <c r="DK56" s="186" t="s">
        <v>2713</v>
      </c>
      <c r="DL56" s="186" t="s">
        <v>2604</v>
      </c>
      <c r="DM56" s="186" t="s">
        <v>2604</v>
      </c>
      <c r="DN56" s="186" t="s">
        <v>2713</v>
      </c>
      <c r="DO56" s="186" t="s">
        <v>2604</v>
      </c>
      <c r="DP56" s="186" t="s">
        <v>2604</v>
      </c>
      <c r="DQ56" s="186" t="s">
        <v>2713</v>
      </c>
      <c r="DR56" s="186" t="s">
        <v>2604</v>
      </c>
      <c r="DS56" s="186" t="s">
        <v>2604</v>
      </c>
      <c r="DT56" s="186" t="s">
        <v>2713</v>
      </c>
      <c r="DU56" s="186" t="s">
        <v>2604</v>
      </c>
      <c r="DV56" s="186" t="s">
        <v>2604</v>
      </c>
      <c r="DW56" s="186" t="s">
        <v>2713</v>
      </c>
      <c r="DX56" s="186" t="s">
        <v>2604</v>
      </c>
      <c r="DY56" s="186" t="s">
        <v>2604</v>
      </c>
      <c r="DZ56" s="186" t="s">
        <v>2713</v>
      </c>
      <c r="EA56" s="186" t="s">
        <v>2604</v>
      </c>
      <c r="EB56" s="186" t="s">
        <v>2604</v>
      </c>
      <c r="EC56" s="186" t="s">
        <v>2713</v>
      </c>
      <c r="ED56" s="186" t="s">
        <v>2604</v>
      </c>
      <c r="EE56" s="186" t="s">
        <v>2604</v>
      </c>
      <c r="EF56" s="186" t="s">
        <v>2713</v>
      </c>
      <c r="EG56" s="186" t="s">
        <v>2604</v>
      </c>
      <c r="EH56" s="186" t="s">
        <v>2604</v>
      </c>
      <c r="EI56" s="186" t="s">
        <v>2713</v>
      </c>
      <c r="EJ56" s="186" t="s">
        <v>2604</v>
      </c>
      <c r="EK56" s="186" t="s">
        <v>2604</v>
      </c>
      <c r="EL56" s="186" t="s">
        <v>2713</v>
      </c>
      <c r="EM56" s="186" t="s">
        <v>2604</v>
      </c>
      <c r="EN56" s="186" t="s">
        <v>2604</v>
      </c>
      <c r="EO56" s="186" t="s">
        <v>2713</v>
      </c>
      <c r="EP56" s="186" t="s">
        <v>2604</v>
      </c>
      <c r="EQ56" s="186" t="s">
        <v>2604</v>
      </c>
      <c r="ER56" s="186" t="s">
        <v>2713</v>
      </c>
      <c r="ES56" s="186" t="s">
        <v>2604</v>
      </c>
      <c r="ET56" s="186" t="s">
        <v>2604</v>
      </c>
    </row>
    <row r="57" spans="1:150" x14ac:dyDescent="0.3">
      <c r="A57" s="1"/>
      <c r="B57" s="184" t="s">
        <v>3124</v>
      </c>
      <c r="C57" s="184" t="s">
        <v>60</v>
      </c>
      <c r="D57" s="184" t="s">
        <v>3125</v>
      </c>
      <c r="E57" s="184" t="s">
        <v>3126</v>
      </c>
      <c r="F57" s="184" t="s">
        <v>3127</v>
      </c>
      <c r="G57" s="184" t="s">
        <v>2713</v>
      </c>
      <c r="H57" s="184" t="s">
        <v>2604</v>
      </c>
      <c r="I57" s="184" t="s">
        <v>3128</v>
      </c>
      <c r="J57" s="184" t="s">
        <v>2713</v>
      </c>
      <c r="K57" s="184" t="s">
        <v>2604</v>
      </c>
      <c r="L57" s="184" t="s">
        <v>3129</v>
      </c>
      <c r="M57" s="184" t="s">
        <v>2713</v>
      </c>
      <c r="N57" s="184" t="s">
        <v>2604</v>
      </c>
      <c r="O57" s="184" t="s">
        <v>2604</v>
      </c>
      <c r="P57" s="184" t="s">
        <v>2713</v>
      </c>
      <c r="Q57" s="184" t="s">
        <v>2604</v>
      </c>
      <c r="R57" s="184" t="s">
        <v>3130</v>
      </c>
      <c r="S57" s="184" t="s">
        <v>2713</v>
      </c>
      <c r="T57" s="184" t="s">
        <v>2604</v>
      </c>
      <c r="U57" s="184" t="s">
        <v>3131</v>
      </c>
      <c r="V57" s="184" t="s">
        <v>2713</v>
      </c>
      <c r="W57" s="184" t="s">
        <v>2604</v>
      </c>
      <c r="X57" s="184" t="s">
        <v>3132</v>
      </c>
      <c r="Y57" s="184" t="s">
        <v>2713</v>
      </c>
      <c r="Z57" s="184" t="s">
        <v>2604</v>
      </c>
      <c r="AA57" s="184" t="s">
        <v>3133</v>
      </c>
      <c r="AB57" s="184" t="s">
        <v>2713</v>
      </c>
      <c r="AC57" s="184" t="s">
        <v>2604</v>
      </c>
      <c r="AD57" s="184" t="s">
        <v>3130</v>
      </c>
      <c r="AE57" s="184" t="s">
        <v>2713</v>
      </c>
      <c r="AF57" s="184" t="s">
        <v>2604</v>
      </c>
      <c r="AG57" s="184" t="s">
        <v>3134</v>
      </c>
      <c r="AH57" s="184" t="s">
        <v>2713</v>
      </c>
      <c r="AI57" s="184" t="s">
        <v>2604</v>
      </c>
      <c r="AJ57" s="184" t="s">
        <v>3135</v>
      </c>
      <c r="AK57" s="184" t="s">
        <v>2713</v>
      </c>
      <c r="AL57" s="184" t="s">
        <v>2604</v>
      </c>
      <c r="AM57" s="184" t="s">
        <v>3136</v>
      </c>
      <c r="AN57" s="184" t="s">
        <v>2713</v>
      </c>
      <c r="AO57" s="184" t="s">
        <v>2604</v>
      </c>
      <c r="AP57" s="184" t="s">
        <v>3137</v>
      </c>
      <c r="AQ57" s="184" t="s">
        <v>2713</v>
      </c>
      <c r="AR57" s="184" t="s">
        <v>2604</v>
      </c>
      <c r="AS57" s="184" t="s">
        <v>3138</v>
      </c>
      <c r="AT57" s="184" t="s">
        <v>2713</v>
      </c>
      <c r="AU57" s="184" t="s">
        <v>2604</v>
      </c>
      <c r="AV57" s="184" t="s">
        <v>3139</v>
      </c>
      <c r="AW57" s="184" t="s">
        <v>2713</v>
      </c>
      <c r="AX57" s="184" t="s">
        <v>2604</v>
      </c>
      <c r="AY57" s="184" t="s">
        <v>3140</v>
      </c>
      <c r="AZ57" s="184" t="s">
        <v>2713</v>
      </c>
      <c r="BA57" s="184" t="s">
        <v>2604</v>
      </c>
      <c r="BB57" s="184" t="s">
        <v>3141</v>
      </c>
      <c r="BC57" s="184" t="s">
        <v>2713</v>
      </c>
      <c r="BD57" s="184" t="s">
        <v>2604</v>
      </c>
      <c r="BE57" s="184" t="s">
        <v>3142</v>
      </c>
      <c r="BF57" s="184" t="s">
        <v>2713</v>
      </c>
      <c r="BG57" s="184" t="s">
        <v>2604</v>
      </c>
      <c r="BH57" s="184" t="s">
        <v>3143</v>
      </c>
      <c r="BI57" s="184" t="s">
        <v>2713</v>
      </c>
      <c r="BJ57" s="184" t="s">
        <v>2604</v>
      </c>
      <c r="BK57" s="184" t="s">
        <v>3144</v>
      </c>
      <c r="BL57" s="184" t="s">
        <v>2713</v>
      </c>
      <c r="BM57" s="184" t="s">
        <v>2604</v>
      </c>
      <c r="BN57" s="184" t="s">
        <v>3144</v>
      </c>
      <c r="BO57" s="184" t="s">
        <v>2713</v>
      </c>
      <c r="BP57" s="184" t="s">
        <v>2604</v>
      </c>
      <c r="BQ57" s="184" t="s">
        <v>3145</v>
      </c>
      <c r="BR57" s="184" t="s">
        <v>2713</v>
      </c>
      <c r="BS57" s="184" t="s">
        <v>2604</v>
      </c>
      <c r="BT57" s="184" t="s">
        <v>3146</v>
      </c>
      <c r="BU57" s="184" t="s">
        <v>2713</v>
      </c>
      <c r="BV57" s="184" t="s">
        <v>2604</v>
      </c>
      <c r="BW57" s="184" t="s">
        <v>3147</v>
      </c>
      <c r="BX57" s="184" t="s">
        <v>2713</v>
      </c>
      <c r="BY57" s="184" t="s">
        <v>2604</v>
      </c>
      <c r="BZ57" s="184" t="s">
        <v>3148</v>
      </c>
      <c r="CA57" s="184" t="s">
        <v>2713</v>
      </c>
      <c r="CB57" s="184" t="s">
        <v>2604</v>
      </c>
      <c r="CC57" s="184" t="s">
        <v>3149</v>
      </c>
      <c r="CD57" s="184" t="s">
        <v>2713</v>
      </c>
      <c r="CE57" s="184" t="s">
        <v>2604</v>
      </c>
      <c r="CF57" s="184" t="s">
        <v>3150</v>
      </c>
      <c r="CG57" s="184" t="s">
        <v>2713</v>
      </c>
      <c r="CH57" s="184" t="s">
        <v>2604</v>
      </c>
      <c r="CI57" s="184" t="s">
        <v>3151</v>
      </c>
      <c r="CJ57" s="184" t="s">
        <v>2713</v>
      </c>
      <c r="CK57" s="184" t="s">
        <v>2604</v>
      </c>
      <c r="CL57" s="184" t="s">
        <v>3152</v>
      </c>
      <c r="CM57" s="184" t="s">
        <v>2713</v>
      </c>
      <c r="CN57" s="184" t="s">
        <v>2604</v>
      </c>
      <c r="CO57" s="184" t="s">
        <v>3153</v>
      </c>
      <c r="CP57" s="184" t="s">
        <v>2713</v>
      </c>
      <c r="CQ57" s="184" t="s">
        <v>2604</v>
      </c>
      <c r="CR57" s="184" t="s">
        <v>3154</v>
      </c>
      <c r="CS57" s="184" t="s">
        <v>2713</v>
      </c>
      <c r="CT57" s="184" t="s">
        <v>2604</v>
      </c>
      <c r="CU57" s="184" t="s">
        <v>3155</v>
      </c>
      <c r="CV57" s="184" t="s">
        <v>2713</v>
      </c>
      <c r="CW57" s="184" t="s">
        <v>2604</v>
      </c>
      <c r="CX57" s="184" t="s">
        <v>3155</v>
      </c>
      <c r="CY57" s="184" t="s">
        <v>2713</v>
      </c>
      <c r="CZ57" s="184" t="s">
        <v>2604</v>
      </c>
      <c r="DA57" s="184" t="s">
        <v>3156</v>
      </c>
      <c r="DB57" s="184" t="s">
        <v>2713</v>
      </c>
      <c r="DC57" s="184" t="s">
        <v>2604</v>
      </c>
      <c r="DD57" s="184" t="s">
        <v>3157</v>
      </c>
      <c r="DE57" s="184" t="s">
        <v>2713</v>
      </c>
      <c r="DF57" s="184" t="s">
        <v>2604</v>
      </c>
      <c r="DG57" s="184" t="s">
        <v>2604</v>
      </c>
      <c r="DH57" s="184" t="s">
        <v>2713</v>
      </c>
      <c r="DI57" s="184" t="s">
        <v>2604</v>
      </c>
      <c r="DJ57" s="184" t="s">
        <v>2604</v>
      </c>
      <c r="DK57" s="184" t="s">
        <v>2713</v>
      </c>
      <c r="DL57" s="184" t="s">
        <v>2604</v>
      </c>
      <c r="DM57" s="184" t="s">
        <v>2604</v>
      </c>
      <c r="DN57" s="184" t="s">
        <v>2713</v>
      </c>
      <c r="DO57" s="184" t="s">
        <v>2604</v>
      </c>
      <c r="DP57" s="184" t="s">
        <v>2604</v>
      </c>
      <c r="DQ57" s="184" t="s">
        <v>2713</v>
      </c>
      <c r="DR57" s="184" t="s">
        <v>2604</v>
      </c>
      <c r="DS57" s="184" t="s">
        <v>2604</v>
      </c>
      <c r="DT57" s="184" t="s">
        <v>2713</v>
      </c>
      <c r="DU57" s="184" t="s">
        <v>2604</v>
      </c>
      <c r="DV57" s="184" t="s">
        <v>2604</v>
      </c>
      <c r="DW57" s="184" t="s">
        <v>2713</v>
      </c>
      <c r="DX57" s="184" t="s">
        <v>2823</v>
      </c>
      <c r="DY57" s="184" t="s">
        <v>3158</v>
      </c>
      <c r="DZ57" s="184" t="s">
        <v>2713</v>
      </c>
      <c r="EA57" s="184" t="s">
        <v>2823</v>
      </c>
      <c r="EB57" s="184" t="s">
        <v>3158</v>
      </c>
      <c r="EC57" s="184" t="s">
        <v>2713</v>
      </c>
      <c r="ED57" s="184" t="s">
        <v>2823</v>
      </c>
      <c r="EE57" s="184" t="s">
        <v>3158</v>
      </c>
      <c r="EF57" s="184" t="s">
        <v>2713</v>
      </c>
      <c r="EG57" s="184" t="s">
        <v>2823</v>
      </c>
      <c r="EH57" s="184" t="s">
        <v>3159</v>
      </c>
      <c r="EI57" s="184" t="s">
        <v>2713</v>
      </c>
      <c r="EJ57" s="184" t="s">
        <v>2823</v>
      </c>
      <c r="EK57" s="184" t="s">
        <v>3160</v>
      </c>
      <c r="EL57" s="184" t="s">
        <v>2713</v>
      </c>
      <c r="EM57" s="184" t="s">
        <v>2823</v>
      </c>
      <c r="EN57" s="184" t="s">
        <v>3161</v>
      </c>
      <c r="EO57" s="184" t="s">
        <v>2713</v>
      </c>
      <c r="EP57" s="184" t="s">
        <v>2823</v>
      </c>
      <c r="EQ57" s="184" t="s">
        <v>3162</v>
      </c>
      <c r="ER57" s="184" t="s">
        <v>2713</v>
      </c>
      <c r="ES57" s="184" t="s">
        <v>2823</v>
      </c>
      <c r="ET57" s="184" t="s">
        <v>3163</v>
      </c>
    </row>
    <row r="58" spans="1:150" x14ac:dyDescent="0.3">
      <c r="A58" s="1"/>
      <c r="B58" s="185" t="s">
        <v>3164</v>
      </c>
      <c r="C58" s="185" t="s">
        <v>60</v>
      </c>
      <c r="D58" s="185" t="s">
        <v>3125</v>
      </c>
      <c r="E58" s="185" t="s">
        <v>3165</v>
      </c>
      <c r="F58" s="185" t="s">
        <v>3166</v>
      </c>
      <c r="G58" s="186" t="s">
        <v>2713</v>
      </c>
      <c r="H58" s="186" t="s">
        <v>795</v>
      </c>
      <c r="I58" s="186" t="s">
        <v>795</v>
      </c>
      <c r="J58" s="186" t="s">
        <v>2713</v>
      </c>
      <c r="K58" s="186" t="s">
        <v>795</v>
      </c>
      <c r="L58" s="186" t="s">
        <v>795</v>
      </c>
      <c r="M58" s="186" t="s">
        <v>2713</v>
      </c>
      <c r="N58" s="186" t="s">
        <v>795</v>
      </c>
      <c r="O58" s="186" t="s">
        <v>795</v>
      </c>
      <c r="P58" s="186" t="s">
        <v>2713</v>
      </c>
      <c r="Q58" s="186" t="s">
        <v>795</v>
      </c>
      <c r="R58" s="186" t="s">
        <v>795</v>
      </c>
      <c r="S58" s="186" t="s">
        <v>2713</v>
      </c>
      <c r="T58" s="186" t="s">
        <v>795</v>
      </c>
      <c r="U58" s="186" t="s">
        <v>795</v>
      </c>
      <c r="V58" s="186" t="s">
        <v>2713</v>
      </c>
      <c r="W58" s="186" t="s">
        <v>795</v>
      </c>
      <c r="X58" s="186" t="s">
        <v>795</v>
      </c>
      <c r="Y58" s="186" t="s">
        <v>2713</v>
      </c>
      <c r="Z58" s="186" t="s">
        <v>795</v>
      </c>
      <c r="AA58" s="186" t="s">
        <v>795</v>
      </c>
      <c r="AB58" s="186" t="s">
        <v>2713</v>
      </c>
      <c r="AC58" s="186" t="s">
        <v>795</v>
      </c>
      <c r="AD58" s="186" t="s">
        <v>795</v>
      </c>
      <c r="AE58" s="186" t="s">
        <v>2713</v>
      </c>
      <c r="AF58" s="186" t="s">
        <v>795</v>
      </c>
      <c r="AG58" s="186" t="s">
        <v>795</v>
      </c>
      <c r="AH58" s="186" t="s">
        <v>2713</v>
      </c>
      <c r="AI58" s="186" t="s">
        <v>795</v>
      </c>
      <c r="AJ58" s="186" t="s">
        <v>795</v>
      </c>
      <c r="AK58" s="186" t="s">
        <v>2713</v>
      </c>
      <c r="AL58" s="186" t="s">
        <v>795</v>
      </c>
      <c r="AM58" s="186" t="s">
        <v>795</v>
      </c>
      <c r="AN58" s="186" t="s">
        <v>2713</v>
      </c>
      <c r="AO58" s="186" t="s">
        <v>795</v>
      </c>
      <c r="AP58" s="186" t="s">
        <v>795</v>
      </c>
      <c r="AQ58" s="186" t="s">
        <v>2713</v>
      </c>
      <c r="AR58" s="186" t="s">
        <v>795</v>
      </c>
      <c r="AS58" s="186" t="s">
        <v>795</v>
      </c>
      <c r="AT58" s="186" t="s">
        <v>2713</v>
      </c>
      <c r="AU58" s="186" t="s">
        <v>795</v>
      </c>
      <c r="AV58" s="186" t="s">
        <v>795</v>
      </c>
      <c r="AW58" s="186" t="s">
        <v>2713</v>
      </c>
      <c r="AX58" s="186" t="s">
        <v>795</v>
      </c>
      <c r="AY58" s="186" t="s">
        <v>795</v>
      </c>
      <c r="AZ58" s="186" t="s">
        <v>2713</v>
      </c>
      <c r="BA58" s="186" t="s">
        <v>795</v>
      </c>
      <c r="BB58" s="186" t="s">
        <v>795</v>
      </c>
      <c r="BC58" s="186" t="s">
        <v>2713</v>
      </c>
      <c r="BD58" s="186" t="s">
        <v>795</v>
      </c>
      <c r="BE58" s="186" t="s">
        <v>795</v>
      </c>
      <c r="BF58" s="186" t="s">
        <v>2713</v>
      </c>
      <c r="BG58" s="186" t="s">
        <v>795</v>
      </c>
      <c r="BH58" s="186" t="s">
        <v>795</v>
      </c>
      <c r="BI58" s="186" t="s">
        <v>2713</v>
      </c>
      <c r="BJ58" s="186" t="s">
        <v>795</v>
      </c>
      <c r="BK58" s="186" t="s">
        <v>795</v>
      </c>
      <c r="BL58" s="186" t="s">
        <v>2713</v>
      </c>
      <c r="BM58" s="186" t="s">
        <v>795</v>
      </c>
      <c r="BN58" s="186" t="s">
        <v>795</v>
      </c>
      <c r="BO58" s="186" t="s">
        <v>2713</v>
      </c>
      <c r="BP58" s="186" t="s">
        <v>795</v>
      </c>
      <c r="BQ58" s="186" t="s">
        <v>795</v>
      </c>
      <c r="BR58" s="186" t="s">
        <v>2713</v>
      </c>
      <c r="BS58" s="186" t="s">
        <v>795</v>
      </c>
      <c r="BT58" s="186" t="s">
        <v>795</v>
      </c>
      <c r="BU58" s="186" t="s">
        <v>2713</v>
      </c>
      <c r="BV58" s="186" t="s">
        <v>795</v>
      </c>
      <c r="BW58" s="186" t="s">
        <v>795</v>
      </c>
      <c r="BX58" s="186" t="s">
        <v>2713</v>
      </c>
      <c r="BY58" s="186" t="s">
        <v>795</v>
      </c>
      <c r="BZ58" s="186" t="s">
        <v>795</v>
      </c>
      <c r="CA58" s="186" t="s">
        <v>2713</v>
      </c>
      <c r="CB58" s="186" t="s">
        <v>795</v>
      </c>
      <c r="CC58" s="186" t="s">
        <v>795</v>
      </c>
      <c r="CD58" s="186" t="s">
        <v>2713</v>
      </c>
      <c r="CE58" s="186" t="s">
        <v>795</v>
      </c>
      <c r="CF58" s="186" t="s">
        <v>795</v>
      </c>
      <c r="CG58" s="186" t="s">
        <v>2713</v>
      </c>
      <c r="CH58" s="186" t="s">
        <v>795</v>
      </c>
      <c r="CI58" s="186" t="s">
        <v>795</v>
      </c>
      <c r="CJ58" s="186" t="s">
        <v>2713</v>
      </c>
      <c r="CK58" s="186" t="s">
        <v>795</v>
      </c>
      <c r="CL58" s="186" t="s">
        <v>795</v>
      </c>
      <c r="CM58" s="186" t="s">
        <v>2713</v>
      </c>
      <c r="CN58" s="186" t="s">
        <v>795</v>
      </c>
      <c r="CO58" s="186" t="s">
        <v>795</v>
      </c>
      <c r="CP58" s="186" t="s">
        <v>2713</v>
      </c>
      <c r="CQ58" s="186" t="s">
        <v>795</v>
      </c>
      <c r="CR58" s="186" t="s">
        <v>795</v>
      </c>
      <c r="CS58" s="186" t="s">
        <v>2713</v>
      </c>
      <c r="CT58" s="186" t="s">
        <v>795</v>
      </c>
      <c r="CU58" s="186" t="s">
        <v>795</v>
      </c>
      <c r="CV58" s="186" t="s">
        <v>2713</v>
      </c>
      <c r="CW58" s="186" t="s">
        <v>795</v>
      </c>
      <c r="CX58" s="186" t="s">
        <v>795</v>
      </c>
      <c r="CY58" s="186" t="s">
        <v>2713</v>
      </c>
      <c r="CZ58" s="186" t="s">
        <v>795</v>
      </c>
      <c r="DA58" s="186" t="s">
        <v>795</v>
      </c>
      <c r="DB58" s="186" t="s">
        <v>2713</v>
      </c>
      <c r="DC58" s="186" t="s">
        <v>795</v>
      </c>
      <c r="DD58" s="186" t="s">
        <v>795</v>
      </c>
      <c r="DE58" s="186" t="s">
        <v>2713</v>
      </c>
      <c r="DF58" s="186" t="s">
        <v>795</v>
      </c>
      <c r="DG58" s="186" t="s">
        <v>795</v>
      </c>
      <c r="DH58" s="186" t="s">
        <v>2713</v>
      </c>
      <c r="DI58" s="186" t="s">
        <v>795</v>
      </c>
      <c r="DJ58" s="186" t="s">
        <v>795</v>
      </c>
      <c r="DK58" s="186" t="s">
        <v>2713</v>
      </c>
      <c r="DL58" s="186" t="s">
        <v>795</v>
      </c>
      <c r="DM58" s="186" t="s">
        <v>795</v>
      </c>
      <c r="DN58" s="186" t="s">
        <v>2713</v>
      </c>
      <c r="DO58" s="186" t="s">
        <v>795</v>
      </c>
      <c r="DP58" s="186" t="s">
        <v>795</v>
      </c>
      <c r="DQ58" s="186" t="s">
        <v>2713</v>
      </c>
      <c r="DR58" s="186" t="s">
        <v>795</v>
      </c>
      <c r="DS58" s="186" t="s">
        <v>795</v>
      </c>
      <c r="DT58" s="186" t="s">
        <v>2713</v>
      </c>
      <c r="DU58" s="186" t="s">
        <v>795</v>
      </c>
      <c r="DV58" s="186" t="s">
        <v>795</v>
      </c>
      <c r="DW58" s="186" t="s">
        <v>2713</v>
      </c>
      <c r="DX58" s="186" t="s">
        <v>795</v>
      </c>
      <c r="DY58" s="186" t="s">
        <v>795</v>
      </c>
      <c r="DZ58" s="186" t="s">
        <v>2713</v>
      </c>
      <c r="EA58" s="186" t="s">
        <v>795</v>
      </c>
      <c r="EB58" s="186" t="s">
        <v>795</v>
      </c>
      <c r="EC58" s="186" t="s">
        <v>2713</v>
      </c>
      <c r="ED58" s="186" t="s">
        <v>795</v>
      </c>
      <c r="EE58" s="186" t="s">
        <v>795</v>
      </c>
      <c r="EF58" s="186" t="s">
        <v>2713</v>
      </c>
      <c r="EG58" s="186" t="s">
        <v>795</v>
      </c>
      <c r="EH58" s="186" t="s">
        <v>795</v>
      </c>
      <c r="EI58" s="186" t="s">
        <v>2713</v>
      </c>
      <c r="EJ58" s="186" t="s">
        <v>795</v>
      </c>
      <c r="EK58" s="186" t="s">
        <v>795</v>
      </c>
      <c r="EL58" s="186" t="s">
        <v>2713</v>
      </c>
      <c r="EM58" s="186" t="s">
        <v>795</v>
      </c>
      <c r="EN58" s="186" t="s">
        <v>795</v>
      </c>
      <c r="EO58" s="186" t="s">
        <v>2713</v>
      </c>
      <c r="EP58" s="186" t="s">
        <v>795</v>
      </c>
      <c r="EQ58" s="186" t="s">
        <v>795</v>
      </c>
      <c r="ER58" s="186" t="s">
        <v>2713</v>
      </c>
      <c r="ES58" s="186" t="s">
        <v>795</v>
      </c>
      <c r="ET58" s="186" t="s">
        <v>795</v>
      </c>
    </row>
    <row r="59" spans="1:150" x14ac:dyDescent="0.3">
      <c r="A59" s="1"/>
      <c r="B59" s="185" t="s">
        <v>3167</v>
      </c>
      <c r="C59" s="185" t="s">
        <v>60</v>
      </c>
      <c r="D59" s="185" t="s">
        <v>3125</v>
      </c>
      <c r="E59" s="185" t="s">
        <v>3168</v>
      </c>
      <c r="F59" s="185" t="s">
        <v>3169</v>
      </c>
      <c r="G59" s="186" t="s">
        <v>2713</v>
      </c>
      <c r="H59" s="186" t="s">
        <v>795</v>
      </c>
      <c r="I59" s="186" t="s">
        <v>795</v>
      </c>
      <c r="J59" s="186" t="s">
        <v>2713</v>
      </c>
      <c r="K59" s="186" t="s">
        <v>795</v>
      </c>
      <c r="L59" s="186" t="s">
        <v>795</v>
      </c>
      <c r="M59" s="186" t="s">
        <v>2713</v>
      </c>
      <c r="N59" s="186" t="s">
        <v>795</v>
      </c>
      <c r="O59" s="186" t="s">
        <v>795</v>
      </c>
      <c r="P59" s="186" t="s">
        <v>2713</v>
      </c>
      <c r="Q59" s="186" t="s">
        <v>795</v>
      </c>
      <c r="R59" s="186" t="s">
        <v>795</v>
      </c>
      <c r="S59" s="186" t="s">
        <v>2713</v>
      </c>
      <c r="T59" s="186" t="s">
        <v>795</v>
      </c>
      <c r="U59" s="186" t="s">
        <v>795</v>
      </c>
      <c r="V59" s="186" t="s">
        <v>2713</v>
      </c>
      <c r="W59" s="186" t="s">
        <v>795</v>
      </c>
      <c r="X59" s="186" t="s">
        <v>795</v>
      </c>
      <c r="Y59" s="186" t="s">
        <v>2713</v>
      </c>
      <c r="Z59" s="186" t="s">
        <v>795</v>
      </c>
      <c r="AA59" s="186" t="s">
        <v>795</v>
      </c>
      <c r="AB59" s="186" t="s">
        <v>2713</v>
      </c>
      <c r="AC59" s="186" t="s">
        <v>795</v>
      </c>
      <c r="AD59" s="186" t="s">
        <v>795</v>
      </c>
      <c r="AE59" s="186" t="s">
        <v>2713</v>
      </c>
      <c r="AF59" s="186" t="s">
        <v>795</v>
      </c>
      <c r="AG59" s="186" t="s">
        <v>795</v>
      </c>
      <c r="AH59" s="186" t="s">
        <v>2713</v>
      </c>
      <c r="AI59" s="186" t="s">
        <v>795</v>
      </c>
      <c r="AJ59" s="186" t="s">
        <v>795</v>
      </c>
      <c r="AK59" s="186" t="s">
        <v>2713</v>
      </c>
      <c r="AL59" s="186" t="s">
        <v>795</v>
      </c>
      <c r="AM59" s="186" t="s">
        <v>795</v>
      </c>
      <c r="AN59" s="186" t="s">
        <v>2713</v>
      </c>
      <c r="AO59" s="186" t="s">
        <v>795</v>
      </c>
      <c r="AP59" s="186" t="s">
        <v>795</v>
      </c>
      <c r="AQ59" s="186" t="s">
        <v>2713</v>
      </c>
      <c r="AR59" s="186" t="s">
        <v>795</v>
      </c>
      <c r="AS59" s="186" t="s">
        <v>795</v>
      </c>
      <c r="AT59" s="186" t="s">
        <v>2713</v>
      </c>
      <c r="AU59" s="186" t="s">
        <v>795</v>
      </c>
      <c r="AV59" s="186" t="s">
        <v>795</v>
      </c>
      <c r="AW59" s="186" t="s">
        <v>2713</v>
      </c>
      <c r="AX59" s="186" t="s">
        <v>795</v>
      </c>
      <c r="AY59" s="186" t="s">
        <v>795</v>
      </c>
      <c r="AZ59" s="186" t="s">
        <v>2713</v>
      </c>
      <c r="BA59" s="186" t="s">
        <v>795</v>
      </c>
      <c r="BB59" s="186" t="s">
        <v>795</v>
      </c>
      <c r="BC59" s="186" t="s">
        <v>2713</v>
      </c>
      <c r="BD59" s="186" t="s">
        <v>795</v>
      </c>
      <c r="BE59" s="186" t="s">
        <v>795</v>
      </c>
      <c r="BF59" s="186" t="s">
        <v>2713</v>
      </c>
      <c r="BG59" s="186" t="s">
        <v>795</v>
      </c>
      <c r="BH59" s="186" t="s">
        <v>795</v>
      </c>
      <c r="BI59" s="186" t="s">
        <v>2713</v>
      </c>
      <c r="BJ59" s="186" t="s">
        <v>795</v>
      </c>
      <c r="BK59" s="186" t="s">
        <v>795</v>
      </c>
      <c r="BL59" s="186" t="s">
        <v>2713</v>
      </c>
      <c r="BM59" s="186" t="s">
        <v>795</v>
      </c>
      <c r="BN59" s="186" t="s">
        <v>795</v>
      </c>
      <c r="BO59" s="186" t="s">
        <v>2713</v>
      </c>
      <c r="BP59" s="186" t="s">
        <v>795</v>
      </c>
      <c r="BQ59" s="186" t="s">
        <v>795</v>
      </c>
      <c r="BR59" s="186" t="s">
        <v>2713</v>
      </c>
      <c r="BS59" s="186" t="s">
        <v>795</v>
      </c>
      <c r="BT59" s="186" t="s">
        <v>795</v>
      </c>
      <c r="BU59" s="186" t="s">
        <v>2713</v>
      </c>
      <c r="BV59" s="186" t="s">
        <v>795</v>
      </c>
      <c r="BW59" s="186" t="s">
        <v>795</v>
      </c>
      <c r="BX59" s="186" t="s">
        <v>2713</v>
      </c>
      <c r="BY59" s="186" t="s">
        <v>795</v>
      </c>
      <c r="BZ59" s="186" t="s">
        <v>795</v>
      </c>
      <c r="CA59" s="186" t="s">
        <v>2713</v>
      </c>
      <c r="CB59" s="186" t="s">
        <v>795</v>
      </c>
      <c r="CC59" s="186" t="s">
        <v>795</v>
      </c>
      <c r="CD59" s="186" t="s">
        <v>2713</v>
      </c>
      <c r="CE59" s="186" t="s">
        <v>795</v>
      </c>
      <c r="CF59" s="186" t="s">
        <v>795</v>
      </c>
      <c r="CG59" s="186" t="s">
        <v>2713</v>
      </c>
      <c r="CH59" s="186" t="s">
        <v>795</v>
      </c>
      <c r="CI59" s="186" t="s">
        <v>795</v>
      </c>
      <c r="CJ59" s="186" t="s">
        <v>2713</v>
      </c>
      <c r="CK59" s="186" t="s">
        <v>795</v>
      </c>
      <c r="CL59" s="186" t="s">
        <v>795</v>
      </c>
      <c r="CM59" s="186" t="s">
        <v>2713</v>
      </c>
      <c r="CN59" s="186" t="s">
        <v>795</v>
      </c>
      <c r="CO59" s="186" t="s">
        <v>795</v>
      </c>
      <c r="CP59" s="186" t="s">
        <v>2713</v>
      </c>
      <c r="CQ59" s="186" t="s">
        <v>795</v>
      </c>
      <c r="CR59" s="186" t="s">
        <v>795</v>
      </c>
      <c r="CS59" s="186" t="s">
        <v>2713</v>
      </c>
      <c r="CT59" s="186" t="s">
        <v>795</v>
      </c>
      <c r="CU59" s="186" t="s">
        <v>795</v>
      </c>
      <c r="CV59" s="186" t="s">
        <v>2713</v>
      </c>
      <c r="CW59" s="186" t="s">
        <v>795</v>
      </c>
      <c r="CX59" s="186" t="s">
        <v>795</v>
      </c>
      <c r="CY59" s="186" t="s">
        <v>2713</v>
      </c>
      <c r="CZ59" s="186" t="s">
        <v>795</v>
      </c>
      <c r="DA59" s="186" t="s">
        <v>795</v>
      </c>
      <c r="DB59" s="186" t="s">
        <v>2713</v>
      </c>
      <c r="DC59" s="186" t="s">
        <v>795</v>
      </c>
      <c r="DD59" s="186" t="s">
        <v>795</v>
      </c>
      <c r="DE59" s="186" t="s">
        <v>2713</v>
      </c>
      <c r="DF59" s="186" t="s">
        <v>795</v>
      </c>
      <c r="DG59" s="186" t="s">
        <v>795</v>
      </c>
      <c r="DH59" s="186" t="s">
        <v>2713</v>
      </c>
      <c r="DI59" s="186" t="s">
        <v>795</v>
      </c>
      <c r="DJ59" s="186" t="s">
        <v>795</v>
      </c>
      <c r="DK59" s="186" t="s">
        <v>2713</v>
      </c>
      <c r="DL59" s="186" t="s">
        <v>795</v>
      </c>
      <c r="DM59" s="186" t="s">
        <v>795</v>
      </c>
      <c r="DN59" s="186" t="s">
        <v>2713</v>
      </c>
      <c r="DO59" s="186" t="s">
        <v>795</v>
      </c>
      <c r="DP59" s="186" t="s">
        <v>795</v>
      </c>
      <c r="DQ59" s="186" t="s">
        <v>2713</v>
      </c>
      <c r="DR59" s="186" t="s">
        <v>795</v>
      </c>
      <c r="DS59" s="186" t="s">
        <v>795</v>
      </c>
      <c r="DT59" s="186" t="s">
        <v>2713</v>
      </c>
      <c r="DU59" s="186" t="s">
        <v>795</v>
      </c>
      <c r="DV59" s="186" t="s">
        <v>795</v>
      </c>
      <c r="DW59" s="186" t="s">
        <v>2713</v>
      </c>
      <c r="DX59" s="186" t="s">
        <v>795</v>
      </c>
      <c r="DY59" s="186" t="s">
        <v>795</v>
      </c>
      <c r="DZ59" s="186" t="s">
        <v>2713</v>
      </c>
      <c r="EA59" s="186" t="s">
        <v>795</v>
      </c>
      <c r="EB59" s="186" t="s">
        <v>795</v>
      </c>
      <c r="EC59" s="186" t="s">
        <v>2713</v>
      </c>
      <c r="ED59" s="186" t="s">
        <v>795</v>
      </c>
      <c r="EE59" s="186" t="s">
        <v>795</v>
      </c>
      <c r="EF59" s="186" t="s">
        <v>2713</v>
      </c>
      <c r="EG59" s="186" t="s">
        <v>795</v>
      </c>
      <c r="EH59" s="186" t="s">
        <v>795</v>
      </c>
      <c r="EI59" s="186" t="s">
        <v>2713</v>
      </c>
      <c r="EJ59" s="186" t="s">
        <v>795</v>
      </c>
      <c r="EK59" s="186" t="s">
        <v>795</v>
      </c>
      <c r="EL59" s="186" t="s">
        <v>2713</v>
      </c>
      <c r="EM59" s="186" t="s">
        <v>795</v>
      </c>
      <c r="EN59" s="186" t="s">
        <v>795</v>
      </c>
      <c r="EO59" s="186" t="s">
        <v>2713</v>
      </c>
      <c r="EP59" s="186" t="s">
        <v>795</v>
      </c>
      <c r="EQ59" s="186" t="s">
        <v>795</v>
      </c>
      <c r="ER59" s="186" t="s">
        <v>2713</v>
      </c>
      <c r="ES59" s="186" t="s">
        <v>795</v>
      </c>
      <c r="ET59" s="186" t="s">
        <v>795</v>
      </c>
    </row>
    <row r="60" spans="1:150" x14ac:dyDescent="0.3">
      <c r="A60" s="1"/>
      <c r="B60" s="185" t="s">
        <v>3170</v>
      </c>
      <c r="C60" s="185" t="s">
        <v>60</v>
      </c>
      <c r="D60" s="185" t="s">
        <v>3125</v>
      </c>
      <c r="E60" s="185" t="s">
        <v>3171</v>
      </c>
      <c r="F60" s="185" t="s">
        <v>3172</v>
      </c>
      <c r="G60" s="186" t="s">
        <v>2713</v>
      </c>
      <c r="H60" s="186" t="s">
        <v>795</v>
      </c>
      <c r="I60" s="186" t="s">
        <v>795</v>
      </c>
      <c r="J60" s="186" t="s">
        <v>2713</v>
      </c>
      <c r="K60" s="186" t="s">
        <v>795</v>
      </c>
      <c r="L60" s="186" t="s">
        <v>795</v>
      </c>
      <c r="M60" s="186" t="s">
        <v>2713</v>
      </c>
      <c r="N60" s="186" t="s">
        <v>795</v>
      </c>
      <c r="O60" s="186" t="s">
        <v>795</v>
      </c>
      <c r="P60" s="186" t="s">
        <v>2713</v>
      </c>
      <c r="Q60" s="186" t="s">
        <v>795</v>
      </c>
      <c r="R60" s="186" t="s">
        <v>795</v>
      </c>
      <c r="S60" s="186" t="s">
        <v>2713</v>
      </c>
      <c r="T60" s="186" t="s">
        <v>795</v>
      </c>
      <c r="U60" s="186" t="s">
        <v>795</v>
      </c>
      <c r="V60" s="186" t="s">
        <v>2713</v>
      </c>
      <c r="W60" s="186" t="s">
        <v>795</v>
      </c>
      <c r="X60" s="186" t="s">
        <v>795</v>
      </c>
      <c r="Y60" s="186" t="s">
        <v>2713</v>
      </c>
      <c r="Z60" s="186" t="s">
        <v>795</v>
      </c>
      <c r="AA60" s="186" t="s">
        <v>795</v>
      </c>
      <c r="AB60" s="186" t="s">
        <v>2713</v>
      </c>
      <c r="AC60" s="186" t="s">
        <v>795</v>
      </c>
      <c r="AD60" s="186" t="s">
        <v>795</v>
      </c>
      <c r="AE60" s="186" t="s">
        <v>2713</v>
      </c>
      <c r="AF60" s="186" t="s">
        <v>795</v>
      </c>
      <c r="AG60" s="186" t="s">
        <v>795</v>
      </c>
      <c r="AH60" s="186" t="s">
        <v>2713</v>
      </c>
      <c r="AI60" s="186" t="s">
        <v>795</v>
      </c>
      <c r="AJ60" s="186" t="s">
        <v>795</v>
      </c>
      <c r="AK60" s="186" t="s">
        <v>2713</v>
      </c>
      <c r="AL60" s="186" t="s">
        <v>795</v>
      </c>
      <c r="AM60" s="186" t="s">
        <v>795</v>
      </c>
      <c r="AN60" s="186" t="s">
        <v>2713</v>
      </c>
      <c r="AO60" s="186" t="s">
        <v>795</v>
      </c>
      <c r="AP60" s="186" t="s">
        <v>795</v>
      </c>
      <c r="AQ60" s="186" t="s">
        <v>2713</v>
      </c>
      <c r="AR60" s="186" t="s">
        <v>795</v>
      </c>
      <c r="AS60" s="186" t="s">
        <v>795</v>
      </c>
      <c r="AT60" s="186" t="s">
        <v>2713</v>
      </c>
      <c r="AU60" s="186" t="s">
        <v>795</v>
      </c>
      <c r="AV60" s="186" t="s">
        <v>795</v>
      </c>
      <c r="AW60" s="186" t="s">
        <v>2713</v>
      </c>
      <c r="AX60" s="186" t="s">
        <v>795</v>
      </c>
      <c r="AY60" s="186" t="s">
        <v>795</v>
      </c>
      <c r="AZ60" s="186" t="s">
        <v>2713</v>
      </c>
      <c r="BA60" s="186" t="s">
        <v>795</v>
      </c>
      <c r="BB60" s="186" t="s">
        <v>795</v>
      </c>
      <c r="BC60" s="186" t="s">
        <v>2713</v>
      </c>
      <c r="BD60" s="186" t="s">
        <v>795</v>
      </c>
      <c r="BE60" s="186" t="s">
        <v>795</v>
      </c>
      <c r="BF60" s="186" t="s">
        <v>2713</v>
      </c>
      <c r="BG60" s="186" t="s">
        <v>795</v>
      </c>
      <c r="BH60" s="186" t="s">
        <v>795</v>
      </c>
      <c r="BI60" s="186" t="s">
        <v>2713</v>
      </c>
      <c r="BJ60" s="186" t="s">
        <v>795</v>
      </c>
      <c r="BK60" s="186" t="s">
        <v>795</v>
      </c>
      <c r="BL60" s="186" t="s">
        <v>2713</v>
      </c>
      <c r="BM60" s="186" t="s">
        <v>795</v>
      </c>
      <c r="BN60" s="186" t="s">
        <v>795</v>
      </c>
      <c r="BO60" s="186" t="s">
        <v>2713</v>
      </c>
      <c r="BP60" s="186" t="s">
        <v>795</v>
      </c>
      <c r="BQ60" s="186" t="s">
        <v>795</v>
      </c>
      <c r="BR60" s="186" t="s">
        <v>2713</v>
      </c>
      <c r="BS60" s="186" t="s">
        <v>795</v>
      </c>
      <c r="BT60" s="186" t="s">
        <v>795</v>
      </c>
      <c r="BU60" s="186" t="s">
        <v>2713</v>
      </c>
      <c r="BV60" s="186" t="s">
        <v>795</v>
      </c>
      <c r="BW60" s="186" t="s">
        <v>795</v>
      </c>
      <c r="BX60" s="186" t="s">
        <v>2713</v>
      </c>
      <c r="BY60" s="186" t="s">
        <v>795</v>
      </c>
      <c r="BZ60" s="186" t="s">
        <v>795</v>
      </c>
      <c r="CA60" s="186" t="s">
        <v>2713</v>
      </c>
      <c r="CB60" s="186" t="s">
        <v>795</v>
      </c>
      <c r="CC60" s="186" t="s">
        <v>795</v>
      </c>
      <c r="CD60" s="186" t="s">
        <v>2713</v>
      </c>
      <c r="CE60" s="186" t="s">
        <v>795</v>
      </c>
      <c r="CF60" s="186" t="s">
        <v>795</v>
      </c>
      <c r="CG60" s="186" t="s">
        <v>2713</v>
      </c>
      <c r="CH60" s="186" t="s">
        <v>795</v>
      </c>
      <c r="CI60" s="186" t="s">
        <v>795</v>
      </c>
      <c r="CJ60" s="186" t="s">
        <v>2713</v>
      </c>
      <c r="CK60" s="186" t="s">
        <v>795</v>
      </c>
      <c r="CL60" s="186" t="s">
        <v>795</v>
      </c>
      <c r="CM60" s="186" t="s">
        <v>2713</v>
      </c>
      <c r="CN60" s="186" t="s">
        <v>795</v>
      </c>
      <c r="CO60" s="186" t="s">
        <v>795</v>
      </c>
      <c r="CP60" s="186" t="s">
        <v>2713</v>
      </c>
      <c r="CQ60" s="186" t="s">
        <v>795</v>
      </c>
      <c r="CR60" s="186" t="s">
        <v>795</v>
      </c>
      <c r="CS60" s="186" t="s">
        <v>2713</v>
      </c>
      <c r="CT60" s="186" t="s">
        <v>795</v>
      </c>
      <c r="CU60" s="186" t="s">
        <v>795</v>
      </c>
      <c r="CV60" s="186" t="s">
        <v>2713</v>
      </c>
      <c r="CW60" s="186" t="s">
        <v>795</v>
      </c>
      <c r="CX60" s="186" t="s">
        <v>795</v>
      </c>
      <c r="CY60" s="186" t="s">
        <v>2713</v>
      </c>
      <c r="CZ60" s="186" t="s">
        <v>795</v>
      </c>
      <c r="DA60" s="186" t="s">
        <v>795</v>
      </c>
      <c r="DB60" s="186" t="s">
        <v>2713</v>
      </c>
      <c r="DC60" s="186" t="s">
        <v>795</v>
      </c>
      <c r="DD60" s="186" t="s">
        <v>795</v>
      </c>
      <c r="DE60" s="186" t="s">
        <v>2713</v>
      </c>
      <c r="DF60" s="186" t="s">
        <v>795</v>
      </c>
      <c r="DG60" s="186" t="s">
        <v>795</v>
      </c>
      <c r="DH60" s="186" t="s">
        <v>2713</v>
      </c>
      <c r="DI60" s="186" t="s">
        <v>795</v>
      </c>
      <c r="DJ60" s="186" t="s">
        <v>795</v>
      </c>
      <c r="DK60" s="186" t="s">
        <v>2713</v>
      </c>
      <c r="DL60" s="186" t="s">
        <v>795</v>
      </c>
      <c r="DM60" s="186" t="s">
        <v>795</v>
      </c>
      <c r="DN60" s="186" t="s">
        <v>2713</v>
      </c>
      <c r="DO60" s="186" t="s">
        <v>795</v>
      </c>
      <c r="DP60" s="186" t="s">
        <v>795</v>
      </c>
      <c r="DQ60" s="186" t="s">
        <v>2713</v>
      </c>
      <c r="DR60" s="186" t="s">
        <v>795</v>
      </c>
      <c r="DS60" s="186" t="s">
        <v>795</v>
      </c>
      <c r="DT60" s="186" t="s">
        <v>2713</v>
      </c>
      <c r="DU60" s="186" t="s">
        <v>795</v>
      </c>
      <c r="DV60" s="186" t="s">
        <v>795</v>
      </c>
      <c r="DW60" s="186" t="s">
        <v>2713</v>
      </c>
      <c r="DX60" s="186" t="s">
        <v>795</v>
      </c>
      <c r="DY60" s="186" t="s">
        <v>795</v>
      </c>
      <c r="DZ60" s="186" t="s">
        <v>2713</v>
      </c>
      <c r="EA60" s="186" t="s">
        <v>795</v>
      </c>
      <c r="EB60" s="186" t="s">
        <v>795</v>
      </c>
      <c r="EC60" s="186" t="s">
        <v>2713</v>
      </c>
      <c r="ED60" s="186" t="s">
        <v>795</v>
      </c>
      <c r="EE60" s="186" t="s">
        <v>795</v>
      </c>
      <c r="EF60" s="186" t="s">
        <v>2713</v>
      </c>
      <c r="EG60" s="186" t="s">
        <v>795</v>
      </c>
      <c r="EH60" s="186" t="s">
        <v>795</v>
      </c>
      <c r="EI60" s="186" t="s">
        <v>2713</v>
      </c>
      <c r="EJ60" s="186" t="s">
        <v>795</v>
      </c>
      <c r="EK60" s="186" t="s">
        <v>795</v>
      </c>
      <c r="EL60" s="186" t="s">
        <v>2713</v>
      </c>
      <c r="EM60" s="186" t="s">
        <v>795</v>
      </c>
      <c r="EN60" s="186" t="s">
        <v>795</v>
      </c>
      <c r="EO60" s="186" t="s">
        <v>2713</v>
      </c>
      <c r="EP60" s="186" t="s">
        <v>795</v>
      </c>
      <c r="EQ60" s="186" t="s">
        <v>795</v>
      </c>
      <c r="ER60" s="186" t="s">
        <v>2713</v>
      </c>
      <c r="ES60" s="186" t="s">
        <v>795</v>
      </c>
      <c r="ET60" s="186" t="s">
        <v>795</v>
      </c>
    </row>
    <row r="61" spans="1:150" x14ac:dyDescent="0.3">
      <c r="A61" s="1"/>
      <c r="B61" s="185" t="s">
        <v>3173</v>
      </c>
      <c r="C61" s="185" t="s">
        <v>60</v>
      </c>
      <c r="D61" s="185" t="s">
        <v>3125</v>
      </c>
      <c r="E61" s="185" t="s">
        <v>3174</v>
      </c>
      <c r="F61" s="185" t="s">
        <v>3175</v>
      </c>
      <c r="G61" s="186" t="s">
        <v>2713</v>
      </c>
      <c r="H61" s="186" t="s">
        <v>2604</v>
      </c>
      <c r="I61" s="186" t="s">
        <v>3128</v>
      </c>
      <c r="J61" s="186" t="s">
        <v>2713</v>
      </c>
      <c r="K61" s="186" t="s">
        <v>2604</v>
      </c>
      <c r="L61" s="186" t="s">
        <v>3129</v>
      </c>
      <c r="M61" s="186" t="s">
        <v>2713</v>
      </c>
      <c r="N61" s="186" t="s">
        <v>2604</v>
      </c>
      <c r="O61" s="186" t="s">
        <v>2604</v>
      </c>
      <c r="P61" s="186" t="s">
        <v>2713</v>
      </c>
      <c r="Q61" s="186" t="s">
        <v>2604</v>
      </c>
      <c r="R61" s="186" t="s">
        <v>3130</v>
      </c>
      <c r="S61" s="186" t="s">
        <v>2713</v>
      </c>
      <c r="T61" s="186" t="s">
        <v>2604</v>
      </c>
      <c r="U61" s="186" t="s">
        <v>3131</v>
      </c>
      <c r="V61" s="186" t="s">
        <v>2713</v>
      </c>
      <c r="W61" s="186" t="s">
        <v>2604</v>
      </c>
      <c r="X61" s="186" t="s">
        <v>3132</v>
      </c>
      <c r="Y61" s="186" t="s">
        <v>2713</v>
      </c>
      <c r="Z61" s="186" t="s">
        <v>2604</v>
      </c>
      <c r="AA61" s="186" t="s">
        <v>3133</v>
      </c>
      <c r="AB61" s="186" t="s">
        <v>2713</v>
      </c>
      <c r="AC61" s="186" t="s">
        <v>2604</v>
      </c>
      <c r="AD61" s="186" t="s">
        <v>3130</v>
      </c>
      <c r="AE61" s="186" t="s">
        <v>2713</v>
      </c>
      <c r="AF61" s="186" t="s">
        <v>2604</v>
      </c>
      <c r="AG61" s="186" t="s">
        <v>3134</v>
      </c>
      <c r="AH61" s="186" t="s">
        <v>2713</v>
      </c>
      <c r="AI61" s="186" t="s">
        <v>2604</v>
      </c>
      <c r="AJ61" s="186" t="s">
        <v>3135</v>
      </c>
      <c r="AK61" s="186" t="s">
        <v>2713</v>
      </c>
      <c r="AL61" s="186" t="s">
        <v>2604</v>
      </c>
      <c r="AM61" s="186" t="s">
        <v>3136</v>
      </c>
      <c r="AN61" s="186" t="s">
        <v>2713</v>
      </c>
      <c r="AO61" s="186" t="s">
        <v>2604</v>
      </c>
      <c r="AP61" s="186" t="s">
        <v>3137</v>
      </c>
      <c r="AQ61" s="186" t="s">
        <v>2713</v>
      </c>
      <c r="AR61" s="186" t="s">
        <v>2604</v>
      </c>
      <c r="AS61" s="186" t="s">
        <v>3138</v>
      </c>
      <c r="AT61" s="186" t="s">
        <v>2713</v>
      </c>
      <c r="AU61" s="186" t="s">
        <v>2604</v>
      </c>
      <c r="AV61" s="186" t="s">
        <v>3139</v>
      </c>
      <c r="AW61" s="186" t="s">
        <v>2713</v>
      </c>
      <c r="AX61" s="186" t="s">
        <v>2604</v>
      </c>
      <c r="AY61" s="186" t="s">
        <v>3140</v>
      </c>
      <c r="AZ61" s="186" t="s">
        <v>2713</v>
      </c>
      <c r="BA61" s="186" t="s">
        <v>2604</v>
      </c>
      <c r="BB61" s="186" t="s">
        <v>3141</v>
      </c>
      <c r="BC61" s="186" t="s">
        <v>2713</v>
      </c>
      <c r="BD61" s="186" t="s">
        <v>2604</v>
      </c>
      <c r="BE61" s="186" t="s">
        <v>3142</v>
      </c>
      <c r="BF61" s="186" t="s">
        <v>2713</v>
      </c>
      <c r="BG61" s="186" t="s">
        <v>2604</v>
      </c>
      <c r="BH61" s="186" t="s">
        <v>3143</v>
      </c>
      <c r="BI61" s="186" t="s">
        <v>2713</v>
      </c>
      <c r="BJ61" s="186" t="s">
        <v>2604</v>
      </c>
      <c r="BK61" s="186" t="s">
        <v>3144</v>
      </c>
      <c r="BL61" s="186" t="s">
        <v>2713</v>
      </c>
      <c r="BM61" s="186" t="s">
        <v>2604</v>
      </c>
      <c r="BN61" s="186" t="s">
        <v>3144</v>
      </c>
      <c r="BO61" s="186" t="s">
        <v>2713</v>
      </c>
      <c r="BP61" s="186" t="s">
        <v>2604</v>
      </c>
      <c r="BQ61" s="186" t="s">
        <v>3145</v>
      </c>
      <c r="BR61" s="186" t="s">
        <v>2713</v>
      </c>
      <c r="BS61" s="186" t="s">
        <v>2604</v>
      </c>
      <c r="BT61" s="186" t="s">
        <v>3146</v>
      </c>
      <c r="BU61" s="186" t="s">
        <v>2713</v>
      </c>
      <c r="BV61" s="186" t="s">
        <v>2604</v>
      </c>
      <c r="BW61" s="186" t="s">
        <v>3147</v>
      </c>
      <c r="BX61" s="186" t="s">
        <v>2713</v>
      </c>
      <c r="BY61" s="186" t="s">
        <v>2604</v>
      </c>
      <c r="BZ61" s="186" t="s">
        <v>3148</v>
      </c>
      <c r="CA61" s="186" t="s">
        <v>2713</v>
      </c>
      <c r="CB61" s="186" t="s">
        <v>2604</v>
      </c>
      <c r="CC61" s="186" t="s">
        <v>3149</v>
      </c>
      <c r="CD61" s="186" t="s">
        <v>2713</v>
      </c>
      <c r="CE61" s="186" t="s">
        <v>2604</v>
      </c>
      <c r="CF61" s="186" t="s">
        <v>3150</v>
      </c>
      <c r="CG61" s="186" t="s">
        <v>2713</v>
      </c>
      <c r="CH61" s="186" t="s">
        <v>2604</v>
      </c>
      <c r="CI61" s="186" t="s">
        <v>3151</v>
      </c>
      <c r="CJ61" s="186" t="s">
        <v>2713</v>
      </c>
      <c r="CK61" s="186" t="s">
        <v>2604</v>
      </c>
      <c r="CL61" s="186" t="s">
        <v>3152</v>
      </c>
      <c r="CM61" s="186" t="s">
        <v>2713</v>
      </c>
      <c r="CN61" s="186" t="s">
        <v>2604</v>
      </c>
      <c r="CO61" s="186" t="s">
        <v>3153</v>
      </c>
      <c r="CP61" s="186" t="s">
        <v>2713</v>
      </c>
      <c r="CQ61" s="186" t="s">
        <v>2604</v>
      </c>
      <c r="CR61" s="186" t="s">
        <v>3154</v>
      </c>
      <c r="CS61" s="186" t="s">
        <v>2713</v>
      </c>
      <c r="CT61" s="186" t="s">
        <v>2604</v>
      </c>
      <c r="CU61" s="186" t="s">
        <v>3155</v>
      </c>
      <c r="CV61" s="186" t="s">
        <v>2713</v>
      </c>
      <c r="CW61" s="186" t="s">
        <v>2604</v>
      </c>
      <c r="CX61" s="186" t="s">
        <v>3155</v>
      </c>
      <c r="CY61" s="186" t="s">
        <v>2713</v>
      </c>
      <c r="CZ61" s="186" t="s">
        <v>2604</v>
      </c>
      <c r="DA61" s="186" t="s">
        <v>3156</v>
      </c>
      <c r="DB61" s="186" t="s">
        <v>2713</v>
      </c>
      <c r="DC61" s="186" t="s">
        <v>2604</v>
      </c>
      <c r="DD61" s="186" t="s">
        <v>3157</v>
      </c>
      <c r="DE61" s="186" t="s">
        <v>2713</v>
      </c>
      <c r="DF61" s="186" t="s">
        <v>2604</v>
      </c>
      <c r="DG61" s="186" t="s">
        <v>2604</v>
      </c>
      <c r="DH61" s="186" t="s">
        <v>2713</v>
      </c>
      <c r="DI61" s="186" t="s">
        <v>2604</v>
      </c>
      <c r="DJ61" s="186" t="s">
        <v>2604</v>
      </c>
      <c r="DK61" s="186" t="s">
        <v>2713</v>
      </c>
      <c r="DL61" s="186" t="s">
        <v>2604</v>
      </c>
      <c r="DM61" s="186" t="s">
        <v>2604</v>
      </c>
      <c r="DN61" s="186" t="s">
        <v>2713</v>
      </c>
      <c r="DO61" s="186" t="s">
        <v>2604</v>
      </c>
      <c r="DP61" s="186" t="s">
        <v>2604</v>
      </c>
      <c r="DQ61" s="186" t="s">
        <v>2713</v>
      </c>
      <c r="DR61" s="186" t="s">
        <v>2604</v>
      </c>
      <c r="DS61" s="186" t="s">
        <v>2604</v>
      </c>
      <c r="DT61" s="186" t="s">
        <v>2713</v>
      </c>
      <c r="DU61" s="186" t="s">
        <v>2604</v>
      </c>
      <c r="DV61" s="186" t="s">
        <v>2604</v>
      </c>
      <c r="DW61" s="186" t="s">
        <v>2713</v>
      </c>
      <c r="DX61" s="186" t="s">
        <v>2823</v>
      </c>
      <c r="DY61" s="186" t="s">
        <v>3158</v>
      </c>
      <c r="DZ61" s="186" t="s">
        <v>2713</v>
      </c>
      <c r="EA61" s="186" t="s">
        <v>2823</v>
      </c>
      <c r="EB61" s="186" t="s">
        <v>3158</v>
      </c>
      <c r="EC61" s="186" t="s">
        <v>2713</v>
      </c>
      <c r="ED61" s="186" t="s">
        <v>2823</v>
      </c>
      <c r="EE61" s="186" t="s">
        <v>3158</v>
      </c>
      <c r="EF61" s="186" t="s">
        <v>2713</v>
      </c>
      <c r="EG61" s="186" t="s">
        <v>2823</v>
      </c>
      <c r="EH61" s="186" t="s">
        <v>3159</v>
      </c>
      <c r="EI61" s="186" t="s">
        <v>2713</v>
      </c>
      <c r="EJ61" s="186" t="s">
        <v>2823</v>
      </c>
      <c r="EK61" s="186" t="s">
        <v>3160</v>
      </c>
      <c r="EL61" s="186" t="s">
        <v>2713</v>
      </c>
      <c r="EM61" s="186" t="s">
        <v>2823</v>
      </c>
      <c r="EN61" s="186" t="s">
        <v>3161</v>
      </c>
      <c r="EO61" s="186" t="s">
        <v>2713</v>
      </c>
      <c r="EP61" s="186" t="s">
        <v>2823</v>
      </c>
      <c r="EQ61" s="186" t="s">
        <v>3162</v>
      </c>
      <c r="ER61" s="186" t="s">
        <v>2713</v>
      </c>
      <c r="ES61" s="186" t="s">
        <v>2823</v>
      </c>
      <c r="ET61" s="186" t="s">
        <v>3163</v>
      </c>
    </row>
    <row r="62" spans="1:150" x14ac:dyDescent="0.3">
      <c r="A62" s="1"/>
      <c r="B62" s="184" t="s">
        <v>3176</v>
      </c>
      <c r="C62" s="184" t="s">
        <v>72</v>
      </c>
      <c r="D62" s="184" t="s">
        <v>73</v>
      </c>
      <c r="E62" s="184" t="s">
        <v>3177</v>
      </c>
      <c r="F62" s="184" t="s">
        <v>3178</v>
      </c>
      <c r="G62" s="184" t="s">
        <v>2713</v>
      </c>
      <c r="H62" s="184" t="s">
        <v>2604</v>
      </c>
      <c r="I62" s="184" t="s">
        <v>2823</v>
      </c>
      <c r="J62" s="184" t="s">
        <v>2713</v>
      </c>
      <c r="K62" s="184" t="s">
        <v>2604</v>
      </c>
      <c r="L62" s="184" t="s">
        <v>2823</v>
      </c>
      <c r="M62" s="184" t="s">
        <v>2713</v>
      </c>
      <c r="N62" s="184" t="s">
        <v>2823</v>
      </c>
      <c r="O62" s="184" t="s">
        <v>2823</v>
      </c>
      <c r="P62" s="184" t="s">
        <v>2713</v>
      </c>
      <c r="Q62" s="184" t="s">
        <v>2604</v>
      </c>
      <c r="R62" s="184" t="s">
        <v>2823</v>
      </c>
      <c r="S62" s="184" t="s">
        <v>2713</v>
      </c>
      <c r="T62" s="184" t="s">
        <v>2823</v>
      </c>
      <c r="U62" s="184" t="s">
        <v>2823</v>
      </c>
      <c r="V62" s="184" t="s">
        <v>2713</v>
      </c>
      <c r="W62" s="184" t="s">
        <v>2823</v>
      </c>
      <c r="X62" s="184" t="s">
        <v>2823</v>
      </c>
      <c r="Y62" s="184" t="s">
        <v>2713</v>
      </c>
      <c r="Z62" s="184" t="s">
        <v>2604</v>
      </c>
      <c r="AA62" s="184" t="s">
        <v>2823</v>
      </c>
      <c r="AB62" s="184" t="s">
        <v>2713</v>
      </c>
      <c r="AC62" s="184" t="s">
        <v>2604</v>
      </c>
      <c r="AD62" s="184" t="s">
        <v>2823</v>
      </c>
      <c r="AE62" s="184" t="s">
        <v>2713</v>
      </c>
      <c r="AF62" s="184" t="s">
        <v>2823</v>
      </c>
      <c r="AG62" s="184" t="s">
        <v>2823</v>
      </c>
      <c r="AH62" s="184" t="s">
        <v>2713</v>
      </c>
      <c r="AI62" s="184" t="s">
        <v>2604</v>
      </c>
      <c r="AJ62" s="184" t="s">
        <v>2604</v>
      </c>
      <c r="AK62" s="184" t="s">
        <v>2713</v>
      </c>
      <c r="AL62" s="184" t="s">
        <v>2604</v>
      </c>
      <c r="AM62" s="184" t="s">
        <v>2604</v>
      </c>
      <c r="AN62" s="184" t="s">
        <v>2713</v>
      </c>
      <c r="AO62" s="184" t="s">
        <v>2604</v>
      </c>
      <c r="AP62" s="184" t="s">
        <v>2604</v>
      </c>
      <c r="AQ62" s="184" t="s">
        <v>2713</v>
      </c>
      <c r="AR62" s="184" t="s">
        <v>2604</v>
      </c>
      <c r="AS62" s="184" t="s">
        <v>2604</v>
      </c>
      <c r="AT62" s="184" t="s">
        <v>2713</v>
      </c>
      <c r="AU62" s="184" t="s">
        <v>2604</v>
      </c>
      <c r="AV62" s="184" t="s">
        <v>2604</v>
      </c>
      <c r="AW62" s="184" t="s">
        <v>2713</v>
      </c>
      <c r="AX62" s="184" t="s">
        <v>2604</v>
      </c>
      <c r="AY62" s="184" t="s">
        <v>2604</v>
      </c>
      <c r="AZ62" s="184" t="s">
        <v>2713</v>
      </c>
      <c r="BA62" s="184" t="s">
        <v>2604</v>
      </c>
      <c r="BB62" s="184" t="s">
        <v>2604</v>
      </c>
      <c r="BC62" s="184" t="s">
        <v>2713</v>
      </c>
      <c r="BD62" s="184" t="s">
        <v>2604</v>
      </c>
      <c r="BE62" s="184" t="s">
        <v>2604</v>
      </c>
      <c r="BF62" s="184" t="s">
        <v>2713</v>
      </c>
      <c r="BG62" s="184" t="s">
        <v>2604</v>
      </c>
      <c r="BH62" s="184" t="s">
        <v>2604</v>
      </c>
      <c r="BI62" s="184" t="s">
        <v>2713</v>
      </c>
      <c r="BJ62" s="184" t="s">
        <v>2604</v>
      </c>
      <c r="BK62" s="184" t="s">
        <v>2604</v>
      </c>
      <c r="BL62" s="184" t="s">
        <v>2713</v>
      </c>
      <c r="BM62" s="184" t="s">
        <v>2604</v>
      </c>
      <c r="BN62" s="184" t="s">
        <v>2604</v>
      </c>
      <c r="BO62" s="184" t="s">
        <v>2713</v>
      </c>
      <c r="BP62" s="184" t="s">
        <v>2604</v>
      </c>
      <c r="BQ62" s="184" t="s">
        <v>2604</v>
      </c>
      <c r="BR62" s="184" t="s">
        <v>2713</v>
      </c>
      <c r="BS62" s="184" t="s">
        <v>2604</v>
      </c>
      <c r="BT62" s="184" t="s">
        <v>2823</v>
      </c>
      <c r="BU62" s="184" t="s">
        <v>2713</v>
      </c>
      <c r="BV62" s="184" t="s">
        <v>2604</v>
      </c>
      <c r="BW62" s="184" t="s">
        <v>2604</v>
      </c>
      <c r="BX62" s="184" t="s">
        <v>2713</v>
      </c>
      <c r="BY62" s="184" t="s">
        <v>2604</v>
      </c>
      <c r="BZ62" s="184" t="s">
        <v>2823</v>
      </c>
      <c r="CA62" s="184" t="s">
        <v>2713</v>
      </c>
      <c r="CB62" s="184" t="s">
        <v>2604</v>
      </c>
      <c r="CC62" s="184" t="s">
        <v>2604</v>
      </c>
      <c r="CD62" s="184" t="s">
        <v>2713</v>
      </c>
      <c r="CE62" s="184" t="s">
        <v>2604</v>
      </c>
      <c r="CF62" s="184" t="s">
        <v>2604</v>
      </c>
      <c r="CG62" s="184" t="s">
        <v>2713</v>
      </c>
      <c r="CH62" s="184" t="s">
        <v>2604</v>
      </c>
      <c r="CI62" s="184" t="s">
        <v>2604</v>
      </c>
      <c r="CJ62" s="184" t="s">
        <v>2713</v>
      </c>
      <c r="CK62" s="184" t="s">
        <v>2604</v>
      </c>
      <c r="CL62" s="184" t="s">
        <v>2604</v>
      </c>
      <c r="CM62" s="184" t="s">
        <v>2713</v>
      </c>
      <c r="CN62" s="184" t="s">
        <v>2823</v>
      </c>
      <c r="CO62" s="184" t="s">
        <v>2604</v>
      </c>
      <c r="CP62" s="184" t="s">
        <v>2713</v>
      </c>
      <c r="CQ62" s="184" t="s">
        <v>2823</v>
      </c>
      <c r="CR62" s="184" t="s">
        <v>2823</v>
      </c>
      <c r="CS62" s="184" t="s">
        <v>2713</v>
      </c>
      <c r="CT62" s="184" t="s">
        <v>2604</v>
      </c>
      <c r="CU62" s="184" t="s">
        <v>2823</v>
      </c>
      <c r="CV62" s="184" t="s">
        <v>2713</v>
      </c>
      <c r="CW62" s="184" t="s">
        <v>2604</v>
      </c>
      <c r="CX62" s="184" t="s">
        <v>2823</v>
      </c>
      <c r="CY62" s="184" t="s">
        <v>2713</v>
      </c>
      <c r="CZ62" s="184" t="s">
        <v>2604</v>
      </c>
      <c r="DA62" s="184" t="s">
        <v>2823</v>
      </c>
      <c r="DB62" s="184" t="s">
        <v>2713</v>
      </c>
      <c r="DC62" s="184" t="s">
        <v>2604</v>
      </c>
      <c r="DD62" s="184" t="s">
        <v>2823</v>
      </c>
      <c r="DE62" s="184" t="s">
        <v>2713</v>
      </c>
      <c r="DF62" s="184" t="s">
        <v>2604</v>
      </c>
      <c r="DG62" s="184" t="s">
        <v>2823</v>
      </c>
      <c r="DH62" s="184" t="s">
        <v>2713</v>
      </c>
      <c r="DI62" s="184" t="s">
        <v>2604</v>
      </c>
      <c r="DJ62" s="184" t="s">
        <v>2823</v>
      </c>
      <c r="DK62" s="184" t="s">
        <v>2713</v>
      </c>
      <c r="DL62" s="184" t="s">
        <v>2604</v>
      </c>
      <c r="DM62" s="184" t="s">
        <v>2823</v>
      </c>
      <c r="DN62" s="184" t="s">
        <v>2713</v>
      </c>
      <c r="DO62" s="184" t="s">
        <v>2604</v>
      </c>
      <c r="DP62" s="184" t="s">
        <v>2823</v>
      </c>
      <c r="DQ62" s="184" t="s">
        <v>2713</v>
      </c>
      <c r="DR62" s="184" t="s">
        <v>2604</v>
      </c>
      <c r="DS62" s="184" t="s">
        <v>2823</v>
      </c>
      <c r="DT62" s="184" t="s">
        <v>2713</v>
      </c>
      <c r="DU62" s="184" t="s">
        <v>2604</v>
      </c>
      <c r="DV62" s="184" t="s">
        <v>2604</v>
      </c>
      <c r="DW62" s="184" t="s">
        <v>2713</v>
      </c>
      <c r="DX62" s="184" t="s">
        <v>2823</v>
      </c>
      <c r="DY62" s="184" t="s">
        <v>2823</v>
      </c>
      <c r="DZ62" s="184" t="s">
        <v>2713</v>
      </c>
      <c r="EA62" s="184" t="s">
        <v>2823</v>
      </c>
      <c r="EB62" s="184" t="s">
        <v>2823</v>
      </c>
      <c r="EC62" s="184" t="s">
        <v>2713</v>
      </c>
      <c r="ED62" s="184" t="s">
        <v>2823</v>
      </c>
      <c r="EE62" s="184" t="s">
        <v>2823</v>
      </c>
      <c r="EF62" s="184" t="s">
        <v>2713</v>
      </c>
      <c r="EG62" s="184" t="s">
        <v>2823</v>
      </c>
      <c r="EH62" s="184" t="s">
        <v>2823</v>
      </c>
      <c r="EI62" s="184" t="s">
        <v>2713</v>
      </c>
      <c r="EJ62" s="184" t="s">
        <v>2823</v>
      </c>
      <c r="EK62" s="184" t="s">
        <v>2823</v>
      </c>
      <c r="EL62" s="184" t="s">
        <v>2713</v>
      </c>
      <c r="EM62" s="184" t="s">
        <v>2823</v>
      </c>
      <c r="EN62" s="184" t="s">
        <v>2823</v>
      </c>
      <c r="EO62" s="184" t="s">
        <v>2713</v>
      </c>
      <c r="EP62" s="184" t="s">
        <v>2823</v>
      </c>
      <c r="EQ62" s="184" t="s">
        <v>2823</v>
      </c>
      <c r="ER62" s="184" t="s">
        <v>2713</v>
      </c>
      <c r="ES62" s="184" t="s">
        <v>2823</v>
      </c>
      <c r="ET62" s="184" t="s">
        <v>2823</v>
      </c>
    </row>
    <row r="63" spans="1:150" x14ac:dyDescent="0.3">
      <c r="A63" s="1"/>
      <c r="B63" s="185" t="s">
        <v>3179</v>
      </c>
      <c r="C63" s="185" t="s">
        <v>72</v>
      </c>
      <c r="D63" s="185" t="s">
        <v>73</v>
      </c>
      <c r="E63" s="185" t="s">
        <v>3180</v>
      </c>
      <c r="F63" s="185" t="s">
        <v>3181</v>
      </c>
      <c r="G63" s="186" t="s">
        <v>2713</v>
      </c>
      <c r="H63" s="186" t="s">
        <v>2604</v>
      </c>
      <c r="I63" s="186" t="s">
        <v>2604</v>
      </c>
      <c r="J63" s="186" t="s">
        <v>2713</v>
      </c>
      <c r="K63" s="186" t="s">
        <v>2604</v>
      </c>
      <c r="L63" s="186" t="s">
        <v>2604</v>
      </c>
      <c r="M63" s="186" t="s">
        <v>2713</v>
      </c>
      <c r="N63" s="186" t="s">
        <v>2604</v>
      </c>
      <c r="O63" s="186" t="s">
        <v>2604</v>
      </c>
      <c r="P63" s="186" t="s">
        <v>2713</v>
      </c>
      <c r="Q63" s="186" t="s">
        <v>2604</v>
      </c>
      <c r="R63" s="186" t="s">
        <v>2604</v>
      </c>
      <c r="S63" s="186" t="s">
        <v>2713</v>
      </c>
      <c r="T63" s="186" t="s">
        <v>2604</v>
      </c>
      <c r="U63" s="186" t="s">
        <v>2604</v>
      </c>
      <c r="V63" s="186" t="s">
        <v>2713</v>
      </c>
      <c r="W63" s="186" t="s">
        <v>2604</v>
      </c>
      <c r="X63" s="186" t="s">
        <v>2604</v>
      </c>
      <c r="Y63" s="186" t="s">
        <v>2713</v>
      </c>
      <c r="Z63" s="186" t="s">
        <v>2604</v>
      </c>
      <c r="AA63" s="186" t="s">
        <v>2604</v>
      </c>
      <c r="AB63" s="186" t="s">
        <v>2713</v>
      </c>
      <c r="AC63" s="186" t="s">
        <v>2604</v>
      </c>
      <c r="AD63" s="186" t="s">
        <v>2604</v>
      </c>
      <c r="AE63" s="186" t="s">
        <v>2713</v>
      </c>
      <c r="AF63" s="186" t="s">
        <v>2604</v>
      </c>
      <c r="AG63" s="186" t="s">
        <v>2604</v>
      </c>
      <c r="AH63" s="186" t="s">
        <v>2713</v>
      </c>
      <c r="AI63" s="186" t="s">
        <v>2604</v>
      </c>
      <c r="AJ63" s="186" t="s">
        <v>2604</v>
      </c>
      <c r="AK63" s="186" t="s">
        <v>2713</v>
      </c>
      <c r="AL63" s="186" t="s">
        <v>2604</v>
      </c>
      <c r="AM63" s="186" t="s">
        <v>2604</v>
      </c>
      <c r="AN63" s="186" t="s">
        <v>2713</v>
      </c>
      <c r="AO63" s="186" t="s">
        <v>2604</v>
      </c>
      <c r="AP63" s="186" t="s">
        <v>2604</v>
      </c>
      <c r="AQ63" s="186" t="s">
        <v>2713</v>
      </c>
      <c r="AR63" s="186" t="s">
        <v>2604</v>
      </c>
      <c r="AS63" s="186" t="s">
        <v>2604</v>
      </c>
      <c r="AT63" s="186" t="s">
        <v>2713</v>
      </c>
      <c r="AU63" s="186" t="s">
        <v>2604</v>
      </c>
      <c r="AV63" s="186" t="s">
        <v>2604</v>
      </c>
      <c r="AW63" s="186" t="s">
        <v>2713</v>
      </c>
      <c r="AX63" s="186" t="s">
        <v>2604</v>
      </c>
      <c r="AY63" s="186" t="s">
        <v>2604</v>
      </c>
      <c r="AZ63" s="186" t="s">
        <v>2713</v>
      </c>
      <c r="BA63" s="186" t="s">
        <v>2604</v>
      </c>
      <c r="BB63" s="186" t="s">
        <v>2604</v>
      </c>
      <c r="BC63" s="186" t="s">
        <v>2713</v>
      </c>
      <c r="BD63" s="186" t="s">
        <v>2604</v>
      </c>
      <c r="BE63" s="186" t="s">
        <v>2604</v>
      </c>
      <c r="BF63" s="186" t="s">
        <v>2713</v>
      </c>
      <c r="BG63" s="186" t="s">
        <v>2604</v>
      </c>
      <c r="BH63" s="186" t="s">
        <v>2604</v>
      </c>
      <c r="BI63" s="186" t="s">
        <v>2713</v>
      </c>
      <c r="BJ63" s="186" t="s">
        <v>2604</v>
      </c>
      <c r="BK63" s="186" t="s">
        <v>2604</v>
      </c>
      <c r="BL63" s="186" t="s">
        <v>2713</v>
      </c>
      <c r="BM63" s="186" t="s">
        <v>2604</v>
      </c>
      <c r="BN63" s="186" t="s">
        <v>2604</v>
      </c>
      <c r="BO63" s="186" t="s">
        <v>2713</v>
      </c>
      <c r="BP63" s="186" t="s">
        <v>2604</v>
      </c>
      <c r="BQ63" s="186" t="s">
        <v>2604</v>
      </c>
      <c r="BR63" s="186" t="s">
        <v>2713</v>
      </c>
      <c r="BS63" s="186" t="s">
        <v>2604</v>
      </c>
      <c r="BT63" s="186" t="s">
        <v>2604</v>
      </c>
      <c r="BU63" s="186" t="s">
        <v>2713</v>
      </c>
      <c r="BV63" s="186" t="s">
        <v>2604</v>
      </c>
      <c r="BW63" s="186" t="s">
        <v>2604</v>
      </c>
      <c r="BX63" s="186" t="s">
        <v>2713</v>
      </c>
      <c r="BY63" s="186" t="s">
        <v>2604</v>
      </c>
      <c r="BZ63" s="186" t="s">
        <v>2604</v>
      </c>
      <c r="CA63" s="186" t="s">
        <v>2713</v>
      </c>
      <c r="CB63" s="186" t="s">
        <v>2604</v>
      </c>
      <c r="CC63" s="186" t="s">
        <v>2604</v>
      </c>
      <c r="CD63" s="186" t="s">
        <v>2713</v>
      </c>
      <c r="CE63" s="186" t="s">
        <v>2604</v>
      </c>
      <c r="CF63" s="186" t="s">
        <v>2604</v>
      </c>
      <c r="CG63" s="186" t="s">
        <v>2713</v>
      </c>
      <c r="CH63" s="186" t="s">
        <v>2604</v>
      </c>
      <c r="CI63" s="186" t="s">
        <v>2604</v>
      </c>
      <c r="CJ63" s="186" t="s">
        <v>2713</v>
      </c>
      <c r="CK63" s="186" t="s">
        <v>2604</v>
      </c>
      <c r="CL63" s="186" t="s">
        <v>2604</v>
      </c>
      <c r="CM63" s="186" t="s">
        <v>2713</v>
      </c>
      <c r="CN63" s="186" t="s">
        <v>2604</v>
      </c>
      <c r="CO63" s="186" t="s">
        <v>2604</v>
      </c>
      <c r="CP63" s="186" t="s">
        <v>2713</v>
      </c>
      <c r="CQ63" s="186" t="s">
        <v>2604</v>
      </c>
      <c r="CR63" s="186" t="s">
        <v>2604</v>
      </c>
      <c r="CS63" s="186" t="s">
        <v>2713</v>
      </c>
      <c r="CT63" s="186" t="s">
        <v>2604</v>
      </c>
      <c r="CU63" s="186" t="s">
        <v>2604</v>
      </c>
      <c r="CV63" s="186" t="s">
        <v>2713</v>
      </c>
      <c r="CW63" s="186" t="s">
        <v>2604</v>
      </c>
      <c r="CX63" s="186" t="s">
        <v>2604</v>
      </c>
      <c r="CY63" s="186" t="s">
        <v>2713</v>
      </c>
      <c r="CZ63" s="186" t="s">
        <v>2604</v>
      </c>
      <c r="DA63" s="186" t="s">
        <v>2604</v>
      </c>
      <c r="DB63" s="186" t="s">
        <v>2713</v>
      </c>
      <c r="DC63" s="186" t="s">
        <v>2604</v>
      </c>
      <c r="DD63" s="186" t="s">
        <v>2604</v>
      </c>
      <c r="DE63" s="186" t="s">
        <v>2713</v>
      </c>
      <c r="DF63" s="186" t="s">
        <v>2604</v>
      </c>
      <c r="DG63" s="186" t="s">
        <v>2604</v>
      </c>
      <c r="DH63" s="186" t="s">
        <v>2713</v>
      </c>
      <c r="DI63" s="186" t="s">
        <v>2604</v>
      </c>
      <c r="DJ63" s="186" t="s">
        <v>2604</v>
      </c>
      <c r="DK63" s="186" t="s">
        <v>2713</v>
      </c>
      <c r="DL63" s="186" t="s">
        <v>2604</v>
      </c>
      <c r="DM63" s="186" t="s">
        <v>2604</v>
      </c>
      <c r="DN63" s="186" t="s">
        <v>2713</v>
      </c>
      <c r="DO63" s="186" t="s">
        <v>2604</v>
      </c>
      <c r="DP63" s="186" t="s">
        <v>2604</v>
      </c>
      <c r="DQ63" s="186" t="s">
        <v>2713</v>
      </c>
      <c r="DR63" s="186" t="s">
        <v>2604</v>
      </c>
      <c r="DS63" s="186" t="s">
        <v>2604</v>
      </c>
      <c r="DT63" s="186" t="s">
        <v>2713</v>
      </c>
      <c r="DU63" s="186" t="s">
        <v>2604</v>
      </c>
      <c r="DV63" s="186" t="s">
        <v>2604</v>
      </c>
      <c r="DW63" s="186" t="s">
        <v>2713</v>
      </c>
      <c r="DX63" s="186" t="s">
        <v>2604</v>
      </c>
      <c r="DY63" s="186" t="s">
        <v>2604</v>
      </c>
      <c r="DZ63" s="186" t="s">
        <v>2713</v>
      </c>
      <c r="EA63" s="186" t="s">
        <v>2604</v>
      </c>
      <c r="EB63" s="186" t="s">
        <v>2604</v>
      </c>
      <c r="EC63" s="186" t="s">
        <v>2713</v>
      </c>
      <c r="ED63" s="186" t="s">
        <v>2604</v>
      </c>
      <c r="EE63" s="186" t="s">
        <v>2604</v>
      </c>
      <c r="EF63" s="186" t="s">
        <v>2713</v>
      </c>
      <c r="EG63" s="186" t="s">
        <v>2604</v>
      </c>
      <c r="EH63" s="186" t="s">
        <v>2604</v>
      </c>
      <c r="EI63" s="186" t="s">
        <v>2713</v>
      </c>
      <c r="EJ63" s="186" t="s">
        <v>2604</v>
      </c>
      <c r="EK63" s="186" t="s">
        <v>2604</v>
      </c>
      <c r="EL63" s="186" t="s">
        <v>2713</v>
      </c>
      <c r="EM63" s="186" t="s">
        <v>2604</v>
      </c>
      <c r="EN63" s="186" t="s">
        <v>2604</v>
      </c>
      <c r="EO63" s="186" t="s">
        <v>2713</v>
      </c>
      <c r="EP63" s="186" t="s">
        <v>2604</v>
      </c>
      <c r="EQ63" s="186" t="s">
        <v>2604</v>
      </c>
      <c r="ER63" s="186" t="s">
        <v>2713</v>
      </c>
      <c r="ES63" s="186" t="s">
        <v>2604</v>
      </c>
      <c r="ET63" s="186" t="s">
        <v>2604</v>
      </c>
    </row>
    <row r="64" spans="1:150" x14ac:dyDescent="0.3">
      <c r="A64" s="1"/>
      <c r="B64" s="185" t="s">
        <v>3182</v>
      </c>
      <c r="C64" s="185" t="s">
        <v>72</v>
      </c>
      <c r="D64" s="185" t="s">
        <v>73</v>
      </c>
      <c r="E64" s="185" t="s">
        <v>3183</v>
      </c>
      <c r="F64" s="185" t="s">
        <v>3184</v>
      </c>
      <c r="G64" s="186" t="s">
        <v>2713</v>
      </c>
      <c r="H64" s="186" t="s">
        <v>2604</v>
      </c>
      <c r="I64" s="186" t="s">
        <v>2823</v>
      </c>
      <c r="J64" s="186" t="s">
        <v>2713</v>
      </c>
      <c r="K64" s="186" t="s">
        <v>2604</v>
      </c>
      <c r="L64" s="186" t="s">
        <v>2823</v>
      </c>
      <c r="M64" s="186" t="s">
        <v>2713</v>
      </c>
      <c r="N64" s="186" t="s">
        <v>2823</v>
      </c>
      <c r="O64" s="186" t="s">
        <v>2823</v>
      </c>
      <c r="P64" s="186" t="s">
        <v>2713</v>
      </c>
      <c r="Q64" s="186" t="s">
        <v>2604</v>
      </c>
      <c r="R64" s="186" t="s">
        <v>2823</v>
      </c>
      <c r="S64" s="186" t="s">
        <v>2713</v>
      </c>
      <c r="T64" s="186" t="s">
        <v>2823</v>
      </c>
      <c r="U64" s="186" t="s">
        <v>2823</v>
      </c>
      <c r="V64" s="186" t="s">
        <v>2713</v>
      </c>
      <c r="W64" s="186" t="s">
        <v>2823</v>
      </c>
      <c r="X64" s="186" t="s">
        <v>2823</v>
      </c>
      <c r="Y64" s="186" t="s">
        <v>2713</v>
      </c>
      <c r="Z64" s="186" t="s">
        <v>2604</v>
      </c>
      <c r="AA64" s="186" t="s">
        <v>2823</v>
      </c>
      <c r="AB64" s="186" t="s">
        <v>2713</v>
      </c>
      <c r="AC64" s="186" t="s">
        <v>2604</v>
      </c>
      <c r="AD64" s="186" t="s">
        <v>2823</v>
      </c>
      <c r="AE64" s="186" t="s">
        <v>2713</v>
      </c>
      <c r="AF64" s="186" t="s">
        <v>2823</v>
      </c>
      <c r="AG64" s="186" t="s">
        <v>2823</v>
      </c>
      <c r="AH64" s="186" t="s">
        <v>2713</v>
      </c>
      <c r="AI64" s="186" t="s">
        <v>2604</v>
      </c>
      <c r="AJ64" s="186" t="s">
        <v>2604</v>
      </c>
      <c r="AK64" s="186" t="s">
        <v>2713</v>
      </c>
      <c r="AL64" s="186" t="s">
        <v>2604</v>
      </c>
      <c r="AM64" s="186" t="s">
        <v>2604</v>
      </c>
      <c r="AN64" s="186" t="s">
        <v>2713</v>
      </c>
      <c r="AO64" s="186" t="s">
        <v>2604</v>
      </c>
      <c r="AP64" s="186" t="s">
        <v>2604</v>
      </c>
      <c r="AQ64" s="186" t="s">
        <v>2713</v>
      </c>
      <c r="AR64" s="186" t="s">
        <v>2604</v>
      </c>
      <c r="AS64" s="186" t="s">
        <v>2604</v>
      </c>
      <c r="AT64" s="186" t="s">
        <v>2713</v>
      </c>
      <c r="AU64" s="186" t="s">
        <v>2604</v>
      </c>
      <c r="AV64" s="186" t="s">
        <v>2604</v>
      </c>
      <c r="AW64" s="186" t="s">
        <v>2713</v>
      </c>
      <c r="AX64" s="186" t="s">
        <v>2604</v>
      </c>
      <c r="AY64" s="186" t="s">
        <v>2604</v>
      </c>
      <c r="AZ64" s="186" t="s">
        <v>2713</v>
      </c>
      <c r="BA64" s="186" t="s">
        <v>2604</v>
      </c>
      <c r="BB64" s="186" t="s">
        <v>2604</v>
      </c>
      <c r="BC64" s="186" t="s">
        <v>2713</v>
      </c>
      <c r="BD64" s="186" t="s">
        <v>2604</v>
      </c>
      <c r="BE64" s="186" t="s">
        <v>2604</v>
      </c>
      <c r="BF64" s="186" t="s">
        <v>2713</v>
      </c>
      <c r="BG64" s="186" t="s">
        <v>2604</v>
      </c>
      <c r="BH64" s="186" t="s">
        <v>2604</v>
      </c>
      <c r="BI64" s="186" t="s">
        <v>2713</v>
      </c>
      <c r="BJ64" s="186" t="s">
        <v>2604</v>
      </c>
      <c r="BK64" s="186" t="s">
        <v>2604</v>
      </c>
      <c r="BL64" s="186" t="s">
        <v>2713</v>
      </c>
      <c r="BM64" s="186" t="s">
        <v>2604</v>
      </c>
      <c r="BN64" s="186" t="s">
        <v>2604</v>
      </c>
      <c r="BO64" s="186" t="s">
        <v>2713</v>
      </c>
      <c r="BP64" s="186" t="s">
        <v>2604</v>
      </c>
      <c r="BQ64" s="186" t="s">
        <v>2604</v>
      </c>
      <c r="BR64" s="186" t="s">
        <v>2713</v>
      </c>
      <c r="BS64" s="186" t="s">
        <v>2604</v>
      </c>
      <c r="BT64" s="186" t="s">
        <v>2823</v>
      </c>
      <c r="BU64" s="186" t="s">
        <v>2713</v>
      </c>
      <c r="BV64" s="186" t="s">
        <v>2604</v>
      </c>
      <c r="BW64" s="186" t="s">
        <v>2604</v>
      </c>
      <c r="BX64" s="186" t="s">
        <v>2713</v>
      </c>
      <c r="BY64" s="186" t="s">
        <v>2604</v>
      </c>
      <c r="BZ64" s="186" t="s">
        <v>2823</v>
      </c>
      <c r="CA64" s="186" t="s">
        <v>2713</v>
      </c>
      <c r="CB64" s="186" t="s">
        <v>2604</v>
      </c>
      <c r="CC64" s="186" t="s">
        <v>2604</v>
      </c>
      <c r="CD64" s="186" t="s">
        <v>2713</v>
      </c>
      <c r="CE64" s="186" t="s">
        <v>2604</v>
      </c>
      <c r="CF64" s="186" t="s">
        <v>2604</v>
      </c>
      <c r="CG64" s="186" t="s">
        <v>2713</v>
      </c>
      <c r="CH64" s="186" t="s">
        <v>2604</v>
      </c>
      <c r="CI64" s="186" t="s">
        <v>2604</v>
      </c>
      <c r="CJ64" s="186" t="s">
        <v>2713</v>
      </c>
      <c r="CK64" s="186" t="s">
        <v>2604</v>
      </c>
      <c r="CL64" s="186" t="s">
        <v>2604</v>
      </c>
      <c r="CM64" s="186" t="s">
        <v>2713</v>
      </c>
      <c r="CN64" s="186" t="s">
        <v>2604</v>
      </c>
      <c r="CO64" s="186" t="s">
        <v>2604</v>
      </c>
      <c r="CP64" s="186" t="s">
        <v>2713</v>
      </c>
      <c r="CQ64" s="186" t="s">
        <v>2604</v>
      </c>
      <c r="CR64" s="186" t="s">
        <v>2604</v>
      </c>
      <c r="CS64" s="186" t="s">
        <v>2713</v>
      </c>
      <c r="CT64" s="186" t="s">
        <v>2604</v>
      </c>
      <c r="CU64" s="186" t="s">
        <v>2823</v>
      </c>
      <c r="CV64" s="186" t="s">
        <v>2713</v>
      </c>
      <c r="CW64" s="186" t="s">
        <v>2604</v>
      </c>
      <c r="CX64" s="186" t="s">
        <v>2823</v>
      </c>
      <c r="CY64" s="186" t="s">
        <v>2713</v>
      </c>
      <c r="CZ64" s="186" t="s">
        <v>2604</v>
      </c>
      <c r="DA64" s="186" t="s">
        <v>2823</v>
      </c>
      <c r="DB64" s="186" t="s">
        <v>2713</v>
      </c>
      <c r="DC64" s="186" t="s">
        <v>2604</v>
      </c>
      <c r="DD64" s="186" t="s">
        <v>2823</v>
      </c>
      <c r="DE64" s="186" t="s">
        <v>2713</v>
      </c>
      <c r="DF64" s="186" t="s">
        <v>2604</v>
      </c>
      <c r="DG64" s="186" t="s">
        <v>2823</v>
      </c>
      <c r="DH64" s="186" t="s">
        <v>2713</v>
      </c>
      <c r="DI64" s="186" t="s">
        <v>2604</v>
      </c>
      <c r="DJ64" s="186" t="s">
        <v>2823</v>
      </c>
      <c r="DK64" s="186" t="s">
        <v>2713</v>
      </c>
      <c r="DL64" s="186" t="s">
        <v>2604</v>
      </c>
      <c r="DM64" s="186" t="s">
        <v>2823</v>
      </c>
      <c r="DN64" s="186" t="s">
        <v>2713</v>
      </c>
      <c r="DO64" s="186" t="s">
        <v>2604</v>
      </c>
      <c r="DP64" s="186" t="s">
        <v>2823</v>
      </c>
      <c r="DQ64" s="186" t="s">
        <v>2713</v>
      </c>
      <c r="DR64" s="186" t="s">
        <v>2604</v>
      </c>
      <c r="DS64" s="186" t="s">
        <v>2823</v>
      </c>
      <c r="DT64" s="186" t="s">
        <v>2713</v>
      </c>
      <c r="DU64" s="186" t="s">
        <v>2604</v>
      </c>
      <c r="DV64" s="186" t="s">
        <v>2604</v>
      </c>
      <c r="DW64" s="186" t="s">
        <v>2713</v>
      </c>
      <c r="DX64" s="186" t="s">
        <v>2823</v>
      </c>
      <c r="DY64" s="186" t="s">
        <v>2823</v>
      </c>
      <c r="DZ64" s="186" t="s">
        <v>2713</v>
      </c>
      <c r="EA64" s="186" t="s">
        <v>2823</v>
      </c>
      <c r="EB64" s="186" t="s">
        <v>2823</v>
      </c>
      <c r="EC64" s="186" t="s">
        <v>2713</v>
      </c>
      <c r="ED64" s="186" t="s">
        <v>2823</v>
      </c>
      <c r="EE64" s="186" t="s">
        <v>2823</v>
      </c>
      <c r="EF64" s="186" t="s">
        <v>2713</v>
      </c>
      <c r="EG64" s="186" t="s">
        <v>2823</v>
      </c>
      <c r="EH64" s="186" t="s">
        <v>2823</v>
      </c>
      <c r="EI64" s="186" t="s">
        <v>2713</v>
      </c>
      <c r="EJ64" s="186" t="s">
        <v>2823</v>
      </c>
      <c r="EK64" s="186" t="s">
        <v>2823</v>
      </c>
      <c r="EL64" s="186" t="s">
        <v>2713</v>
      </c>
      <c r="EM64" s="186" t="s">
        <v>2823</v>
      </c>
      <c r="EN64" s="186" t="s">
        <v>2823</v>
      </c>
      <c r="EO64" s="186" t="s">
        <v>2713</v>
      </c>
      <c r="EP64" s="186" t="s">
        <v>2823</v>
      </c>
      <c r="EQ64" s="186" t="s">
        <v>2823</v>
      </c>
      <c r="ER64" s="186" t="s">
        <v>2713</v>
      </c>
      <c r="ES64" s="186" t="s">
        <v>2823</v>
      </c>
      <c r="ET64" s="186" t="s">
        <v>2823</v>
      </c>
    </row>
    <row r="65" spans="1:150" x14ac:dyDescent="0.3">
      <c r="A65" s="1"/>
      <c r="B65" s="185" t="s">
        <v>3185</v>
      </c>
      <c r="C65" s="185" t="s">
        <v>72</v>
      </c>
      <c r="D65" s="185" t="s">
        <v>73</v>
      </c>
      <c r="E65" s="185" t="s">
        <v>3186</v>
      </c>
      <c r="F65" s="185" t="s">
        <v>3187</v>
      </c>
      <c r="G65" s="186" t="s">
        <v>2713</v>
      </c>
      <c r="H65" s="186" t="s">
        <v>2604</v>
      </c>
      <c r="I65" s="186" t="s">
        <v>2604</v>
      </c>
      <c r="J65" s="186" t="s">
        <v>2713</v>
      </c>
      <c r="K65" s="186" t="s">
        <v>2604</v>
      </c>
      <c r="L65" s="186" t="s">
        <v>2604</v>
      </c>
      <c r="M65" s="186" t="s">
        <v>2713</v>
      </c>
      <c r="N65" s="186" t="s">
        <v>2604</v>
      </c>
      <c r="O65" s="186" t="s">
        <v>2604</v>
      </c>
      <c r="P65" s="186" t="s">
        <v>2713</v>
      </c>
      <c r="Q65" s="186" t="s">
        <v>2604</v>
      </c>
      <c r="R65" s="186" t="s">
        <v>2604</v>
      </c>
      <c r="S65" s="186" t="s">
        <v>2713</v>
      </c>
      <c r="T65" s="186" t="s">
        <v>2604</v>
      </c>
      <c r="U65" s="186" t="s">
        <v>2604</v>
      </c>
      <c r="V65" s="186" t="s">
        <v>2713</v>
      </c>
      <c r="W65" s="186" t="s">
        <v>2604</v>
      </c>
      <c r="X65" s="186" t="s">
        <v>2604</v>
      </c>
      <c r="Y65" s="186" t="s">
        <v>2713</v>
      </c>
      <c r="Z65" s="186" t="s">
        <v>2604</v>
      </c>
      <c r="AA65" s="186" t="s">
        <v>2604</v>
      </c>
      <c r="AB65" s="186" t="s">
        <v>2713</v>
      </c>
      <c r="AC65" s="186" t="s">
        <v>2604</v>
      </c>
      <c r="AD65" s="186" t="s">
        <v>2604</v>
      </c>
      <c r="AE65" s="186" t="s">
        <v>2713</v>
      </c>
      <c r="AF65" s="186" t="s">
        <v>2604</v>
      </c>
      <c r="AG65" s="186" t="s">
        <v>2604</v>
      </c>
      <c r="AH65" s="186" t="s">
        <v>2713</v>
      </c>
      <c r="AI65" s="186" t="s">
        <v>2604</v>
      </c>
      <c r="AJ65" s="186" t="s">
        <v>2604</v>
      </c>
      <c r="AK65" s="186" t="s">
        <v>2713</v>
      </c>
      <c r="AL65" s="186" t="s">
        <v>2604</v>
      </c>
      <c r="AM65" s="186" t="s">
        <v>2604</v>
      </c>
      <c r="AN65" s="186" t="s">
        <v>2713</v>
      </c>
      <c r="AO65" s="186" t="s">
        <v>2604</v>
      </c>
      <c r="AP65" s="186" t="s">
        <v>2604</v>
      </c>
      <c r="AQ65" s="186" t="s">
        <v>2713</v>
      </c>
      <c r="AR65" s="186" t="s">
        <v>2604</v>
      </c>
      <c r="AS65" s="186" t="s">
        <v>2604</v>
      </c>
      <c r="AT65" s="186" t="s">
        <v>2713</v>
      </c>
      <c r="AU65" s="186" t="s">
        <v>2604</v>
      </c>
      <c r="AV65" s="186" t="s">
        <v>2604</v>
      </c>
      <c r="AW65" s="186" t="s">
        <v>2713</v>
      </c>
      <c r="AX65" s="186" t="s">
        <v>2604</v>
      </c>
      <c r="AY65" s="186" t="s">
        <v>2604</v>
      </c>
      <c r="AZ65" s="186" t="s">
        <v>2713</v>
      </c>
      <c r="BA65" s="186" t="s">
        <v>2604</v>
      </c>
      <c r="BB65" s="186" t="s">
        <v>2604</v>
      </c>
      <c r="BC65" s="186" t="s">
        <v>2713</v>
      </c>
      <c r="BD65" s="186" t="s">
        <v>2604</v>
      </c>
      <c r="BE65" s="186" t="s">
        <v>2604</v>
      </c>
      <c r="BF65" s="186" t="s">
        <v>2713</v>
      </c>
      <c r="BG65" s="186" t="s">
        <v>2604</v>
      </c>
      <c r="BH65" s="186" t="s">
        <v>2604</v>
      </c>
      <c r="BI65" s="186" t="s">
        <v>2713</v>
      </c>
      <c r="BJ65" s="186" t="s">
        <v>2604</v>
      </c>
      <c r="BK65" s="186" t="s">
        <v>2604</v>
      </c>
      <c r="BL65" s="186" t="s">
        <v>2713</v>
      </c>
      <c r="BM65" s="186" t="s">
        <v>2604</v>
      </c>
      <c r="BN65" s="186" t="s">
        <v>2604</v>
      </c>
      <c r="BO65" s="186" t="s">
        <v>2713</v>
      </c>
      <c r="BP65" s="186" t="s">
        <v>2604</v>
      </c>
      <c r="BQ65" s="186" t="s">
        <v>2604</v>
      </c>
      <c r="BR65" s="186" t="s">
        <v>2713</v>
      </c>
      <c r="BS65" s="186" t="s">
        <v>2604</v>
      </c>
      <c r="BT65" s="186" t="s">
        <v>2604</v>
      </c>
      <c r="BU65" s="186" t="s">
        <v>2713</v>
      </c>
      <c r="BV65" s="186" t="s">
        <v>2604</v>
      </c>
      <c r="BW65" s="186" t="s">
        <v>2604</v>
      </c>
      <c r="BX65" s="186" t="s">
        <v>2713</v>
      </c>
      <c r="BY65" s="186" t="s">
        <v>2604</v>
      </c>
      <c r="BZ65" s="186" t="s">
        <v>2604</v>
      </c>
      <c r="CA65" s="186" t="s">
        <v>2713</v>
      </c>
      <c r="CB65" s="186" t="s">
        <v>2604</v>
      </c>
      <c r="CC65" s="186" t="s">
        <v>2604</v>
      </c>
      <c r="CD65" s="186" t="s">
        <v>2713</v>
      </c>
      <c r="CE65" s="186" t="s">
        <v>2604</v>
      </c>
      <c r="CF65" s="186" t="s">
        <v>2604</v>
      </c>
      <c r="CG65" s="186" t="s">
        <v>2713</v>
      </c>
      <c r="CH65" s="186" t="s">
        <v>2604</v>
      </c>
      <c r="CI65" s="186" t="s">
        <v>2604</v>
      </c>
      <c r="CJ65" s="186" t="s">
        <v>2713</v>
      </c>
      <c r="CK65" s="186" t="s">
        <v>2604</v>
      </c>
      <c r="CL65" s="186" t="s">
        <v>2604</v>
      </c>
      <c r="CM65" s="186" t="s">
        <v>2713</v>
      </c>
      <c r="CN65" s="186" t="s">
        <v>2604</v>
      </c>
      <c r="CO65" s="186" t="s">
        <v>2604</v>
      </c>
      <c r="CP65" s="186" t="s">
        <v>2713</v>
      </c>
      <c r="CQ65" s="186" t="s">
        <v>2604</v>
      </c>
      <c r="CR65" s="186" t="s">
        <v>2604</v>
      </c>
      <c r="CS65" s="186" t="s">
        <v>2713</v>
      </c>
      <c r="CT65" s="186" t="s">
        <v>2604</v>
      </c>
      <c r="CU65" s="186" t="s">
        <v>2604</v>
      </c>
      <c r="CV65" s="186" t="s">
        <v>2713</v>
      </c>
      <c r="CW65" s="186" t="s">
        <v>2604</v>
      </c>
      <c r="CX65" s="186" t="s">
        <v>2604</v>
      </c>
      <c r="CY65" s="186" t="s">
        <v>2713</v>
      </c>
      <c r="CZ65" s="186" t="s">
        <v>2604</v>
      </c>
      <c r="DA65" s="186" t="s">
        <v>2604</v>
      </c>
      <c r="DB65" s="186" t="s">
        <v>2713</v>
      </c>
      <c r="DC65" s="186" t="s">
        <v>2604</v>
      </c>
      <c r="DD65" s="186" t="s">
        <v>2604</v>
      </c>
      <c r="DE65" s="186" t="s">
        <v>2713</v>
      </c>
      <c r="DF65" s="186" t="s">
        <v>2604</v>
      </c>
      <c r="DG65" s="186" t="s">
        <v>2604</v>
      </c>
      <c r="DH65" s="186" t="s">
        <v>2713</v>
      </c>
      <c r="DI65" s="186" t="s">
        <v>2604</v>
      </c>
      <c r="DJ65" s="186" t="s">
        <v>2604</v>
      </c>
      <c r="DK65" s="186" t="s">
        <v>2713</v>
      </c>
      <c r="DL65" s="186" t="s">
        <v>2604</v>
      </c>
      <c r="DM65" s="186" t="s">
        <v>2604</v>
      </c>
      <c r="DN65" s="186" t="s">
        <v>2713</v>
      </c>
      <c r="DO65" s="186" t="s">
        <v>2604</v>
      </c>
      <c r="DP65" s="186" t="s">
        <v>2604</v>
      </c>
      <c r="DQ65" s="186" t="s">
        <v>2713</v>
      </c>
      <c r="DR65" s="186" t="s">
        <v>2604</v>
      </c>
      <c r="DS65" s="186" t="s">
        <v>2604</v>
      </c>
      <c r="DT65" s="186" t="s">
        <v>2713</v>
      </c>
      <c r="DU65" s="186" t="s">
        <v>2604</v>
      </c>
      <c r="DV65" s="186" t="s">
        <v>2604</v>
      </c>
      <c r="DW65" s="186" t="s">
        <v>2713</v>
      </c>
      <c r="DX65" s="186" t="s">
        <v>2604</v>
      </c>
      <c r="DY65" s="186" t="s">
        <v>2604</v>
      </c>
      <c r="DZ65" s="186" t="s">
        <v>2713</v>
      </c>
      <c r="EA65" s="186" t="s">
        <v>2604</v>
      </c>
      <c r="EB65" s="186" t="s">
        <v>2604</v>
      </c>
      <c r="EC65" s="186" t="s">
        <v>2713</v>
      </c>
      <c r="ED65" s="186" t="s">
        <v>2604</v>
      </c>
      <c r="EE65" s="186" t="s">
        <v>2604</v>
      </c>
      <c r="EF65" s="186" t="s">
        <v>2713</v>
      </c>
      <c r="EG65" s="186" t="s">
        <v>2604</v>
      </c>
      <c r="EH65" s="186" t="s">
        <v>2604</v>
      </c>
      <c r="EI65" s="186" t="s">
        <v>2713</v>
      </c>
      <c r="EJ65" s="186" t="s">
        <v>2604</v>
      </c>
      <c r="EK65" s="186" t="s">
        <v>2604</v>
      </c>
      <c r="EL65" s="186" t="s">
        <v>2713</v>
      </c>
      <c r="EM65" s="186" t="s">
        <v>2604</v>
      </c>
      <c r="EN65" s="186" t="s">
        <v>2604</v>
      </c>
      <c r="EO65" s="186" t="s">
        <v>2713</v>
      </c>
      <c r="EP65" s="186" t="s">
        <v>2604</v>
      </c>
      <c r="EQ65" s="186" t="s">
        <v>2604</v>
      </c>
      <c r="ER65" s="186" t="s">
        <v>2713</v>
      </c>
      <c r="ES65" s="186" t="s">
        <v>2604</v>
      </c>
      <c r="ET65" s="186" t="s">
        <v>2604</v>
      </c>
    </row>
    <row r="66" spans="1:150" x14ac:dyDescent="0.3">
      <c r="A66" s="1"/>
      <c r="B66" s="184" t="s">
        <v>3188</v>
      </c>
      <c r="C66" s="184" t="s">
        <v>40</v>
      </c>
      <c r="D66" s="184" t="s">
        <v>3189</v>
      </c>
      <c r="E66" s="184" t="s">
        <v>3190</v>
      </c>
      <c r="F66" s="184" t="s">
        <v>3191</v>
      </c>
      <c r="G66" s="184" t="s">
        <v>2713</v>
      </c>
      <c r="H66" s="184" t="s">
        <v>2604</v>
      </c>
      <c r="I66" s="184" t="s">
        <v>2604</v>
      </c>
      <c r="J66" s="184" t="s">
        <v>2713</v>
      </c>
      <c r="K66" s="184" t="s">
        <v>2604</v>
      </c>
      <c r="L66" s="184" t="s">
        <v>2604</v>
      </c>
      <c r="M66" s="184" t="s">
        <v>2713</v>
      </c>
      <c r="N66" s="184" t="s">
        <v>2604</v>
      </c>
      <c r="O66" s="184" t="s">
        <v>2604</v>
      </c>
      <c r="P66" s="184" t="s">
        <v>2713</v>
      </c>
      <c r="Q66" s="184" t="s">
        <v>2604</v>
      </c>
      <c r="R66" s="184" t="s">
        <v>2604</v>
      </c>
      <c r="S66" s="184" t="s">
        <v>2713</v>
      </c>
      <c r="T66" s="184" t="s">
        <v>2604</v>
      </c>
      <c r="U66" s="184" t="s">
        <v>2604</v>
      </c>
      <c r="V66" s="184" t="s">
        <v>2713</v>
      </c>
      <c r="W66" s="184" t="s">
        <v>2604</v>
      </c>
      <c r="X66" s="184" t="s">
        <v>2604</v>
      </c>
      <c r="Y66" s="184" t="s">
        <v>2713</v>
      </c>
      <c r="Z66" s="184" t="s">
        <v>2604</v>
      </c>
      <c r="AA66" s="184" t="s">
        <v>2604</v>
      </c>
      <c r="AB66" s="184" t="s">
        <v>2713</v>
      </c>
      <c r="AC66" s="184" t="s">
        <v>2604</v>
      </c>
      <c r="AD66" s="184" t="s">
        <v>2604</v>
      </c>
      <c r="AE66" s="184" t="s">
        <v>2713</v>
      </c>
      <c r="AF66" s="184" t="s">
        <v>2604</v>
      </c>
      <c r="AG66" s="184" t="s">
        <v>2604</v>
      </c>
      <c r="AH66" s="184" t="s">
        <v>2713</v>
      </c>
      <c r="AI66" s="184" t="s">
        <v>2604</v>
      </c>
      <c r="AJ66" s="184" t="s">
        <v>2604</v>
      </c>
      <c r="AK66" s="184" t="s">
        <v>2713</v>
      </c>
      <c r="AL66" s="184" t="s">
        <v>2604</v>
      </c>
      <c r="AM66" s="184" t="s">
        <v>2604</v>
      </c>
      <c r="AN66" s="184" t="s">
        <v>2713</v>
      </c>
      <c r="AO66" s="184" t="s">
        <v>2604</v>
      </c>
      <c r="AP66" s="184" t="s">
        <v>2604</v>
      </c>
      <c r="AQ66" s="184" t="s">
        <v>2713</v>
      </c>
      <c r="AR66" s="184" t="s">
        <v>2604</v>
      </c>
      <c r="AS66" s="184" t="s">
        <v>2604</v>
      </c>
      <c r="AT66" s="184" t="s">
        <v>2713</v>
      </c>
      <c r="AU66" s="184" t="s">
        <v>2604</v>
      </c>
      <c r="AV66" s="184" t="s">
        <v>2604</v>
      </c>
      <c r="AW66" s="184" t="s">
        <v>2713</v>
      </c>
      <c r="AX66" s="184" t="s">
        <v>2604</v>
      </c>
      <c r="AY66" s="184" t="s">
        <v>2604</v>
      </c>
      <c r="AZ66" s="184" t="s">
        <v>2713</v>
      </c>
      <c r="BA66" s="184" t="s">
        <v>2604</v>
      </c>
      <c r="BB66" s="184" t="s">
        <v>2604</v>
      </c>
      <c r="BC66" s="184" t="s">
        <v>2713</v>
      </c>
      <c r="BD66" s="184" t="s">
        <v>2604</v>
      </c>
      <c r="BE66" s="184" t="s">
        <v>2604</v>
      </c>
      <c r="BF66" s="184" t="s">
        <v>2713</v>
      </c>
      <c r="BG66" s="184" t="s">
        <v>2604</v>
      </c>
      <c r="BH66" s="184" t="s">
        <v>2604</v>
      </c>
      <c r="BI66" s="184" t="s">
        <v>2713</v>
      </c>
      <c r="BJ66" s="184" t="s">
        <v>2604</v>
      </c>
      <c r="BK66" s="184" t="s">
        <v>2604</v>
      </c>
      <c r="BL66" s="184" t="s">
        <v>2713</v>
      </c>
      <c r="BM66" s="184" t="s">
        <v>2604</v>
      </c>
      <c r="BN66" s="184" t="s">
        <v>2604</v>
      </c>
      <c r="BO66" s="184" t="s">
        <v>2713</v>
      </c>
      <c r="BP66" s="184" t="s">
        <v>2604</v>
      </c>
      <c r="BQ66" s="184" t="s">
        <v>2604</v>
      </c>
      <c r="BR66" s="184" t="s">
        <v>2713</v>
      </c>
      <c r="BS66" s="184" t="s">
        <v>2604</v>
      </c>
      <c r="BT66" s="184" t="s">
        <v>2604</v>
      </c>
      <c r="BU66" s="184" t="s">
        <v>2713</v>
      </c>
      <c r="BV66" s="184" t="s">
        <v>2604</v>
      </c>
      <c r="BW66" s="184" t="s">
        <v>2604</v>
      </c>
      <c r="BX66" s="184" t="s">
        <v>2713</v>
      </c>
      <c r="BY66" s="184" t="s">
        <v>2604</v>
      </c>
      <c r="BZ66" s="184" t="s">
        <v>2604</v>
      </c>
      <c r="CA66" s="184" t="s">
        <v>2713</v>
      </c>
      <c r="CB66" s="184" t="s">
        <v>2604</v>
      </c>
      <c r="CC66" s="184" t="s">
        <v>2604</v>
      </c>
      <c r="CD66" s="184" t="s">
        <v>2713</v>
      </c>
      <c r="CE66" s="184" t="s">
        <v>2604</v>
      </c>
      <c r="CF66" s="184" t="s">
        <v>2604</v>
      </c>
      <c r="CG66" s="184" t="s">
        <v>2713</v>
      </c>
      <c r="CH66" s="184" t="s">
        <v>2604</v>
      </c>
      <c r="CI66" s="184" t="s">
        <v>2604</v>
      </c>
      <c r="CJ66" s="184" t="s">
        <v>2713</v>
      </c>
      <c r="CK66" s="184" t="s">
        <v>2604</v>
      </c>
      <c r="CL66" s="184" t="s">
        <v>2604</v>
      </c>
      <c r="CM66" s="184" t="s">
        <v>2713</v>
      </c>
      <c r="CN66" s="184" t="s">
        <v>2604</v>
      </c>
      <c r="CO66" s="184" t="s">
        <v>2604</v>
      </c>
      <c r="CP66" s="184" t="s">
        <v>2713</v>
      </c>
      <c r="CQ66" s="184" t="s">
        <v>2604</v>
      </c>
      <c r="CR66" s="184" t="s">
        <v>2604</v>
      </c>
      <c r="CS66" s="184" t="s">
        <v>2713</v>
      </c>
      <c r="CT66" s="184" t="s">
        <v>2604</v>
      </c>
      <c r="CU66" s="184" t="s">
        <v>2604</v>
      </c>
      <c r="CV66" s="184" t="s">
        <v>2713</v>
      </c>
      <c r="CW66" s="184" t="s">
        <v>2604</v>
      </c>
      <c r="CX66" s="184" t="s">
        <v>2604</v>
      </c>
      <c r="CY66" s="184" t="s">
        <v>2713</v>
      </c>
      <c r="CZ66" s="184" t="s">
        <v>2604</v>
      </c>
      <c r="DA66" s="184" t="s">
        <v>2604</v>
      </c>
      <c r="DB66" s="184" t="s">
        <v>2713</v>
      </c>
      <c r="DC66" s="184" t="s">
        <v>2604</v>
      </c>
      <c r="DD66" s="184" t="s">
        <v>2604</v>
      </c>
      <c r="DE66" s="184" t="s">
        <v>2713</v>
      </c>
      <c r="DF66" s="184" t="s">
        <v>2604</v>
      </c>
      <c r="DG66" s="184" t="s">
        <v>2604</v>
      </c>
      <c r="DH66" s="184" t="s">
        <v>2713</v>
      </c>
      <c r="DI66" s="184" t="s">
        <v>2604</v>
      </c>
      <c r="DJ66" s="184" t="s">
        <v>2604</v>
      </c>
      <c r="DK66" s="184" t="s">
        <v>2713</v>
      </c>
      <c r="DL66" s="184" t="s">
        <v>2604</v>
      </c>
      <c r="DM66" s="184" t="s">
        <v>2604</v>
      </c>
      <c r="DN66" s="184" t="s">
        <v>2713</v>
      </c>
      <c r="DO66" s="184" t="s">
        <v>2604</v>
      </c>
      <c r="DP66" s="184" t="s">
        <v>2604</v>
      </c>
      <c r="DQ66" s="184" t="s">
        <v>2713</v>
      </c>
      <c r="DR66" s="184" t="s">
        <v>2604</v>
      </c>
      <c r="DS66" s="184" t="s">
        <v>2604</v>
      </c>
      <c r="DT66" s="184" t="s">
        <v>2713</v>
      </c>
      <c r="DU66" s="184" t="s">
        <v>2604</v>
      </c>
      <c r="DV66" s="184" t="s">
        <v>2604</v>
      </c>
      <c r="DW66" s="184" t="s">
        <v>2713</v>
      </c>
      <c r="DX66" s="184" t="s">
        <v>2604</v>
      </c>
      <c r="DY66" s="184" t="s">
        <v>2604</v>
      </c>
      <c r="DZ66" s="184" t="s">
        <v>2713</v>
      </c>
      <c r="EA66" s="184" t="s">
        <v>2604</v>
      </c>
      <c r="EB66" s="184" t="s">
        <v>2604</v>
      </c>
      <c r="EC66" s="184" t="s">
        <v>2713</v>
      </c>
      <c r="ED66" s="184" t="s">
        <v>2604</v>
      </c>
      <c r="EE66" s="184" t="s">
        <v>2604</v>
      </c>
      <c r="EF66" s="184" t="s">
        <v>2713</v>
      </c>
      <c r="EG66" s="184" t="s">
        <v>2604</v>
      </c>
      <c r="EH66" s="184" t="s">
        <v>2604</v>
      </c>
      <c r="EI66" s="184" t="s">
        <v>2713</v>
      </c>
      <c r="EJ66" s="184" t="s">
        <v>2604</v>
      </c>
      <c r="EK66" s="184" t="s">
        <v>2604</v>
      </c>
      <c r="EL66" s="184" t="s">
        <v>2713</v>
      </c>
      <c r="EM66" s="184" t="s">
        <v>2604</v>
      </c>
      <c r="EN66" s="184" t="s">
        <v>2604</v>
      </c>
      <c r="EO66" s="184" t="s">
        <v>2713</v>
      </c>
      <c r="EP66" s="184" t="s">
        <v>2604</v>
      </c>
      <c r="EQ66" s="184" t="s">
        <v>2604</v>
      </c>
      <c r="ER66" s="184" t="s">
        <v>2713</v>
      </c>
      <c r="ES66" s="184" t="s">
        <v>2604</v>
      </c>
      <c r="ET66" s="184" t="s">
        <v>2604</v>
      </c>
    </row>
    <row r="67" spans="1:150" x14ac:dyDescent="0.3">
      <c r="A67" s="1"/>
      <c r="B67" s="185" t="s">
        <v>3192</v>
      </c>
      <c r="C67" s="185" t="s">
        <v>40</v>
      </c>
      <c r="D67" s="185" t="s">
        <v>3189</v>
      </c>
      <c r="E67" s="185" t="s">
        <v>3193</v>
      </c>
      <c r="F67" s="185" t="s">
        <v>3194</v>
      </c>
      <c r="G67" s="186" t="s">
        <v>2713</v>
      </c>
      <c r="H67" s="186" t="s">
        <v>2604</v>
      </c>
      <c r="I67" s="186" t="s">
        <v>2604</v>
      </c>
      <c r="J67" s="186" t="s">
        <v>2713</v>
      </c>
      <c r="K67" s="186" t="s">
        <v>2604</v>
      </c>
      <c r="L67" s="186" t="s">
        <v>2604</v>
      </c>
      <c r="M67" s="186" t="s">
        <v>2713</v>
      </c>
      <c r="N67" s="186" t="s">
        <v>2604</v>
      </c>
      <c r="O67" s="186" t="s">
        <v>2604</v>
      </c>
      <c r="P67" s="186" t="s">
        <v>2713</v>
      </c>
      <c r="Q67" s="186" t="s">
        <v>2604</v>
      </c>
      <c r="R67" s="186" t="s">
        <v>2604</v>
      </c>
      <c r="S67" s="186" t="s">
        <v>2713</v>
      </c>
      <c r="T67" s="186" t="s">
        <v>2604</v>
      </c>
      <c r="U67" s="186" t="s">
        <v>2604</v>
      </c>
      <c r="V67" s="186" t="s">
        <v>2713</v>
      </c>
      <c r="W67" s="186" t="s">
        <v>2604</v>
      </c>
      <c r="X67" s="186" t="s">
        <v>2604</v>
      </c>
      <c r="Y67" s="186" t="s">
        <v>2713</v>
      </c>
      <c r="Z67" s="186" t="s">
        <v>2604</v>
      </c>
      <c r="AA67" s="186" t="s">
        <v>2604</v>
      </c>
      <c r="AB67" s="186" t="s">
        <v>2713</v>
      </c>
      <c r="AC67" s="186" t="s">
        <v>2604</v>
      </c>
      <c r="AD67" s="186" t="s">
        <v>2604</v>
      </c>
      <c r="AE67" s="186" t="s">
        <v>2713</v>
      </c>
      <c r="AF67" s="186" t="s">
        <v>2604</v>
      </c>
      <c r="AG67" s="186" t="s">
        <v>2604</v>
      </c>
      <c r="AH67" s="186" t="s">
        <v>2713</v>
      </c>
      <c r="AI67" s="186" t="s">
        <v>2604</v>
      </c>
      <c r="AJ67" s="186" t="s">
        <v>2604</v>
      </c>
      <c r="AK67" s="186" t="s">
        <v>2713</v>
      </c>
      <c r="AL67" s="186" t="s">
        <v>2604</v>
      </c>
      <c r="AM67" s="186" t="s">
        <v>2604</v>
      </c>
      <c r="AN67" s="186" t="s">
        <v>2713</v>
      </c>
      <c r="AO67" s="186" t="s">
        <v>2604</v>
      </c>
      <c r="AP67" s="186" t="s">
        <v>2604</v>
      </c>
      <c r="AQ67" s="186" t="s">
        <v>2713</v>
      </c>
      <c r="AR67" s="186" t="s">
        <v>2604</v>
      </c>
      <c r="AS67" s="186" t="s">
        <v>2604</v>
      </c>
      <c r="AT67" s="186" t="s">
        <v>2713</v>
      </c>
      <c r="AU67" s="186" t="s">
        <v>2604</v>
      </c>
      <c r="AV67" s="186" t="s">
        <v>2604</v>
      </c>
      <c r="AW67" s="186" t="s">
        <v>2713</v>
      </c>
      <c r="AX67" s="186" t="s">
        <v>2604</v>
      </c>
      <c r="AY67" s="186" t="s">
        <v>2604</v>
      </c>
      <c r="AZ67" s="186" t="s">
        <v>2713</v>
      </c>
      <c r="BA67" s="186" t="s">
        <v>2604</v>
      </c>
      <c r="BB67" s="186" t="s">
        <v>2604</v>
      </c>
      <c r="BC67" s="186" t="s">
        <v>2713</v>
      </c>
      <c r="BD67" s="186" t="s">
        <v>2604</v>
      </c>
      <c r="BE67" s="186" t="s">
        <v>2604</v>
      </c>
      <c r="BF67" s="186" t="s">
        <v>2713</v>
      </c>
      <c r="BG67" s="186" t="s">
        <v>2604</v>
      </c>
      <c r="BH67" s="186" t="s">
        <v>2604</v>
      </c>
      <c r="BI67" s="186" t="s">
        <v>2713</v>
      </c>
      <c r="BJ67" s="186" t="s">
        <v>2604</v>
      </c>
      <c r="BK67" s="186" t="s">
        <v>2604</v>
      </c>
      <c r="BL67" s="186" t="s">
        <v>2713</v>
      </c>
      <c r="BM67" s="186" t="s">
        <v>2604</v>
      </c>
      <c r="BN67" s="186" t="s">
        <v>2604</v>
      </c>
      <c r="BO67" s="186" t="s">
        <v>2713</v>
      </c>
      <c r="BP67" s="186" t="s">
        <v>2604</v>
      </c>
      <c r="BQ67" s="186" t="s">
        <v>2604</v>
      </c>
      <c r="BR67" s="186" t="s">
        <v>2713</v>
      </c>
      <c r="BS67" s="186" t="s">
        <v>2604</v>
      </c>
      <c r="BT67" s="186" t="s">
        <v>2604</v>
      </c>
      <c r="BU67" s="186" t="s">
        <v>2713</v>
      </c>
      <c r="BV67" s="186" t="s">
        <v>2604</v>
      </c>
      <c r="BW67" s="186" t="s">
        <v>2604</v>
      </c>
      <c r="BX67" s="186" t="s">
        <v>2713</v>
      </c>
      <c r="BY67" s="186" t="s">
        <v>2604</v>
      </c>
      <c r="BZ67" s="186" t="s">
        <v>2604</v>
      </c>
      <c r="CA67" s="186" t="s">
        <v>2713</v>
      </c>
      <c r="CB67" s="186" t="s">
        <v>2604</v>
      </c>
      <c r="CC67" s="186" t="s">
        <v>2604</v>
      </c>
      <c r="CD67" s="186" t="s">
        <v>2713</v>
      </c>
      <c r="CE67" s="186" t="s">
        <v>2604</v>
      </c>
      <c r="CF67" s="186" t="s">
        <v>2604</v>
      </c>
      <c r="CG67" s="186" t="s">
        <v>2713</v>
      </c>
      <c r="CH67" s="186" t="s">
        <v>2604</v>
      </c>
      <c r="CI67" s="186" t="s">
        <v>2604</v>
      </c>
      <c r="CJ67" s="186" t="s">
        <v>2713</v>
      </c>
      <c r="CK67" s="186" t="s">
        <v>2604</v>
      </c>
      <c r="CL67" s="186" t="s">
        <v>2604</v>
      </c>
      <c r="CM67" s="186" t="s">
        <v>2713</v>
      </c>
      <c r="CN67" s="186" t="s">
        <v>2604</v>
      </c>
      <c r="CO67" s="186" t="s">
        <v>2604</v>
      </c>
      <c r="CP67" s="186" t="s">
        <v>2713</v>
      </c>
      <c r="CQ67" s="186" t="s">
        <v>2604</v>
      </c>
      <c r="CR67" s="186" t="s">
        <v>2604</v>
      </c>
      <c r="CS67" s="186" t="s">
        <v>2713</v>
      </c>
      <c r="CT67" s="186" t="s">
        <v>2604</v>
      </c>
      <c r="CU67" s="186" t="s">
        <v>2604</v>
      </c>
      <c r="CV67" s="186" t="s">
        <v>2713</v>
      </c>
      <c r="CW67" s="186" t="s">
        <v>2604</v>
      </c>
      <c r="CX67" s="186" t="s">
        <v>2604</v>
      </c>
      <c r="CY67" s="186" t="s">
        <v>2713</v>
      </c>
      <c r="CZ67" s="186" t="s">
        <v>2604</v>
      </c>
      <c r="DA67" s="186" t="s">
        <v>2604</v>
      </c>
      <c r="DB67" s="186" t="s">
        <v>2713</v>
      </c>
      <c r="DC67" s="186" t="s">
        <v>2604</v>
      </c>
      <c r="DD67" s="186" t="s">
        <v>2604</v>
      </c>
      <c r="DE67" s="186" t="s">
        <v>2713</v>
      </c>
      <c r="DF67" s="186" t="s">
        <v>2604</v>
      </c>
      <c r="DG67" s="186" t="s">
        <v>2604</v>
      </c>
      <c r="DH67" s="186" t="s">
        <v>2713</v>
      </c>
      <c r="DI67" s="186" t="s">
        <v>2604</v>
      </c>
      <c r="DJ67" s="186" t="s">
        <v>2604</v>
      </c>
      <c r="DK67" s="186" t="s">
        <v>2713</v>
      </c>
      <c r="DL67" s="186" t="s">
        <v>2604</v>
      </c>
      <c r="DM67" s="186" t="s">
        <v>2604</v>
      </c>
      <c r="DN67" s="186" t="s">
        <v>2713</v>
      </c>
      <c r="DO67" s="186" t="s">
        <v>2604</v>
      </c>
      <c r="DP67" s="186" t="s">
        <v>2604</v>
      </c>
      <c r="DQ67" s="186" t="s">
        <v>2713</v>
      </c>
      <c r="DR67" s="186" t="s">
        <v>2604</v>
      </c>
      <c r="DS67" s="186" t="s">
        <v>2604</v>
      </c>
      <c r="DT67" s="186" t="s">
        <v>2713</v>
      </c>
      <c r="DU67" s="186" t="s">
        <v>2604</v>
      </c>
      <c r="DV67" s="186" t="s">
        <v>2604</v>
      </c>
      <c r="DW67" s="186" t="s">
        <v>2713</v>
      </c>
      <c r="DX67" s="186" t="s">
        <v>2604</v>
      </c>
      <c r="DY67" s="186" t="s">
        <v>2604</v>
      </c>
      <c r="DZ67" s="186" t="s">
        <v>2713</v>
      </c>
      <c r="EA67" s="186" t="s">
        <v>2604</v>
      </c>
      <c r="EB67" s="186" t="s">
        <v>2604</v>
      </c>
      <c r="EC67" s="186" t="s">
        <v>2713</v>
      </c>
      <c r="ED67" s="186" t="s">
        <v>2604</v>
      </c>
      <c r="EE67" s="186" t="s">
        <v>2604</v>
      </c>
      <c r="EF67" s="186" t="s">
        <v>2713</v>
      </c>
      <c r="EG67" s="186" t="s">
        <v>2604</v>
      </c>
      <c r="EH67" s="186" t="s">
        <v>2604</v>
      </c>
      <c r="EI67" s="186" t="s">
        <v>2713</v>
      </c>
      <c r="EJ67" s="186" t="s">
        <v>2604</v>
      </c>
      <c r="EK67" s="186" t="s">
        <v>2604</v>
      </c>
      <c r="EL67" s="186" t="s">
        <v>2713</v>
      </c>
      <c r="EM67" s="186" t="s">
        <v>2604</v>
      </c>
      <c r="EN67" s="186" t="s">
        <v>2604</v>
      </c>
      <c r="EO67" s="186" t="s">
        <v>2713</v>
      </c>
      <c r="EP67" s="186" t="s">
        <v>2604</v>
      </c>
      <c r="EQ67" s="186" t="s">
        <v>2604</v>
      </c>
      <c r="ER67" s="186" t="s">
        <v>2713</v>
      </c>
      <c r="ES67" s="186" t="s">
        <v>2604</v>
      </c>
      <c r="ET67" s="186" t="s">
        <v>2604</v>
      </c>
    </row>
    <row r="68" spans="1:150" x14ac:dyDescent="0.3">
      <c r="A68" s="1"/>
      <c r="B68" s="185" t="s">
        <v>3195</v>
      </c>
      <c r="C68" s="185" t="s">
        <v>40</v>
      </c>
      <c r="D68" s="185" t="s">
        <v>3189</v>
      </c>
      <c r="E68" s="185" t="s">
        <v>3196</v>
      </c>
      <c r="F68" s="185" t="s">
        <v>3197</v>
      </c>
      <c r="G68" s="186" t="s">
        <v>2713</v>
      </c>
      <c r="H68" s="186" t="s">
        <v>2604</v>
      </c>
      <c r="I68" s="186" t="s">
        <v>2604</v>
      </c>
      <c r="J68" s="186" t="s">
        <v>2713</v>
      </c>
      <c r="K68" s="186" t="s">
        <v>2604</v>
      </c>
      <c r="L68" s="186" t="s">
        <v>2604</v>
      </c>
      <c r="M68" s="186" t="s">
        <v>2713</v>
      </c>
      <c r="N68" s="186" t="s">
        <v>2604</v>
      </c>
      <c r="O68" s="186" t="s">
        <v>2604</v>
      </c>
      <c r="P68" s="186" t="s">
        <v>2713</v>
      </c>
      <c r="Q68" s="186" t="s">
        <v>2604</v>
      </c>
      <c r="R68" s="186" t="s">
        <v>2604</v>
      </c>
      <c r="S68" s="186" t="s">
        <v>2713</v>
      </c>
      <c r="T68" s="186" t="s">
        <v>2604</v>
      </c>
      <c r="U68" s="186" t="s">
        <v>2604</v>
      </c>
      <c r="V68" s="186" t="s">
        <v>2713</v>
      </c>
      <c r="W68" s="186" t="s">
        <v>2604</v>
      </c>
      <c r="X68" s="186" t="s">
        <v>2604</v>
      </c>
      <c r="Y68" s="186" t="s">
        <v>2713</v>
      </c>
      <c r="Z68" s="186" t="s">
        <v>2604</v>
      </c>
      <c r="AA68" s="186" t="s">
        <v>2604</v>
      </c>
      <c r="AB68" s="186" t="s">
        <v>2713</v>
      </c>
      <c r="AC68" s="186" t="s">
        <v>2604</v>
      </c>
      <c r="AD68" s="186" t="s">
        <v>2604</v>
      </c>
      <c r="AE68" s="186" t="s">
        <v>2713</v>
      </c>
      <c r="AF68" s="186" t="s">
        <v>2604</v>
      </c>
      <c r="AG68" s="186" t="s">
        <v>2604</v>
      </c>
      <c r="AH68" s="186" t="s">
        <v>2713</v>
      </c>
      <c r="AI68" s="186" t="s">
        <v>2604</v>
      </c>
      <c r="AJ68" s="186" t="s">
        <v>2604</v>
      </c>
      <c r="AK68" s="186" t="s">
        <v>2713</v>
      </c>
      <c r="AL68" s="186" t="s">
        <v>2604</v>
      </c>
      <c r="AM68" s="186" t="s">
        <v>2604</v>
      </c>
      <c r="AN68" s="186" t="s">
        <v>2713</v>
      </c>
      <c r="AO68" s="186" t="s">
        <v>2604</v>
      </c>
      <c r="AP68" s="186" t="s">
        <v>2604</v>
      </c>
      <c r="AQ68" s="186" t="s">
        <v>2713</v>
      </c>
      <c r="AR68" s="186" t="s">
        <v>2604</v>
      </c>
      <c r="AS68" s="186" t="s">
        <v>2604</v>
      </c>
      <c r="AT68" s="186" t="s">
        <v>2713</v>
      </c>
      <c r="AU68" s="186" t="s">
        <v>2604</v>
      </c>
      <c r="AV68" s="186" t="s">
        <v>2604</v>
      </c>
      <c r="AW68" s="186" t="s">
        <v>2713</v>
      </c>
      <c r="AX68" s="186" t="s">
        <v>2604</v>
      </c>
      <c r="AY68" s="186" t="s">
        <v>2604</v>
      </c>
      <c r="AZ68" s="186" t="s">
        <v>2713</v>
      </c>
      <c r="BA68" s="186" t="s">
        <v>2604</v>
      </c>
      <c r="BB68" s="186" t="s">
        <v>2604</v>
      </c>
      <c r="BC68" s="186" t="s">
        <v>2713</v>
      </c>
      <c r="BD68" s="186" t="s">
        <v>2604</v>
      </c>
      <c r="BE68" s="186" t="s">
        <v>2604</v>
      </c>
      <c r="BF68" s="186" t="s">
        <v>2713</v>
      </c>
      <c r="BG68" s="186" t="s">
        <v>2604</v>
      </c>
      <c r="BH68" s="186" t="s">
        <v>2604</v>
      </c>
      <c r="BI68" s="186" t="s">
        <v>2713</v>
      </c>
      <c r="BJ68" s="186" t="s">
        <v>2604</v>
      </c>
      <c r="BK68" s="186" t="s">
        <v>2604</v>
      </c>
      <c r="BL68" s="186" t="s">
        <v>2713</v>
      </c>
      <c r="BM68" s="186" t="s">
        <v>2604</v>
      </c>
      <c r="BN68" s="186" t="s">
        <v>2604</v>
      </c>
      <c r="BO68" s="186" t="s">
        <v>2713</v>
      </c>
      <c r="BP68" s="186" t="s">
        <v>2604</v>
      </c>
      <c r="BQ68" s="186" t="s">
        <v>2604</v>
      </c>
      <c r="BR68" s="186" t="s">
        <v>2713</v>
      </c>
      <c r="BS68" s="186" t="s">
        <v>2604</v>
      </c>
      <c r="BT68" s="186" t="s">
        <v>2604</v>
      </c>
      <c r="BU68" s="186" t="s">
        <v>2713</v>
      </c>
      <c r="BV68" s="186" t="s">
        <v>2604</v>
      </c>
      <c r="BW68" s="186" t="s">
        <v>2604</v>
      </c>
      <c r="BX68" s="186" t="s">
        <v>2713</v>
      </c>
      <c r="BY68" s="186" t="s">
        <v>2604</v>
      </c>
      <c r="BZ68" s="186" t="s">
        <v>2604</v>
      </c>
      <c r="CA68" s="186" t="s">
        <v>2713</v>
      </c>
      <c r="CB68" s="186" t="s">
        <v>2604</v>
      </c>
      <c r="CC68" s="186" t="s">
        <v>2604</v>
      </c>
      <c r="CD68" s="186" t="s">
        <v>2713</v>
      </c>
      <c r="CE68" s="186" t="s">
        <v>2604</v>
      </c>
      <c r="CF68" s="186" t="s">
        <v>2604</v>
      </c>
      <c r="CG68" s="186" t="s">
        <v>2713</v>
      </c>
      <c r="CH68" s="186" t="s">
        <v>2604</v>
      </c>
      <c r="CI68" s="186" t="s">
        <v>2604</v>
      </c>
      <c r="CJ68" s="186" t="s">
        <v>2713</v>
      </c>
      <c r="CK68" s="186" t="s">
        <v>2604</v>
      </c>
      <c r="CL68" s="186" t="s">
        <v>2604</v>
      </c>
      <c r="CM68" s="186" t="s">
        <v>2713</v>
      </c>
      <c r="CN68" s="186" t="s">
        <v>2604</v>
      </c>
      <c r="CO68" s="186" t="s">
        <v>2604</v>
      </c>
      <c r="CP68" s="186" t="s">
        <v>2713</v>
      </c>
      <c r="CQ68" s="186" t="s">
        <v>2604</v>
      </c>
      <c r="CR68" s="186" t="s">
        <v>2604</v>
      </c>
      <c r="CS68" s="186" t="s">
        <v>2713</v>
      </c>
      <c r="CT68" s="186" t="s">
        <v>2604</v>
      </c>
      <c r="CU68" s="186" t="s">
        <v>2604</v>
      </c>
      <c r="CV68" s="186" t="s">
        <v>2713</v>
      </c>
      <c r="CW68" s="186" t="s">
        <v>2604</v>
      </c>
      <c r="CX68" s="186" t="s">
        <v>2604</v>
      </c>
      <c r="CY68" s="186" t="s">
        <v>2713</v>
      </c>
      <c r="CZ68" s="186" t="s">
        <v>2604</v>
      </c>
      <c r="DA68" s="186" t="s">
        <v>2604</v>
      </c>
      <c r="DB68" s="186" t="s">
        <v>2713</v>
      </c>
      <c r="DC68" s="186" t="s">
        <v>2604</v>
      </c>
      <c r="DD68" s="186" t="s">
        <v>2604</v>
      </c>
      <c r="DE68" s="186" t="s">
        <v>2713</v>
      </c>
      <c r="DF68" s="186" t="s">
        <v>2604</v>
      </c>
      <c r="DG68" s="186" t="s">
        <v>2604</v>
      </c>
      <c r="DH68" s="186" t="s">
        <v>2713</v>
      </c>
      <c r="DI68" s="186" t="s">
        <v>2604</v>
      </c>
      <c r="DJ68" s="186" t="s">
        <v>2604</v>
      </c>
      <c r="DK68" s="186" t="s">
        <v>2713</v>
      </c>
      <c r="DL68" s="186" t="s">
        <v>2604</v>
      </c>
      <c r="DM68" s="186" t="s">
        <v>2604</v>
      </c>
      <c r="DN68" s="186" t="s">
        <v>2713</v>
      </c>
      <c r="DO68" s="186" t="s">
        <v>2604</v>
      </c>
      <c r="DP68" s="186" t="s">
        <v>2604</v>
      </c>
      <c r="DQ68" s="186" t="s">
        <v>2713</v>
      </c>
      <c r="DR68" s="186" t="s">
        <v>2604</v>
      </c>
      <c r="DS68" s="186" t="s">
        <v>2604</v>
      </c>
      <c r="DT68" s="186" t="s">
        <v>2713</v>
      </c>
      <c r="DU68" s="186" t="s">
        <v>2604</v>
      </c>
      <c r="DV68" s="186" t="s">
        <v>2604</v>
      </c>
      <c r="DW68" s="186" t="s">
        <v>2713</v>
      </c>
      <c r="DX68" s="186" t="s">
        <v>2604</v>
      </c>
      <c r="DY68" s="186" t="s">
        <v>2604</v>
      </c>
      <c r="DZ68" s="186" t="s">
        <v>2713</v>
      </c>
      <c r="EA68" s="186" t="s">
        <v>2604</v>
      </c>
      <c r="EB68" s="186" t="s">
        <v>2604</v>
      </c>
      <c r="EC68" s="186" t="s">
        <v>2713</v>
      </c>
      <c r="ED68" s="186" t="s">
        <v>2604</v>
      </c>
      <c r="EE68" s="186" t="s">
        <v>2604</v>
      </c>
      <c r="EF68" s="186" t="s">
        <v>2713</v>
      </c>
      <c r="EG68" s="186" t="s">
        <v>2604</v>
      </c>
      <c r="EH68" s="186" t="s">
        <v>2604</v>
      </c>
      <c r="EI68" s="186" t="s">
        <v>2713</v>
      </c>
      <c r="EJ68" s="186" t="s">
        <v>2604</v>
      </c>
      <c r="EK68" s="186" t="s">
        <v>2604</v>
      </c>
      <c r="EL68" s="186" t="s">
        <v>2713</v>
      </c>
      <c r="EM68" s="186" t="s">
        <v>2604</v>
      </c>
      <c r="EN68" s="186" t="s">
        <v>2604</v>
      </c>
      <c r="EO68" s="186" t="s">
        <v>2713</v>
      </c>
      <c r="EP68" s="186" t="s">
        <v>2604</v>
      </c>
      <c r="EQ68" s="186" t="s">
        <v>2604</v>
      </c>
      <c r="ER68" s="186" t="s">
        <v>2713</v>
      </c>
      <c r="ES68" s="186" t="s">
        <v>2604</v>
      </c>
      <c r="ET68" s="186" t="s">
        <v>2604</v>
      </c>
    </row>
    <row r="69" spans="1:150" x14ac:dyDescent="0.3">
      <c r="A69" s="1"/>
      <c r="B69" s="184" t="s">
        <v>3198</v>
      </c>
      <c r="C69" s="184" t="s">
        <v>419</v>
      </c>
      <c r="D69" s="184" t="s">
        <v>799</v>
      </c>
      <c r="E69" s="184" t="s">
        <v>3199</v>
      </c>
      <c r="F69" s="184" t="s">
        <v>3200</v>
      </c>
      <c r="G69" s="184" t="s">
        <v>2713</v>
      </c>
      <c r="H69" s="184" t="s">
        <v>3201</v>
      </c>
      <c r="I69" s="184" t="s">
        <v>2604</v>
      </c>
      <c r="J69" s="184" t="s">
        <v>2713</v>
      </c>
      <c r="K69" s="184" t="s">
        <v>2823</v>
      </c>
      <c r="L69" s="184" t="s">
        <v>3202</v>
      </c>
      <c r="M69" s="184" t="s">
        <v>2713</v>
      </c>
      <c r="N69" s="184" t="s">
        <v>3203</v>
      </c>
      <c r="O69" s="184" t="s">
        <v>3202</v>
      </c>
      <c r="P69" s="184" t="s">
        <v>2713</v>
      </c>
      <c r="Q69" s="184" t="s">
        <v>2604</v>
      </c>
      <c r="R69" s="184" t="s">
        <v>3202</v>
      </c>
      <c r="S69" s="184" t="s">
        <v>2713</v>
      </c>
      <c r="T69" s="184" t="s">
        <v>3204</v>
      </c>
      <c r="U69" s="184" t="s">
        <v>3202</v>
      </c>
      <c r="V69" s="184" t="s">
        <v>2713</v>
      </c>
      <c r="W69" s="184" t="s">
        <v>2604</v>
      </c>
      <c r="X69" s="184" t="s">
        <v>2604</v>
      </c>
      <c r="Y69" s="184" t="s">
        <v>2713</v>
      </c>
      <c r="Z69" s="184" t="s">
        <v>2604</v>
      </c>
      <c r="AA69" s="184" t="s">
        <v>3202</v>
      </c>
      <c r="AB69" s="184" t="s">
        <v>2713</v>
      </c>
      <c r="AC69" s="184" t="s">
        <v>3205</v>
      </c>
      <c r="AD69" s="184" t="s">
        <v>3202</v>
      </c>
      <c r="AE69" s="184" t="s">
        <v>2713</v>
      </c>
      <c r="AF69" s="184" t="s">
        <v>3202</v>
      </c>
      <c r="AG69" s="184" t="s">
        <v>3206</v>
      </c>
      <c r="AH69" s="184" t="s">
        <v>2713</v>
      </c>
      <c r="AI69" s="184" t="s">
        <v>2604</v>
      </c>
      <c r="AJ69" s="184" t="s">
        <v>3202</v>
      </c>
      <c r="AK69" s="184" t="s">
        <v>2713</v>
      </c>
      <c r="AL69" s="184" t="s">
        <v>3207</v>
      </c>
      <c r="AM69" s="184" t="s">
        <v>3202</v>
      </c>
      <c r="AN69" s="184" t="s">
        <v>2713</v>
      </c>
      <c r="AO69" s="184" t="s">
        <v>3208</v>
      </c>
      <c r="AP69" s="184" t="s">
        <v>3202</v>
      </c>
      <c r="AQ69" s="184" t="s">
        <v>2713</v>
      </c>
      <c r="AR69" s="184" t="s">
        <v>3209</v>
      </c>
      <c r="AS69" s="184" t="s">
        <v>3202</v>
      </c>
      <c r="AT69" s="184" t="s">
        <v>2713</v>
      </c>
      <c r="AU69" s="184" t="s">
        <v>3210</v>
      </c>
      <c r="AV69" s="184" t="s">
        <v>3202</v>
      </c>
      <c r="AW69" s="184" t="s">
        <v>2713</v>
      </c>
      <c r="AX69" s="184" t="s">
        <v>3211</v>
      </c>
      <c r="AY69" s="184" t="s">
        <v>3212</v>
      </c>
      <c r="AZ69" s="184" t="s">
        <v>2713</v>
      </c>
      <c r="BA69" s="184" t="s">
        <v>3213</v>
      </c>
      <c r="BB69" s="184" t="s">
        <v>3202</v>
      </c>
      <c r="BC69" s="184" t="s">
        <v>2713</v>
      </c>
      <c r="BD69" s="184" t="s">
        <v>3214</v>
      </c>
      <c r="BE69" s="184" t="s">
        <v>3202</v>
      </c>
      <c r="BF69" s="184" t="s">
        <v>2713</v>
      </c>
      <c r="BG69" s="184" t="s">
        <v>3211</v>
      </c>
      <c r="BH69" s="184" t="s">
        <v>3212</v>
      </c>
      <c r="BI69" s="184" t="s">
        <v>2713</v>
      </c>
      <c r="BJ69" s="184" t="s">
        <v>2990</v>
      </c>
      <c r="BK69" s="184" t="s">
        <v>3202</v>
      </c>
      <c r="BL69" s="184" t="s">
        <v>2713</v>
      </c>
      <c r="BM69" s="184" t="s">
        <v>2990</v>
      </c>
      <c r="BN69" s="184" t="s">
        <v>3202</v>
      </c>
      <c r="BO69" s="184" t="s">
        <v>2713</v>
      </c>
      <c r="BP69" s="184" t="s">
        <v>3214</v>
      </c>
      <c r="BQ69" s="184" t="s">
        <v>3202</v>
      </c>
      <c r="BR69" s="184" t="s">
        <v>2713</v>
      </c>
      <c r="BS69" s="184" t="s">
        <v>3215</v>
      </c>
      <c r="BT69" s="184" t="s">
        <v>3202</v>
      </c>
      <c r="BU69" s="184" t="s">
        <v>2713</v>
      </c>
      <c r="BV69" s="184" t="s">
        <v>3214</v>
      </c>
      <c r="BW69" s="184" t="s">
        <v>3202</v>
      </c>
      <c r="BX69" s="184" t="s">
        <v>2713</v>
      </c>
      <c r="BY69" s="184" t="s">
        <v>3216</v>
      </c>
      <c r="BZ69" s="184" t="s">
        <v>3217</v>
      </c>
      <c r="CA69" s="184" t="s">
        <v>2713</v>
      </c>
      <c r="CB69" s="184" t="s">
        <v>3216</v>
      </c>
      <c r="CC69" s="184" t="s">
        <v>3217</v>
      </c>
      <c r="CD69" s="184" t="s">
        <v>2713</v>
      </c>
      <c r="CE69" s="184" t="s">
        <v>3218</v>
      </c>
      <c r="CF69" s="184" t="s">
        <v>3219</v>
      </c>
      <c r="CG69" s="184" t="s">
        <v>2713</v>
      </c>
      <c r="CH69" s="184" t="s">
        <v>3209</v>
      </c>
      <c r="CI69" s="184" t="s">
        <v>3202</v>
      </c>
      <c r="CJ69" s="184" t="s">
        <v>2713</v>
      </c>
      <c r="CK69" s="184" t="s">
        <v>3218</v>
      </c>
      <c r="CL69" s="184" t="s">
        <v>3219</v>
      </c>
      <c r="CM69" s="184" t="s">
        <v>2713</v>
      </c>
      <c r="CN69" s="184" t="s">
        <v>3207</v>
      </c>
      <c r="CO69" s="184" t="s">
        <v>3202</v>
      </c>
      <c r="CP69" s="184" t="s">
        <v>2713</v>
      </c>
      <c r="CQ69" s="184" t="s">
        <v>3220</v>
      </c>
      <c r="CR69" s="184" t="s">
        <v>2604</v>
      </c>
      <c r="CS69" s="184" t="s">
        <v>2713</v>
      </c>
      <c r="CT69" s="184" t="s">
        <v>3221</v>
      </c>
      <c r="CU69" s="184" t="s">
        <v>3222</v>
      </c>
      <c r="CV69" s="184" t="s">
        <v>2713</v>
      </c>
      <c r="CW69" s="184" t="s">
        <v>3221</v>
      </c>
      <c r="CX69" s="184" t="s">
        <v>3222</v>
      </c>
      <c r="CY69" s="184" t="s">
        <v>2713</v>
      </c>
      <c r="CZ69" s="184" t="s">
        <v>3216</v>
      </c>
      <c r="DA69" s="184" t="s">
        <v>3217</v>
      </c>
      <c r="DB69" s="184" t="s">
        <v>2713</v>
      </c>
      <c r="DC69" s="184" t="s">
        <v>3216</v>
      </c>
      <c r="DD69" s="184" t="s">
        <v>3217</v>
      </c>
      <c r="DE69" s="184" t="s">
        <v>2713</v>
      </c>
      <c r="DF69" s="184" t="s">
        <v>3061</v>
      </c>
      <c r="DG69" s="184" t="s">
        <v>3202</v>
      </c>
      <c r="DH69" s="184" t="s">
        <v>2713</v>
      </c>
      <c r="DI69" s="184" t="s">
        <v>3223</v>
      </c>
      <c r="DJ69" s="184" t="s">
        <v>3202</v>
      </c>
      <c r="DK69" s="184" t="s">
        <v>2713</v>
      </c>
      <c r="DL69" s="184" t="s">
        <v>3060</v>
      </c>
      <c r="DM69" s="184" t="s">
        <v>3202</v>
      </c>
      <c r="DN69" s="184" t="s">
        <v>2713</v>
      </c>
      <c r="DO69" s="184" t="s">
        <v>3209</v>
      </c>
      <c r="DP69" s="184" t="s">
        <v>3202</v>
      </c>
      <c r="DQ69" s="184" t="s">
        <v>2713</v>
      </c>
      <c r="DR69" s="184" t="s">
        <v>3224</v>
      </c>
      <c r="DS69" s="184" t="s">
        <v>3202</v>
      </c>
      <c r="DT69" s="184" t="s">
        <v>2713</v>
      </c>
      <c r="DU69" s="184" t="s">
        <v>2604</v>
      </c>
      <c r="DV69" s="184" t="s">
        <v>3202</v>
      </c>
      <c r="DW69" s="184" t="s">
        <v>2713</v>
      </c>
      <c r="DX69" s="184" t="s">
        <v>3202</v>
      </c>
      <c r="DY69" s="184" t="s">
        <v>3206</v>
      </c>
      <c r="DZ69" s="184" t="s">
        <v>2713</v>
      </c>
      <c r="EA69" s="184" t="s">
        <v>3202</v>
      </c>
      <c r="EB69" s="184" t="s">
        <v>3206</v>
      </c>
      <c r="EC69" s="184" t="s">
        <v>2713</v>
      </c>
      <c r="ED69" s="184" t="s">
        <v>3202</v>
      </c>
      <c r="EE69" s="184" t="s">
        <v>3206</v>
      </c>
      <c r="EF69" s="184" t="s">
        <v>2713</v>
      </c>
      <c r="EG69" s="184" t="s">
        <v>2604</v>
      </c>
      <c r="EH69" s="184" t="s">
        <v>3202</v>
      </c>
      <c r="EI69" s="184" t="s">
        <v>2713</v>
      </c>
      <c r="EJ69" s="184" t="s">
        <v>3202</v>
      </c>
      <c r="EK69" s="184" t="s">
        <v>3206</v>
      </c>
      <c r="EL69" s="184" t="s">
        <v>2713</v>
      </c>
      <c r="EM69" s="184" t="s">
        <v>3202</v>
      </c>
      <c r="EN69" s="184" t="s">
        <v>3206</v>
      </c>
      <c r="EO69" s="184" t="s">
        <v>2713</v>
      </c>
      <c r="EP69" s="184" t="s">
        <v>3202</v>
      </c>
      <c r="EQ69" s="184" t="s">
        <v>2604</v>
      </c>
      <c r="ER69" s="184" t="s">
        <v>2713</v>
      </c>
      <c r="ES69" s="184" t="s">
        <v>3202</v>
      </c>
      <c r="ET69" s="184" t="s">
        <v>3206</v>
      </c>
    </row>
    <row r="70" spans="1:150" x14ac:dyDescent="0.3">
      <c r="A70" s="1"/>
      <c r="B70" s="185" t="s">
        <v>3225</v>
      </c>
      <c r="C70" s="185" t="s">
        <v>419</v>
      </c>
      <c r="D70" s="185" t="s">
        <v>799</v>
      </c>
      <c r="E70" s="185" t="s">
        <v>3226</v>
      </c>
      <c r="F70" s="185" t="s">
        <v>3227</v>
      </c>
      <c r="G70" s="186" t="s">
        <v>2713</v>
      </c>
      <c r="H70" s="186" t="s">
        <v>2604</v>
      </c>
      <c r="I70" s="186" t="s">
        <v>2604</v>
      </c>
      <c r="J70" s="186" t="s">
        <v>2713</v>
      </c>
      <c r="K70" s="186" t="s">
        <v>2604</v>
      </c>
      <c r="L70" s="186" t="s">
        <v>2604</v>
      </c>
      <c r="M70" s="186" t="s">
        <v>2713</v>
      </c>
      <c r="N70" s="186" t="s">
        <v>2604</v>
      </c>
      <c r="O70" s="186" t="s">
        <v>2604</v>
      </c>
      <c r="P70" s="186" t="s">
        <v>2713</v>
      </c>
      <c r="Q70" s="186" t="s">
        <v>2604</v>
      </c>
      <c r="R70" s="186" t="s">
        <v>2604</v>
      </c>
      <c r="S70" s="186" t="s">
        <v>2713</v>
      </c>
      <c r="T70" s="186" t="s">
        <v>2604</v>
      </c>
      <c r="U70" s="186" t="s">
        <v>2604</v>
      </c>
      <c r="V70" s="186" t="s">
        <v>2713</v>
      </c>
      <c r="W70" s="186" t="s">
        <v>2604</v>
      </c>
      <c r="X70" s="186" t="s">
        <v>2604</v>
      </c>
      <c r="Y70" s="186" t="s">
        <v>2713</v>
      </c>
      <c r="Z70" s="186" t="s">
        <v>2604</v>
      </c>
      <c r="AA70" s="186" t="s">
        <v>2604</v>
      </c>
      <c r="AB70" s="186" t="s">
        <v>2713</v>
      </c>
      <c r="AC70" s="186" t="s">
        <v>2604</v>
      </c>
      <c r="AD70" s="186" t="s">
        <v>2604</v>
      </c>
      <c r="AE70" s="186" t="s">
        <v>2713</v>
      </c>
      <c r="AF70" s="186" t="s">
        <v>2604</v>
      </c>
      <c r="AG70" s="186" t="s">
        <v>2604</v>
      </c>
      <c r="AH70" s="186" t="s">
        <v>2713</v>
      </c>
      <c r="AI70" s="186" t="s">
        <v>2604</v>
      </c>
      <c r="AJ70" s="186" t="s">
        <v>2604</v>
      </c>
      <c r="AK70" s="186" t="s">
        <v>2713</v>
      </c>
      <c r="AL70" s="186" t="s">
        <v>2604</v>
      </c>
      <c r="AM70" s="186" t="s">
        <v>2604</v>
      </c>
      <c r="AN70" s="186" t="s">
        <v>2713</v>
      </c>
      <c r="AO70" s="186" t="s">
        <v>2604</v>
      </c>
      <c r="AP70" s="186" t="s">
        <v>2604</v>
      </c>
      <c r="AQ70" s="186" t="s">
        <v>2713</v>
      </c>
      <c r="AR70" s="186" t="s">
        <v>2604</v>
      </c>
      <c r="AS70" s="186" t="s">
        <v>2604</v>
      </c>
      <c r="AT70" s="186" t="s">
        <v>2713</v>
      </c>
      <c r="AU70" s="186" t="s">
        <v>2604</v>
      </c>
      <c r="AV70" s="186" t="s">
        <v>2604</v>
      </c>
      <c r="AW70" s="186" t="s">
        <v>2713</v>
      </c>
      <c r="AX70" s="186" t="s">
        <v>2604</v>
      </c>
      <c r="AY70" s="186" t="s">
        <v>2604</v>
      </c>
      <c r="AZ70" s="186" t="s">
        <v>2713</v>
      </c>
      <c r="BA70" s="186" t="s">
        <v>2604</v>
      </c>
      <c r="BB70" s="186" t="s">
        <v>2604</v>
      </c>
      <c r="BC70" s="186" t="s">
        <v>2713</v>
      </c>
      <c r="BD70" s="186" t="s">
        <v>2604</v>
      </c>
      <c r="BE70" s="186" t="s">
        <v>2604</v>
      </c>
      <c r="BF70" s="186" t="s">
        <v>2713</v>
      </c>
      <c r="BG70" s="186" t="s">
        <v>2604</v>
      </c>
      <c r="BH70" s="186" t="s">
        <v>2604</v>
      </c>
      <c r="BI70" s="186" t="s">
        <v>2713</v>
      </c>
      <c r="BJ70" s="186" t="s">
        <v>2604</v>
      </c>
      <c r="BK70" s="186" t="s">
        <v>2604</v>
      </c>
      <c r="BL70" s="186" t="s">
        <v>2713</v>
      </c>
      <c r="BM70" s="186" t="s">
        <v>2604</v>
      </c>
      <c r="BN70" s="186" t="s">
        <v>2604</v>
      </c>
      <c r="BO70" s="186" t="s">
        <v>2713</v>
      </c>
      <c r="BP70" s="186" t="s">
        <v>2604</v>
      </c>
      <c r="BQ70" s="186" t="s">
        <v>2604</v>
      </c>
      <c r="BR70" s="186" t="s">
        <v>2713</v>
      </c>
      <c r="BS70" s="186" t="s">
        <v>2604</v>
      </c>
      <c r="BT70" s="186" t="s">
        <v>2604</v>
      </c>
      <c r="BU70" s="186" t="s">
        <v>2713</v>
      </c>
      <c r="BV70" s="186" t="s">
        <v>2604</v>
      </c>
      <c r="BW70" s="186" t="s">
        <v>2604</v>
      </c>
      <c r="BX70" s="186" t="s">
        <v>2713</v>
      </c>
      <c r="BY70" s="186" t="s">
        <v>2604</v>
      </c>
      <c r="BZ70" s="186" t="s">
        <v>2604</v>
      </c>
      <c r="CA70" s="186" t="s">
        <v>2713</v>
      </c>
      <c r="CB70" s="186" t="s">
        <v>2604</v>
      </c>
      <c r="CC70" s="186" t="s">
        <v>2604</v>
      </c>
      <c r="CD70" s="186" t="s">
        <v>2713</v>
      </c>
      <c r="CE70" s="186" t="s">
        <v>2604</v>
      </c>
      <c r="CF70" s="186" t="s">
        <v>2604</v>
      </c>
      <c r="CG70" s="186" t="s">
        <v>2713</v>
      </c>
      <c r="CH70" s="186" t="s">
        <v>2604</v>
      </c>
      <c r="CI70" s="186" t="s">
        <v>2604</v>
      </c>
      <c r="CJ70" s="186" t="s">
        <v>2713</v>
      </c>
      <c r="CK70" s="186" t="s">
        <v>2604</v>
      </c>
      <c r="CL70" s="186" t="s">
        <v>2604</v>
      </c>
      <c r="CM70" s="186" t="s">
        <v>2713</v>
      </c>
      <c r="CN70" s="186" t="s">
        <v>2604</v>
      </c>
      <c r="CO70" s="186" t="s">
        <v>2604</v>
      </c>
      <c r="CP70" s="186" t="s">
        <v>2713</v>
      </c>
      <c r="CQ70" s="186" t="s">
        <v>2604</v>
      </c>
      <c r="CR70" s="186" t="s">
        <v>2604</v>
      </c>
      <c r="CS70" s="186" t="s">
        <v>2713</v>
      </c>
      <c r="CT70" s="186" t="s">
        <v>2604</v>
      </c>
      <c r="CU70" s="186" t="s">
        <v>2604</v>
      </c>
      <c r="CV70" s="186" t="s">
        <v>2713</v>
      </c>
      <c r="CW70" s="186" t="s">
        <v>2604</v>
      </c>
      <c r="CX70" s="186" t="s">
        <v>2604</v>
      </c>
      <c r="CY70" s="186" t="s">
        <v>2713</v>
      </c>
      <c r="CZ70" s="186" t="s">
        <v>2604</v>
      </c>
      <c r="DA70" s="186" t="s">
        <v>2604</v>
      </c>
      <c r="DB70" s="186" t="s">
        <v>2713</v>
      </c>
      <c r="DC70" s="186" t="s">
        <v>2604</v>
      </c>
      <c r="DD70" s="186" t="s">
        <v>2604</v>
      </c>
      <c r="DE70" s="186" t="s">
        <v>2713</v>
      </c>
      <c r="DF70" s="186" t="s">
        <v>2604</v>
      </c>
      <c r="DG70" s="186" t="s">
        <v>2604</v>
      </c>
      <c r="DH70" s="186" t="s">
        <v>2713</v>
      </c>
      <c r="DI70" s="186" t="s">
        <v>2604</v>
      </c>
      <c r="DJ70" s="186" t="s">
        <v>2604</v>
      </c>
      <c r="DK70" s="186" t="s">
        <v>2713</v>
      </c>
      <c r="DL70" s="186" t="s">
        <v>2604</v>
      </c>
      <c r="DM70" s="186" t="s">
        <v>2604</v>
      </c>
      <c r="DN70" s="186" t="s">
        <v>2713</v>
      </c>
      <c r="DO70" s="186" t="s">
        <v>2604</v>
      </c>
      <c r="DP70" s="186" t="s">
        <v>2604</v>
      </c>
      <c r="DQ70" s="186" t="s">
        <v>2713</v>
      </c>
      <c r="DR70" s="186" t="s">
        <v>2604</v>
      </c>
      <c r="DS70" s="186" t="s">
        <v>2604</v>
      </c>
      <c r="DT70" s="186" t="s">
        <v>2713</v>
      </c>
      <c r="DU70" s="186" t="s">
        <v>2604</v>
      </c>
      <c r="DV70" s="186" t="s">
        <v>2604</v>
      </c>
      <c r="DW70" s="186" t="s">
        <v>2713</v>
      </c>
      <c r="DX70" s="186" t="s">
        <v>2604</v>
      </c>
      <c r="DY70" s="186" t="s">
        <v>2604</v>
      </c>
      <c r="DZ70" s="186" t="s">
        <v>2713</v>
      </c>
      <c r="EA70" s="186" t="s">
        <v>2604</v>
      </c>
      <c r="EB70" s="186" t="s">
        <v>2604</v>
      </c>
      <c r="EC70" s="186" t="s">
        <v>2713</v>
      </c>
      <c r="ED70" s="186" t="s">
        <v>2604</v>
      </c>
      <c r="EE70" s="186" t="s">
        <v>2604</v>
      </c>
      <c r="EF70" s="186" t="s">
        <v>2713</v>
      </c>
      <c r="EG70" s="186" t="s">
        <v>2604</v>
      </c>
      <c r="EH70" s="186" t="s">
        <v>2604</v>
      </c>
      <c r="EI70" s="186" t="s">
        <v>2713</v>
      </c>
      <c r="EJ70" s="186" t="s">
        <v>2604</v>
      </c>
      <c r="EK70" s="186" t="s">
        <v>2604</v>
      </c>
      <c r="EL70" s="186" t="s">
        <v>2713</v>
      </c>
      <c r="EM70" s="186" t="s">
        <v>2604</v>
      </c>
      <c r="EN70" s="186" t="s">
        <v>2604</v>
      </c>
      <c r="EO70" s="186" t="s">
        <v>2713</v>
      </c>
      <c r="EP70" s="186" t="s">
        <v>2604</v>
      </c>
      <c r="EQ70" s="186" t="s">
        <v>2604</v>
      </c>
      <c r="ER70" s="186" t="s">
        <v>2713</v>
      </c>
      <c r="ES70" s="186" t="s">
        <v>2604</v>
      </c>
      <c r="ET70" s="186" t="s">
        <v>2604</v>
      </c>
    </row>
    <row r="71" spans="1:150" x14ac:dyDescent="0.3">
      <c r="A71" s="1"/>
      <c r="B71" s="185" t="s">
        <v>3228</v>
      </c>
      <c r="C71" s="185" t="s">
        <v>419</v>
      </c>
      <c r="D71" s="185" t="s">
        <v>799</v>
      </c>
      <c r="E71" s="185" t="s">
        <v>3229</v>
      </c>
      <c r="F71" s="185" t="s">
        <v>3230</v>
      </c>
      <c r="G71" s="186" t="s">
        <v>2713</v>
      </c>
      <c r="H71" s="186" t="s">
        <v>3201</v>
      </c>
      <c r="I71" s="186" t="s">
        <v>2604</v>
      </c>
      <c r="J71" s="186" t="s">
        <v>2713</v>
      </c>
      <c r="K71" s="186" t="s">
        <v>2823</v>
      </c>
      <c r="L71" s="186" t="s">
        <v>3202</v>
      </c>
      <c r="M71" s="186" t="s">
        <v>2713</v>
      </c>
      <c r="N71" s="186" t="s">
        <v>3203</v>
      </c>
      <c r="O71" s="186" t="s">
        <v>3202</v>
      </c>
      <c r="P71" s="186" t="s">
        <v>2713</v>
      </c>
      <c r="Q71" s="186" t="s">
        <v>2604</v>
      </c>
      <c r="R71" s="186" t="s">
        <v>3202</v>
      </c>
      <c r="S71" s="186" t="s">
        <v>2713</v>
      </c>
      <c r="T71" s="186" t="s">
        <v>3204</v>
      </c>
      <c r="U71" s="186" t="s">
        <v>3202</v>
      </c>
      <c r="V71" s="186" t="s">
        <v>2713</v>
      </c>
      <c r="W71" s="186" t="s">
        <v>2604</v>
      </c>
      <c r="X71" s="186" t="s">
        <v>2604</v>
      </c>
      <c r="Y71" s="186" t="s">
        <v>2713</v>
      </c>
      <c r="Z71" s="186" t="s">
        <v>2604</v>
      </c>
      <c r="AA71" s="186" t="s">
        <v>3202</v>
      </c>
      <c r="AB71" s="186" t="s">
        <v>2713</v>
      </c>
      <c r="AC71" s="186" t="s">
        <v>3205</v>
      </c>
      <c r="AD71" s="186" t="s">
        <v>3202</v>
      </c>
      <c r="AE71" s="186" t="s">
        <v>2713</v>
      </c>
      <c r="AF71" s="186" t="s">
        <v>3202</v>
      </c>
      <c r="AG71" s="186" t="s">
        <v>3206</v>
      </c>
      <c r="AH71" s="186" t="s">
        <v>2713</v>
      </c>
      <c r="AI71" s="186" t="s">
        <v>2604</v>
      </c>
      <c r="AJ71" s="186" t="s">
        <v>3202</v>
      </c>
      <c r="AK71" s="186" t="s">
        <v>2713</v>
      </c>
      <c r="AL71" s="186" t="s">
        <v>3207</v>
      </c>
      <c r="AM71" s="186" t="s">
        <v>3202</v>
      </c>
      <c r="AN71" s="186" t="s">
        <v>2713</v>
      </c>
      <c r="AO71" s="186" t="s">
        <v>3208</v>
      </c>
      <c r="AP71" s="186" t="s">
        <v>3202</v>
      </c>
      <c r="AQ71" s="186" t="s">
        <v>2713</v>
      </c>
      <c r="AR71" s="186" t="s">
        <v>3209</v>
      </c>
      <c r="AS71" s="186" t="s">
        <v>3202</v>
      </c>
      <c r="AT71" s="186" t="s">
        <v>2713</v>
      </c>
      <c r="AU71" s="186" t="s">
        <v>3210</v>
      </c>
      <c r="AV71" s="186" t="s">
        <v>3202</v>
      </c>
      <c r="AW71" s="186" t="s">
        <v>2713</v>
      </c>
      <c r="AX71" s="186" t="s">
        <v>3211</v>
      </c>
      <c r="AY71" s="186" t="s">
        <v>3212</v>
      </c>
      <c r="AZ71" s="186" t="s">
        <v>2713</v>
      </c>
      <c r="BA71" s="186" t="s">
        <v>3213</v>
      </c>
      <c r="BB71" s="186" t="s">
        <v>3202</v>
      </c>
      <c r="BC71" s="186" t="s">
        <v>2713</v>
      </c>
      <c r="BD71" s="186" t="s">
        <v>3214</v>
      </c>
      <c r="BE71" s="186" t="s">
        <v>3202</v>
      </c>
      <c r="BF71" s="186" t="s">
        <v>2713</v>
      </c>
      <c r="BG71" s="186" t="s">
        <v>3211</v>
      </c>
      <c r="BH71" s="186" t="s">
        <v>3212</v>
      </c>
      <c r="BI71" s="186" t="s">
        <v>2713</v>
      </c>
      <c r="BJ71" s="186" t="s">
        <v>2990</v>
      </c>
      <c r="BK71" s="186" t="s">
        <v>3202</v>
      </c>
      <c r="BL71" s="186" t="s">
        <v>2713</v>
      </c>
      <c r="BM71" s="186" t="s">
        <v>2990</v>
      </c>
      <c r="BN71" s="186" t="s">
        <v>3202</v>
      </c>
      <c r="BO71" s="186" t="s">
        <v>2713</v>
      </c>
      <c r="BP71" s="186" t="s">
        <v>3214</v>
      </c>
      <c r="BQ71" s="186" t="s">
        <v>3202</v>
      </c>
      <c r="BR71" s="186" t="s">
        <v>2713</v>
      </c>
      <c r="BS71" s="186" t="s">
        <v>3215</v>
      </c>
      <c r="BT71" s="186" t="s">
        <v>3202</v>
      </c>
      <c r="BU71" s="186" t="s">
        <v>2713</v>
      </c>
      <c r="BV71" s="186" t="s">
        <v>3214</v>
      </c>
      <c r="BW71" s="186" t="s">
        <v>3202</v>
      </c>
      <c r="BX71" s="186" t="s">
        <v>2713</v>
      </c>
      <c r="BY71" s="186" t="s">
        <v>3216</v>
      </c>
      <c r="BZ71" s="186" t="s">
        <v>3217</v>
      </c>
      <c r="CA71" s="186" t="s">
        <v>2713</v>
      </c>
      <c r="CB71" s="186" t="s">
        <v>3216</v>
      </c>
      <c r="CC71" s="186" t="s">
        <v>3217</v>
      </c>
      <c r="CD71" s="186" t="s">
        <v>2713</v>
      </c>
      <c r="CE71" s="186" t="s">
        <v>3218</v>
      </c>
      <c r="CF71" s="186" t="s">
        <v>3219</v>
      </c>
      <c r="CG71" s="186" t="s">
        <v>2713</v>
      </c>
      <c r="CH71" s="186" t="s">
        <v>3209</v>
      </c>
      <c r="CI71" s="186" t="s">
        <v>3202</v>
      </c>
      <c r="CJ71" s="186" t="s">
        <v>2713</v>
      </c>
      <c r="CK71" s="186" t="s">
        <v>3218</v>
      </c>
      <c r="CL71" s="186" t="s">
        <v>3219</v>
      </c>
      <c r="CM71" s="186" t="s">
        <v>2713</v>
      </c>
      <c r="CN71" s="186" t="s">
        <v>3207</v>
      </c>
      <c r="CO71" s="186" t="s">
        <v>3202</v>
      </c>
      <c r="CP71" s="186" t="s">
        <v>2713</v>
      </c>
      <c r="CQ71" s="186" t="s">
        <v>3220</v>
      </c>
      <c r="CR71" s="186" t="s">
        <v>2604</v>
      </c>
      <c r="CS71" s="186" t="s">
        <v>2713</v>
      </c>
      <c r="CT71" s="186" t="s">
        <v>3221</v>
      </c>
      <c r="CU71" s="186" t="s">
        <v>3222</v>
      </c>
      <c r="CV71" s="186" t="s">
        <v>2713</v>
      </c>
      <c r="CW71" s="186" t="s">
        <v>3221</v>
      </c>
      <c r="CX71" s="186" t="s">
        <v>3222</v>
      </c>
      <c r="CY71" s="186" t="s">
        <v>2713</v>
      </c>
      <c r="CZ71" s="186" t="s">
        <v>3216</v>
      </c>
      <c r="DA71" s="186" t="s">
        <v>3217</v>
      </c>
      <c r="DB71" s="186" t="s">
        <v>2713</v>
      </c>
      <c r="DC71" s="186" t="s">
        <v>3216</v>
      </c>
      <c r="DD71" s="186" t="s">
        <v>3217</v>
      </c>
      <c r="DE71" s="186" t="s">
        <v>2713</v>
      </c>
      <c r="DF71" s="186" t="s">
        <v>3061</v>
      </c>
      <c r="DG71" s="186" t="s">
        <v>3202</v>
      </c>
      <c r="DH71" s="186" t="s">
        <v>2713</v>
      </c>
      <c r="DI71" s="186" t="s">
        <v>3223</v>
      </c>
      <c r="DJ71" s="186" t="s">
        <v>3202</v>
      </c>
      <c r="DK71" s="186" t="s">
        <v>2713</v>
      </c>
      <c r="DL71" s="186" t="s">
        <v>3060</v>
      </c>
      <c r="DM71" s="186" t="s">
        <v>3202</v>
      </c>
      <c r="DN71" s="186" t="s">
        <v>2713</v>
      </c>
      <c r="DO71" s="186" t="s">
        <v>3209</v>
      </c>
      <c r="DP71" s="186" t="s">
        <v>3202</v>
      </c>
      <c r="DQ71" s="186" t="s">
        <v>2713</v>
      </c>
      <c r="DR71" s="186" t="s">
        <v>3224</v>
      </c>
      <c r="DS71" s="186" t="s">
        <v>3202</v>
      </c>
      <c r="DT71" s="186" t="s">
        <v>2713</v>
      </c>
      <c r="DU71" s="186" t="s">
        <v>2604</v>
      </c>
      <c r="DV71" s="186" t="s">
        <v>3202</v>
      </c>
      <c r="DW71" s="186" t="s">
        <v>2713</v>
      </c>
      <c r="DX71" s="186" t="s">
        <v>3202</v>
      </c>
      <c r="DY71" s="186" t="s">
        <v>3206</v>
      </c>
      <c r="DZ71" s="186" t="s">
        <v>2713</v>
      </c>
      <c r="EA71" s="186" t="s">
        <v>3202</v>
      </c>
      <c r="EB71" s="186" t="s">
        <v>3206</v>
      </c>
      <c r="EC71" s="186" t="s">
        <v>2713</v>
      </c>
      <c r="ED71" s="186" t="s">
        <v>3202</v>
      </c>
      <c r="EE71" s="186" t="s">
        <v>3206</v>
      </c>
      <c r="EF71" s="186" t="s">
        <v>2713</v>
      </c>
      <c r="EG71" s="186" t="s">
        <v>2604</v>
      </c>
      <c r="EH71" s="186" t="s">
        <v>3202</v>
      </c>
      <c r="EI71" s="186" t="s">
        <v>2713</v>
      </c>
      <c r="EJ71" s="186" t="s">
        <v>3202</v>
      </c>
      <c r="EK71" s="186" t="s">
        <v>3206</v>
      </c>
      <c r="EL71" s="186" t="s">
        <v>2713</v>
      </c>
      <c r="EM71" s="186" t="s">
        <v>3202</v>
      </c>
      <c r="EN71" s="186" t="s">
        <v>3206</v>
      </c>
      <c r="EO71" s="186" t="s">
        <v>2713</v>
      </c>
      <c r="EP71" s="186" t="s">
        <v>3202</v>
      </c>
      <c r="EQ71" s="186" t="s">
        <v>2604</v>
      </c>
      <c r="ER71" s="186" t="s">
        <v>2713</v>
      </c>
      <c r="ES71" s="186" t="s">
        <v>3202</v>
      </c>
      <c r="ET71" s="186" t="s">
        <v>3206</v>
      </c>
    </row>
    <row r="72" spans="1:150" x14ac:dyDescent="0.3">
      <c r="A72" s="1"/>
      <c r="B72" s="184" t="s">
        <v>3231</v>
      </c>
      <c r="C72" s="184" t="s">
        <v>112</v>
      </c>
      <c r="D72" s="184" t="s">
        <v>3232</v>
      </c>
      <c r="E72" s="184" t="s">
        <v>3233</v>
      </c>
      <c r="F72" s="184" t="s">
        <v>3234</v>
      </c>
      <c r="G72" s="184" t="s">
        <v>2713</v>
      </c>
      <c r="H72" s="184" t="s">
        <v>2604</v>
      </c>
      <c r="I72" s="184" t="s">
        <v>2604</v>
      </c>
      <c r="J72" s="184" t="s">
        <v>2713</v>
      </c>
      <c r="K72" s="184" t="s">
        <v>2604</v>
      </c>
      <c r="L72" s="184" t="s">
        <v>2604</v>
      </c>
      <c r="M72" s="184" t="s">
        <v>2713</v>
      </c>
      <c r="N72" s="184" t="s">
        <v>2604</v>
      </c>
      <c r="O72" s="184" t="s">
        <v>2604</v>
      </c>
      <c r="P72" s="184" t="s">
        <v>2713</v>
      </c>
      <c r="Q72" s="184" t="s">
        <v>2604</v>
      </c>
      <c r="R72" s="184" t="s">
        <v>2604</v>
      </c>
      <c r="S72" s="184" t="s">
        <v>2713</v>
      </c>
      <c r="T72" s="184" t="s">
        <v>2604</v>
      </c>
      <c r="U72" s="184" t="s">
        <v>2604</v>
      </c>
      <c r="V72" s="184" t="s">
        <v>2713</v>
      </c>
      <c r="W72" s="184" t="s">
        <v>2604</v>
      </c>
      <c r="X72" s="184" t="s">
        <v>2604</v>
      </c>
      <c r="Y72" s="184" t="s">
        <v>2713</v>
      </c>
      <c r="Z72" s="184" t="s">
        <v>2604</v>
      </c>
      <c r="AA72" s="184" t="s">
        <v>2604</v>
      </c>
      <c r="AB72" s="184" t="s">
        <v>2713</v>
      </c>
      <c r="AC72" s="184" t="s">
        <v>2604</v>
      </c>
      <c r="AD72" s="184" t="s">
        <v>2604</v>
      </c>
      <c r="AE72" s="184" t="s">
        <v>2713</v>
      </c>
      <c r="AF72" s="184" t="s">
        <v>2604</v>
      </c>
      <c r="AG72" s="184" t="s">
        <v>2604</v>
      </c>
      <c r="AH72" s="184" t="s">
        <v>2713</v>
      </c>
      <c r="AI72" s="184" t="s">
        <v>2604</v>
      </c>
      <c r="AJ72" s="184" t="s">
        <v>2604</v>
      </c>
      <c r="AK72" s="184" t="s">
        <v>2713</v>
      </c>
      <c r="AL72" s="184" t="s">
        <v>2604</v>
      </c>
      <c r="AM72" s="184" t="s">
        <v>2604</v>
      </c>
      <c r="AN72" s="184" t="s">
        <v>2713</v>
      </c>
      <c r="AO72" s="184" t="s">
        <v>2604</v>
      </c>
      <c r="AP72" s="184" t="s">
        <v>2604</v>
      </c>
      <c r="AQ72" s="184" t="s">
        <v>2713</v>
      </c>
      <c r="AR72" s="184" t="s">
        <v>2604</v>
      </c>
      <c r="AS72" s="184" t="s">
        <v>2604</v>
      </c>
      <c r="AT72" s="184" t="s">
        <v>2713</v>
      </c>
      <c r="AU72" s="184" t="s">
        <v>2604</v>
      </c>
      <c r="AV72" s="184" t="s">
        <v>2604</v>
      </c>
      <c r="AW72" s="184" t="s">
        <v>2713</v>
      </c>
      <c r="AX72" s="184" t="s">
        <v>2604</v>
      </c>
      <c r="AY72" s="184" t="s">
        <v>2604</v>
      </c>
      <c r="AZ72" s="184" t="s">
        <v>2713</v>
      </c>
      <c r="BA72" s="184" t="s">
        <v>2604</v>
      </c>
      <c r="BB72" s="184" t="s">
        <v>2604</v>
      </c>
      <c r="BC72" s="184" t="s">
        <v>2713</v>
      </c>
      <c r="BD72" s="184" t="s">
        <v>2604</v>
      </c>
      <c r="BE72" s="184" t="s">
        <v>2604</v>
      </c>
      <c r="BF72" s="184" t="s">
        <v>2713</v>
      </c>
      <c r="BG72" s="184" t="s">
        <v>2604</v>
      </c>
      <c r="BH72" s="184" t="s">
        <v>2604</v>
      </c>
      <c r="BI72" s="184" t="s">
        <v>2713</v>
      </c>
      <c r="BJ72" s="184" t="s">
        <v>2604</v>
      </c>
      <c r="BK72" s="184" t="s">
        <v>2604</v>
      </c>
      <c r="BL72" s="184" t="s">
        <v>2713</v>
      </c>
      <c r="BM72" s="184" t="s">
        <v>2604</v>
      </c>
      <c r="BN72" s="184" t="s">
        <v>2604</v>
      </c>
      <c r="BO72" s="184" t="s">
        <v>2713</v>
      </c>
      <c r="BP72" s="184" t="s">
        <v>2604</v>
      </c>
      <c r="BQ72" s="184" t="s">
        <v>2604</v>
      </c>
      <c r="BR72" s="184" t="s">
        <v>2713</v>
      </c>
      <c r="BS72" s="184" t="s">
        <v>2604</v>
      </c>
      <c r="BT72" s="184" t="s">
        <v>2604</v>
      </c>
      <c r="BU72" s="184" t="s">
        <v>2713</v>
      </c>
      <c r="BV72" s="184" t="s">
        <v>2604</v>
      </c>
      <c r="BW72" s="184" t="s">
        <v>2604</v>
      </c>
      <c r="BX72" s="184" t="s">
        <v>2713</v>
      </c>
      <c r="BY72" s="184" t="s">
        <v>2604</v>
      </c>
      <c r="BZ72" s="184" t="s">
        <v>2604</v>
      </c>
      <c r="CA72" s="184" t="s">
        <v>2713</v>
      </c>
      <c r="CB72" s="184" t="s">
        <v>2604</v>
      </c>
      <c r="CC72" s="184" t="s">
        <v>2604</v>
      </c>
      <c r="CD72" s="184" t="s">
        <v>2713</v>
      </c>
      <c r="CE72" s="184" t="s">
        <v>2604</v>
      </c>
      <c r="CF72" s="184" t="s">
        <v>2604</v>
      </c>
      <c r="CG72" s="184" t="s">
        <v>2713</v>
      </c>
      <c r="CH72" s="184" t="s">
        <v>2604</v>
      </c>
      <c r="CI72" s="184" t="s">
        <v>2604</v>
      </c>
      <c r="CJ72" s="184" t="s">
        <v>2713</v>
      </c>
      <c r="CK72" s="184" t="s">
        <v>2604</v>
      </c>
      <c r="CL72" s="184" t="s">
        <v>2604</v>
      </c>
      <c r="CM72" s="184" t="s">
        <v>2713</v>
      </c>
      <c r="CN72" s="184" t="s">
        <v>2604</v>
      </c>
      <c r="CO72" s="184" t="s">
        <v>2604</v>
      </c>
      <c r="CP72" s="184" t="s">
        <v>2713</v>
      </c>
      <c r="CQ72" s="184" t="s">
        <v>2604</v>
      </c>
      <c r="CR72" s="184" t="s">
        <v>2604</v>
      </c>
      <c r="CS72" s="184" t="s">
        <v>2713</v>
      </c>
      <c r="CT72" s="184" t="s">
        <v>2604</v>
      </c>
      <c r="CU72" s="184" t="s">
        <v>2604</v>
      </c>
      <c r="CV72" s="184" t="s">
        <v>2713</v>
      </c>
      <c r="CW72" s="184" t="s">
        <v>2604</v>
      </c>
      <c r="CX72" s="184" t="s">
        <v>2604</v>
      </c>
      <c r="CY72" s="184" t="s">
        <v>2713</v>
      </c>
      <c r="CZ72" s="184" t="s">
        <v>2604</v>
      </c>
      <c r="DA72" s="184" t="s">
        <v>2604</v>
      </c>
      <c r="DB72" s="184" t="s">
        <v>2713</v>
      </c>
      <c r="DC72" s="184" t="s">
        <v>2604</v>
      </c>
      <c r="DD72" s="184" t="s">
        <v>2604</v>
      </c>
      <c r="DE72" s="184" t="s">
        <v>2713</v>
      </c>
      <c r="DF72" s="184" t="s">
        <v>2604</v>
      </c>
      <c r="DG72" s="184" t="s">
        <v>2604</v>
      </c>
      <c r="DH72" s="184" t="s">
        <v>2713</v>
      </c>
      <c r="DI72" s="184" t="s">
        <v>2604</v>
      </c>
      <c r="DJ72" s="184" t="s">
        <v>2604</v>
      </c>
      <c r="DK72" s="184" t="s">
        <v>2713</v>
      </c>
      <c r="DL72" s="184" t="s">
        <v>2604</v>
      </c>
      <c r="DM72" s="184" t="s">
        <v>2604</v>
      </c>
      <c r="DN72" s="184" t="s">
        <v>2713</v>
      </c>
      <c r="DO72" s="184" t="s">
        <v>2604</v>
      </c>
      <c r="DP72" s="184" t="s">
        <v>2604</v>
      </c>
      <c r="DQ72" s="184" t="s">
        <v>2713</v>
      </c>
      <c r="DR72" s="184" t="s">
        <v>2604</v>
      </c>
      <c r="DS72" s="184" t="s">
        <v>2604</v>
      </c>
      <c r="DT72" s="184" t="s">
        <v>2713</v>
      </c>
      <c r="DU72" s="184" t="s">
        <v>2604</v>
      </c>
      <c r="DV72" s="184" t="s">
        <v>2604</v>
      </c>
      <c r="DW72" s="184" t="s">
        <v>2713</v>
      </c>
      <c r="DX72" s="184" t="s">
        <v>2604</v>
      </c>
      <c r="DY72" s="184" t="s">
        <v>2604</v>
      </c>
      <c r="DZ72" s="184" t="s">
        <v>2713</v>
      </c>
      <c r="EA72" s="184" t="s">
        <v>2604</v>
      </c>
      <c r="EB72" s="184" t="s">
        <v>2604</v>
      </c>
      <c r="EC72" s="184" t="s">
        <v>2713</v>
      </c>
      <c r="ED72" s="184" t="s">
        <v>2604</v>
      </c>
      <c r="EE72" s="184" t="s">
        <v>2604</v>
      </c>
      <c r="EF72" s="184" t="s">
        <v>2713</v>
      </c>
      <c r="EG72" s="184" t="s">
        <v>2604</v>
      </c>
      <c r="EH72" s="184" t="s">
        <v>2604</v>
      </c>
      <c r="EI72" s="184" t="s">
        <v>2713</v>
      </c>
      <c r="EJ72" s="184" t="s">
        <v>2604</v>
      </c>
      <c r="EK72" s="184" t="s">
        <v>2604</v>
      </c>
      <c r="EL72" s="184" t="s">
        <v>2713</v>
      </c>
      <c r="EM72" s="184" t="s">
        <v>2604</v>
      </c>
      <c r="EN72" s="184" t="s">
        <v>2604</v>
      </c>
      <c r="EO72" s="184" t="s">
        <v>2713</v>
      </c>
      <c r="EP72" s="184" t="s">
        <v>2604</v>
      </c>
      <c r="EQ72" s="184" t="s">
        <v>2604</v>
      </c>
      <c r="ER72" s="184" t="s">
        <v>2713</v>
      </c>
      <c r="ES72" s="184" t="s">
        <v>2604</v>
      </c>
      <c r="ET72" s="184" t="s">
        <v>2604</v>
      </c>
    </row>
    <row r="73" spans="1:150" x14ac:dyDescent="0.3">
      <c r="A73" s="1"/>
      <c r="B73" s="185" t="s">
        <v>3235</v>
      </c>
      <c r="C73" s="185" t="s">
        <v>112</v>
      </c>
      <c r="D73" s="185" t="s">
        <v>3232</v>
      </c>
      <c r="E73" s="185" t="s">
        <v>3236</v>
      </c>
      <c r="F73" s="185" t="s">
        <v>3237</v>
      </c>
      <c r="G73" s="186" t="s">
        <v>2713</v>
      </c>
      <c r="H73" s="186" t="s">
        <v>2604</v>
      </c>
      <c r="I73" s="186" t="s">
        <v>2604</v>
      </c>
      <c r="J73" s="186" t="s">
        <v>2713</v>
      </c>
      <c r="K73" s="186" t="s">
        <v>2604</v>
      </c>
      <c r="L73" s="186" t="s">
        <v>2604</v>
      </c>
      <c r="M73" s="186" t="s">
        <v>2713</v>
      </c>
      <c r="N73" s="186" t="s">
        <v>2604</v>
      </c>
      <c r="O73" s="186" t="s">
        <v>2604</v>
      </c>
      <c r="P73" s="186" t="s">
        <v>2713</v>
      </c>
      <c r="Q73" s="186" t="s">
        <v>2604</v>
      </c>
      <c r="R73" s="186" t="s">
        <v>2604</v>
      </c>
      <c r="S73" s="186" t="s">
        <v>2713</v>
      </c>
      <c r="T73" s="186" t="s">
        <v>2604</v>
      </c>
      <c r="U73" s="186" t="s">
        <v>2604</v>
      </c>
      <c r="V73" s="186" t="s">
        <v>2713</v>
      </c>
      <c r="W73" s="186" t="s">
        <v>2604</v>
      </c>
      <c r="X73" s="186" t="s">
        <v>2604</v>
      </c>
      <c r="Y73" s="186" t="s">
        <v>2713</v>
      </c>
      <c r="Z73" s="186" t="s">
        <v>2604</v>
      </c>
      <c r="AA73" s="186" t="s">
        <v>2604</v>
      </c>
      <c r="AB73" s="186" t="s">
        <v>2713</v>
      </c>
      <c r="AC73" s="186" t="s">
        <v>2604</v>
      </c>
      <c r="AD73" s="186" t="s">
        <v>2604</v>
      </c>
      <c r="AE73" s="186" t="s">
        <v>2713</v>
      </c>
      <c r="AF73" s="186" t="s">
        <v>2604</v>
      </c>
      <c r="AG73" s="186" t="s">
        <v>2604</v>
      </c>
      <c r="AH73" s="186" t="s">
        <v>2713</v>
      </c>
      <c r="AI73" s="186" t="s">
        <v>2604</v>
      </c>
      <c r="AJ73" s="186" t="s">
        <v>2604</v>
      </c>
      <c r="AK73" s="186" t="s">
        <v>2713</v>
      </c>
      <c r="AL73" s="186" t="s">
        <v>2604</v>
      </c>
      <c r="AM73" s="186" t="s">
        <v>2604</v>
      </c>
      <c r="AN73" s="186" t="s">
        <v>2713</v>
      </c>
      <c r="AO73" s="186" t="s">
        <v>2604</v>
      </c>
      <c r="AP73" s="186" t="s">
        <v>2604</v>
      </c>
      <c r="AQ73" s="186" t="s">
        <v>2713</v>
      </c>
      <c r="AR73" s="186" t="s">
        <v>2604</v>
      </c>
      <c r="AS73" s="186" t="s">
        <v>2604</v>
      </c>
      <c r="AT73" s="186" t="s">
        <v>2713</v>
      </c>
      <c r="AU73" s="186" t="s">
        <v>2604</v>
      </c>
      <c r="AV73" s="186" t="s">
        <v>2604</v>
      </c>
      <c r="AW73" s="186" t="s">
        <v>2713</v>
      </c>
      <c r="AX73" s="186" t="s">
        <v>2604</v>
      </c>
      <c r="AY73" s="186" t="s">
        <v>2604</v>
      </c>
      <c r="AZ73" s="186" t="s">
        <v>2713</v>
      </c>
      <c r="BA73" s="186" t="s">
        <v>2604</v>
      </c>
      <c r="BB73" s="186" t="s">
        <v>2604</v>
      </c>
      <c r="BC73" s="186" t="s">
        <v>2713</v>
      </c>
      <c r="BD73" s="186" t="s">
        <v>2604</v>
      </c>
      <c r="BE73" s="186" t="s">
        <v>2604</v>
      </c>
      <c r="BF73" s="186" t="s">
        <v>2713</v>
      </c>
      <c r="BG73" s="186" t="s">
        <v>2604</v>
      </c>
      <c r="BH73" s="186" t="s">
        <v>2604</v>
      </c>
      <c r="BI73" s="186" t="s">
        <v>2713</v>
      </c>
      <c r="BJ73" s="186" t="s">
        <v>2604</v>
      </c>
      <c r="BK73" s="186" t="s">
        <v>2604</v>
      </c>
      <c r="BL73" s="186" t="s">
        <v>2713</v>
      </c>
      <c r="BM73" s="186" t="s">
        <v>2604</v>
      </c>
      <c r="BN73" s="186" t="s">
        <v>2604</v>
      </c>
      <c r="BO73" s="186" t="s">
        <v>2713</v>
      </c>
      <c r="BP73" s="186" t="s">
        <v>2604</v>
      </c>
      <c r="BQ73" s="186" t="s">
        <v>2604</v>
      </c>
      <c r="BR73" s="186" t="s">
        <v>2713</v>
      </c>
      <c r="BS73" s="186" t="s">
        <v>2604</v>
      </c>
      <c r="BT73" s="186" t="s">
        <v>2604</v>
      </c>
      <c r="BU73" s="186" t="s">
        <v>2713</v>
      </c>
      <c r="BV73" s="186" t="s">
        <v>2604</v>
      </c>
      <c r="BW73" s="186" t="s">
        <v>2604</v>
      </c>
      <c r="BX73" s="186" t="s">
        <v>2713</v>
      </c>
      <c r="BY73" s="186" t="s">
        <v>2604</v>
      </c>
      <c r="BZ73" s="186" t="s">
        <v>2604</v>
      </c>
      <c r="CA73" s="186" t="s">
        <v>2713</v>
      </c>
      <c r="CB73" s="186" t="s">
        <v>2604</v>
      </c>
      <c r="CC73" s="186" t="s">
        <v>2604</v>
      </c>
      <c r="CD73" s="186" t="s">
        <v>2713</v>
      </c>
      <c r="CE73" s="186" t="s">
        <v>2604</v>
      </c>
      <c r="CF73" s="186" t="s">
        <v>2604</v>
      </c>
      <c r="CG73" s="186" t="s">
        <v>2713</v>
      </c>
      <c r="CH73" s="186" t="s">
        <v>2604</v>
      </c>
      <c r="CI73" s="186" t="s">
        <v>2604</v>
      </c>
      <c r="CJ73" s="186" t="s">
        <v>2713</v>
      </c>
      <c r="CK73" s="186" t="s">
        <v>2604</v>
      </c>
      <c r="CL73" s="186" t="s">
        <v>2604</v>
      </c>
      <c r="CM73" s="186" t="s">
        <v>2713</v>
      </c>
      <c r="CN73" s="186" t="s">
        <v>2604</v>
      </c>
      <c r="CO73" s="186" t="s">
        <v>2604</v>
      </c>
      <c r="CP73" s="186" t="s">
        <v>2713</v>
      </c>
      <c r="CQ73" s="186" t="s">
        <v>2604</v>
      </c>
      <c r="CR73" s="186" t="s">
        <v>2604</v>
      </c>
      <c r="CS73" s="186" t="s">
        <v>2713</v>
      </c>
      <c r="CT73" s="186" t="s">
        <v>2604</v>
      </c>
      <c r="CU73" s="186" t="s">
        <v>2604</v>
      </c>
      <c r="CV73" s="186" t="s">
        <v>2713</v>
      </c>
      <c r="CW73" s="186" t="s">
        <v>2604</v>
      </c>
      <c r="CX73" s="186" t="s">
        <v>2604</v>
      </c>
      <c r="CY73" s="186" t="s">
        <v>2713</v>
      </c>
      <c r="CZ73" s="186" t="s">
        <v>2604</v>
      </c>
      <c r="DA73" s="186" t="s">
        <v>2604</v>
      </c>
      <c r="DB73" s="186" t="s">
        <v>2713</v>
      </c>
      <c r="DC73" s="186" t="s">
        <v>2604</v>
      </c>
      <c r="DD73" s="186" t="s">
        <v>2604</v>
      </c>
      <c r="DE73" s="186" t="s">
        <v>2713</v>
      </c>
      <c r="DF73" s="186" t="s">
        <v>2604</v>
      </c>
      <c r="DG73" s="186" t="s">
        <v>2604</v>
      </c>
      <c r="DH73" s="186" t="s">
        <v>2713</v>
      </c>
      <c r="DI73" s="186" t="s">
        <v>2604</v>
      </c>
      <c r="DJ73" s="186" t="s">
        <v>2604</v>
      </c>
      <c r="DK73" s="186" t="s">
        <v>2713</v>
      </c>
      <c r="DL73" s="186" t="s">
        <v>2604</v>
      </c>
      <c r="DM73" s="186" t="s">
        <v>2604</v>
      </c>
      <c r="DN73" s="186" t="s">
        <v>2713</v>
      </c>
      <c r="DO73" s="186" t="s">
        <v>2604</v>
      </c>
      <c r="DP73" s="186" t="s">
        <v>2604</v>
      </c>
      <c r="DQ73" s="186" t="s">
        <v>2713</v>
      </c>
      <c r="DR73" s="186" t="s">
        <v>2604</v>
      </c>
      <c r="DS73" s="186" t="s">
        <v>2604</v>
      </c>
      <c r="DT73" s="186" t="s">
        <v>2713</v>
      </c>
      <c r="DU73" s="186" t="s">
        <v>2604</v>
      </c>
      <c r="DV73" s="186" t="s">
        <v>2604</v>
      </c>
      <c r="DW73" s="186" t="s">
        <v>2713</v>
      </c>
      <c r="DX73" s="186" t="s">
        <v>2604</v>
      </c>
      <c r="DY73" s="186" t="s">
        <v>2604</v>
      </c>
      <c r="DZ73" s="186" t="s">
        <v>2713</v>
      </c>
      <c r="EA73" s="186" t="s">
        <v>2604</v>
      </c>
      <c r="EB73" s="186" t="s">
        <v>2604</v>
      </c>
      <c r="EC73" s="186" t="s">
        <v>2713</v>
      </c>
      <c r="ED73" s="186" t="s">
        <v>2604</v>
      </c>
      <c r="EE73" s="186" t="s">
        <v>2604</v>
      </c>
      <c r="EF73" s="186" t="s">
        <v>2713</v>
      </c>
      <c r="EG73" s="186" t="s">
        <v>2604</v>
      </c>
      <c r="EH73" s="186" t="s">
        <v>2604</v>
      </c>
      <c r="EI73" s="186" t="s">
        <v>2713</v>
      </c>
      <c r="EJ73" s="186" t="s">
        <v>2604</v>
      </c>
      <c r="EK73" s="186" t="s">
        <v>2604</v>
      </c>
      <c r="EL73" s="186" t="s">
        <v>2713</v>
      </c>
      <c r="EM73" s="186" t="s">
        <v>2604</v>
      </c>
      <c r="EN73" s="186" t="s">
        <v>2604</v>
      </c>
      <c r="EO73" s="186" t="s">
        <v>2713</v>
      </c>
      <c r="EP73" s="186" t="s">
        <v>2604</v>
      </c>
      <c r="EQ73" s="186" t="s">
        <v>2604</v>
      </c>
      <c r="ER73" s="186" t="s">
        <v>2713</v>
      </c>
      <c r="ES73" s="186" t="s">
        <v>2604</v>
      </c>
      <c r="ET73" s="186" t="s">
        <v>2604</v>
      </c>
    </row>
    <row r="74" spans="1:150" x14ac:dyDescent="0.3">
      <c r="A74" s="1"/>
      <c r="B74" s="184" t="s">
        <v>3238</v>
      </c>
      <c r="C74" s="184" t="s">
        <v>417</v>
      </c>
      <c r="D74" s="184" t="s">
        <v>816</v>
      </c>
      <c r="E74" s="184" t="s">
        <v>3239</v>
      </c>
      <c r="F74" s="184" t="s">
        <v>3240</v>
      </c>
      <c r="G74" s="184" t="s">
        <v>2713</v>
      </c>
      <c r="H74" s="184" t="s">
        <v>2604</v>
      </c>
      <c r="I74" s="184" t="s">
        <v>2604</v>
      </c>
      <c r="J74" s="184" t="s">
        <v>2713</v>
      </c>
      <c r="K74" s="184" t="s">
        <v>2604</v>
      </c>
      <c r="L74" s="184" t="s">
        <v>2604</v>
      </c>
      <c r="M74" s="184" t="s">
        <v>2713</v>
      </c>
      <c r="N74" s="184" t="s">
        <v>2823</v>
      </c>
      <c r="O74" s="184" t="s">
        <v>2823</v>
      </c>
      <c r="P74" s="184" t="s">
        <v>2713</v>
      </c>
      <c r="Q74" s="184" t="s">
        <v>2604</v>
      </c>
      <c r="R74" s="184" t="s">
        <v>2604</v>
      </c>
      <c r="S74" s="184" t="s">
        <v>2713</v>
      </c>
      <c r="T74" s="184" t="s">
        <v>2604</v>
      </c>
      <c r="U74" s="184" t="s">
        <v>2604</v>
      </c>
      <c r="V74" s="184" t="s">
        <v>2713</v>
      </c>
      <c r="W74" s="184" t="s">
        <v>2604</v>
      </c>
      <c r="X74" s="184" t="s">
        <v>2604</v>
      </c>
      <c r="Y74" s="184" t="s">
        <v>2713</v>
      </c>
      <c r="Z74" s="184" t="s">
        <v>2604</v>
      </c>
      <c r="AA74" s="184" t="s">
        <v>2604</v>
      </c>
      <c r="AB74" s="184" t="s">
        <v>2713</v>
      </c>
      <c r="AC74" s="184" t="s">
        <v>2604</v>
      </c>
      <c r="AD74" s="184" t="s">
        <v>2604</v>
      </c>
      <c r="AE74" s="184" t="s">
        <v>2713</v>
      </c>
      <c r="AF74" s="184" t="s">
        <v>2604</v>
      </c>
      <c r="AG74" s="184" t="s">
        <v>2604</v>
      </c>
      <c r="AH74" s="184" t="s">
        <v>2713</v>
      </c>
      <c r="AI74" s="184" t="s">
        <v>2604</v>
      </c>
      <c r="AJ74" s="184" t="s">
        <v>2604</v>
      </c>
      <c r="AK74" s="184" t="s">
        <v>2713</v>
      </c>
      <c r="AL74" s="184" t="s">
        <v>2604</v>
      </c>
      <c r="AM74" s="184" t="s">
        <v>2604</v>
      </c>
      <c r="AN74" s="184" t="s">
        <v>2713</v>
      </c>
      <c r="AO74" s="184" t="s">
        <v>2604</v>
      </c>
      <c r="AP74" s="184" t="s">
        <v>2604</v>
      </c>
      <c r="AQ74" s="184" t="s">
        <v>2713</v>
      </c>
      <c r="AR74" s="184" t="s">
        <v>2604</v>
      </c>
      <c r="AS74" s="184" t="s">
        <v>2604</v>
      </c>
      <c r="AT74" s="184" t="s">
        <v>2713</v>
      </c>
      <c r="AU74" s="184" t="s">
        <v>2604</v>
      </c>
      <c r="AV74" s="184" t="s">
        <v>2604</v>
      </c>
      <c r="AW74" s="184" t="s">
        <v>2713</v>
      </c>
      <c r="AX74" s="184" t="s">
        <v>2604</v>
      </c>
      <c r="AY74" s="184" t="s">
        <v>2604</v>
      </c>
      <c r="AZ74" s="184" t="s">
        <v>2713</v>
      </c>
      <c r="BA74" s="184" t="s">
        <v>2604</v>
      </c>
      <c r="BB74" s="184" t="s">
        <v>2604</v>
      </c>
      <c r="BC74" s="184" t="s">
        <v>2713</v>
      </c>
      <c r="BD74" s="184" t="s">
        <v>2604</v>
      </c>
      <c r="BE74" s="184" t="s">
        <v>2604</v>
      </c>
      <c r="BF74" s="184" t="s">
        <v>2713</v>
      </c>
      <c r="BG74" s="184" t="s">
        <v>2604</v>
      </c>
      <c r="BH74" s="184" t="s">
        <v>2604</v>
      </c>
      <c r="BI74" s="184" t="s">
        <v>2713</v>
      </c>
      <c r="BJ74" s="184" t="s">
        <v>2604</v>
      </c>
      <c r="BK74" s="184" t="s">
        <v>2604</v>
      </c>
      <c r="BL74" s="184" t="s">
        <v>2713</v>
      </c>
      <c r="BM74" s="184" t="s">
        <v>2604</v>
      </c>
      <c r="BN74" s="184" t="s">
        <v>2604</v>
      </c>
      <c r="BO74" s="184" t="s">
        <v>2713</v>
      </c>
      <c r="BP74" s="184" t="s">
        <v>2604</v>
      </c>
      <c r="BQ74" s="184" t="s">
        <v>2604</v>
      </c>
      <c r="BR74" s="184" t="s">
        <v>2713</v>
      </c>
      <c r="BS74" s="184" t="s">
        <v>2604</v>
      </c>
      <c r="BT74" s="184" t="s">
        <v>2604</v>
      </c>
      <c r="BU74" s="184" t="s">
        <v>2713</v>
      </c>
      <c r="BV74" s="184" t="s">
        <v>2604</v>
      </c>
      <c r="BW74" s="184" t="s">
        <v>2604</v>
      </c>
      <c r="BX74" s="184" t="s">
        <v>2713</v>
      </c>
      <c r="BY74" s="184" t="s">
        <v>2604</v>
      </c>
      <c r="BZ74" s="184" t="s">
        <v>2604</v>
      </c>
      <c r="CA74" s="184" t="s">
        <v>2713</v>
      </c>
      <c r="CB74" s="184" t="s">
        <v>2604</v>
      </c>
      <c r="CC74" s="184" t="s">
        <v>2604</v>
      </c>
      <c r="CD74" s="184" t="s">
        <v>2713</v>
      </c>
      <c r="CE74" s="184" t="s">
        <v>2604</v>
      </c>
      <c r="CF74" s="184" t="s">
        <v>2604</v>
      </c>
      <c r="CG74" s="184" t="s">
        <v>2713</v>
      </c>
      <c r="CH74" s="184" t="s">
        <v>2604</v>
      </c>
      <c r="CI74" s="184" t="s">
        <v>2604</v>
      </c>
      <c r="CJ74" s="184" t="s">
        <v>2713</v>
      </c>
      <c r="CK74" s="184" t="s">
        <v>2604</v>
      </c>
      <c r="CL74" s="184" t="s">
        <v>2604</v>
      </c>
      <c r="CM74" s="184" t="s">
        <v>2713</v>
      </c>
      <c r="CN74" s="184" t="s">
        <v>2604</v>
      </c>
      <c r="CO74" s="184" t="s">
        <v>2604</v>
      </c>
      <c r="CP74" s="184" t="s">
        <v>2713</v>
      </c>
      <c r="CQ74" s="184" t="s">
        <v>2604</v>
      </c>
      <c r="CR74" s="184" t="s">
        <v>2604</v>
      </c>
      <c r="CS74" s="184" t="s">
        <v>2713</v>
      </c>
      <c r="CT74" s="184" t="s">
        <v>2604</v>
      </c>
      <c r="CU74" s="184" t="s">
        <v>2604</v>
      </c>
      <c r="CV74" s="184" t="s">
        <v>2713</v>
      </c>
      <c r="CW74" s="184" t="s">
        <v>2604</v>
      </c>
      <c r="CX74" s="184" t="s">
        <v>2604</v>
      </c>
      <c r="CY74" s="184" t="s">
        <v>2713</v>
      </c>
      <c r="CZ74" s="184" t="s">
        <v>2604</v>
      </c>
      <c r="DA74" s="184" t="s">
        <v>2604</v>
      </c>
      <c r="DB74" s="184" t="s">
        <v>2713</v>
      </c>
      <c r="DC74" s="184" t="s">
        <v>2604</v>
      </c>
      <c r="DD74" s="184" t="s">
        <v>2604</v>
      </c>
      <c r="DE74" s="184" t="s">
        <v>2713</v>
      </c>
      <c r="DF74" s="184" t="s">
        <v>2604</v>
      </c>
      <c r="DG74" s="184" t="s">
        <v>2604</v>
      </c>
      <c r="DH74" s="184" t="s">
        <v>2713</v>
      </c>
      <c r="DI74" s="184" t="s">
        <v>2604</v>
      </c>
      <c r="DJ74" s="184" t="s">
        <v>2604</v>
      </c>
      <c r="DK74" s="184" t="s">
        <v>2713</v>
      </c>
      <c r="DL74" s="184" t="s">
        <v>2604</v>
      </c>
      <c r="DM74" s="184" t="s">
        <v>2604</v>
      </c>
      <c r="DN74" s="184" t="s">
        <v>2713</v>
      </c>
      <c r="DO74" s="184" t="s">
        <v>2604</v>
      </c>
      <c r="DP74" s="184" t="s">
        <v>2604</v>
      </c>
      <c r="DQ74" s="184" t="s">
        <v>2713</v>
      </c>
      <c r="DR74" s="184" t="s">
        <v>2604</v>
      </c>
      <c r="DS74" s="184" t="s">
        <v>2604</v>
      </c>
      <c r="DT74" s="184" t="s">
        <v>2713</v>
      </c>
      <c r="DU74" s="184" t="s">
        <v>2604</v>
      </c>
      <c r="DV74" s="184" t="s">
        <v>2604</v>
      </c>
      <c r="DW74" s="184" t="s">
        <v>2713</v>
      </c>
      <c r="DX74" s="184" t="s">
        <v>2823</v>
      </c>
      <c r="DY74" s="184" t="s">
        <v>2604</v>
      </c>
      <c r="DZ74" s="184" t="s">
        <v>2713</v>
      </c>
      <c r="EA74" s="184" t="s">
        <v>2823</v>
      </c>
      <c r="EB74" s="184" t="s">
        <v>2604</v>
      </c>
      <c r="EC74" s="184" t="s">
        <v>2713</v>
      </c>
      <c r="ED74" s="184" t="s">
        <v>2823</v>
      </c>
      <c r="EE74" s="184" t="s">
        <v>2604</v>
      </c>
      <c r="EF74" s="184" t="s">
        <v>2713</v>
      </c>
      <c r="EG74" s="184" t="s">
        <v>2823</v>
      </c>
      <c r="EH74" s="184" t="s">
        <v>2823</v>
      </c>
      <c r="EI74" s="184" t="s">
        <v>2713</v>
      </c>
      <c r="EJ74" s="184" t="s">
        <v>2823</v>
      </c>
      <c r="EK74" s="184" t="s">
        <v>2823</v>
      </c>
      <c r="EL74" s="184" t="s">
        <v>2713</v>
      </c>
      <c r="EM74" s="184" t="s">
        <v>2823</v>
      </c>
      <c r="EN74" s="184" t="s">
        <v>2604</v>
      </c>
      <c r="EO74" s="184" t="s">
        <v>2713</v>
      </c>
      <c r="EP74" s="184" t="s">
        <v>2823</v>
      </c>
      <c r="EQ74" s="184" t="s">
        <v>2604</v>
      </c>
      <c r="ER74" s="184" t="s">
        <v>2713</v>
      </c>
      <c r="ES74" s="184" t="s">
        <v>2823</v>
      </c>
      <c r="ET74" s="184" t="s">
        <v>2823</v>
      </c>
    </row>
    <row r="75" spans="1:150" x14ac:dyDescent="0.3">
      <c r="A75" s="1"/>
      <c r="B75" s="185" t="s">
        <v>3241</v>
      </c>
      <c r="C75" s="185" t="s">
        <v>417</v>
      </c>
      <c r="D75" s="185" t="s">
        <v>816</v>
      </c>
      <c r="E75" s="185" t="s">
        <v>3242</v>
      </c>
      <c r="F75" s="185" t="s">
        <v>3243</v>
      </c>
      <c r="G75" s="186" t="s">
        <v>2713</v>
      </c>
      <c r="H75" s="186" t="s">
        <v>2604</v>
      </c>
      <c r="I75" s="186" t="s">
        <v>2604</v>
      </c>
      <c r="J75" s="186" t="s">
        <v>2713</v>
      </c>
      <c r="K75" s="186" t="s">
        <v>2604</v>
      </c>
      <c r="L75" s="186" t="s">
        <v>2604</v>
      </c>
      <c r="M75" s="186" t="s">
        <v>2713</v>
      </c>
      <c r="N75" s="186" t="s">
        <v>2604</v>
      </c>
      <c r="O75" s="186" t="s">
        <v>2604</v>
      </c>
      <c r="P75" s="186" t="s">
        <v>2713</v>
      </c>
      <c r="Q75" s="186" t="s">
        <v>2604</v>
      </c>
      <c r="R75" s="186" t="s">
        <v>2604</v>
      </c>
      <c r="S75" s="186" t="s">
        <v>2713</v>
      </c>
      <c r="T75" s="186" t="s">
        <v>2604</v>
      </c>
      <c r="U75" s="186" t="s">
        <v>2604</v>
      </c>
      <c r="V75" s="186" t="s">
        <v>2713</v>
      </c>
      <c r="W75" s="186" t="s">
        <v>2604</v>
      </c>
      <c r="X75" s="186" t="s">
        <v>2604</v>
      </c>
      <c r="Y75" s="186" t="s">
        <v>2713</v>
      </c>
      <c r="Z75" s="186" t="s">
        <v>2604</v>
      </c>
      <c r="AA75" s="186" t="s">
        <v>2604</v>
      </c>
      <c r="AB75" s="186" t="s">
        <v>2713</v>
      </c>
      <c r="AC75" s="186" t="s">
        <v>2604</v>
      </c>
      <c r="AD75" s="186" t="s">
        <v>2604</v>
      </c>
      <c r="AE75" s="186" t="s">
        <v>2713</v>
      </c>
      <c r="AF75" s="186" t="s">
        <v>2604</v>
      </c>
      <c r="AG75" s="186" t="s">
        <v>2604</v>
      </c>
      <c r="AH75" s="186" t="s">
        <v>2713</v>
      </c>
      <c r="AI75" s="186" t="s">
        <v>2604</v>
      </c>
      <c r="AJ75" s="186" t="s">
        <v>2604</v>
      </c>
      <c r="AK75" s="186" t="s">
        <v>2713</v>
      </c>
      <c r="AL75" s="186" t="s">
        <v>2604</v>
      </c>
      <c r="AM75" s="186" t="s">
        <v>2604</v>
      </c>
      <c r="AN75" s="186" t="s">
        <v>2713</v>
      </c>
      <c r="AO75" s="186" t="s">
        <v>2604</v>
      </c>
      <c r="AP75" s="186" t="s">
        <v>2604</v>
      </c>
      <c r="AQ75" s="186" t="s">
        <v>2713</v>
      </c>
      <c r="AR75" s="186" t="s">
        <v>2604</v>
      </c>
      <c r="AS75" s="186" t="s">
        <v>2604</v>
      </c>
      <c r="AT75" s="186" t="s">
        <v>2713</v>
      </c>
      <c r="AU75" s="186" t="s">
        <v>2604</v>
      </c>
      <c r="AV75" s="186" t="s">
        <v>2604</v>
      </c>
      <c r="AW75" s="186" t="s">
        <v>2713</v>
      </c>
      <c r="AX75" s="186" t="s">
        <v>2604</v>
      </c>
      <c r="AY75" s="186" t="s">
        <v>2604</v>
      </c>
      <c r="AZ75" s="186" t="s">
        <v>2713</v>
      </c>
      <c r="BA75" s="186" t="s">
        <v>2604</v>
      </c>
      <c r="BB75" s="186" t="s">
        <v>2604</v>
      </c>
      <c r="BC75" s="186" t="s">
        <v>2713</v>
      </c>
      <c r="BD75" s="186" t="s">
        <v>2604</v>
      </c>
      <c r="BE75" s="186" t="s">
        <v>2604</v>
      </c>
      <c r="BF75" s="186" t="s">
        <v>2713</v>
      </c>
      <c r="BG75" s="186" t="s">
        <v>2604</v>
      </c>
      <c r="BH75" s="186" t="s">
        <v>2604</v>
      </c>
      <c r="BI75" s="186" t="s">
        <v>2713</v>
      </c>
      <c r="BJ75" s="186" t="s">
        <v>2604</v>
      </c>
      <c r="BK75" s="186" t="s">
        <v>2604</v>
      </c>
      <c r="BL75" s="186" t="s">
        <v>2713</v>
      </c>
      <c r="BM75" s="186" t="s">
        <v>2604</v>
      </c>
      <c r="BN75" s="186" t="s">
        <v>2604</v>
      </c>
      <c r="BO75" s="186" t="s">
        <v>2713</v>
      </c>
      <c r="BP75" s="186" t="s">
        <v>2604</v>
      </c>
      <c r="BQ75" s="186" t="s">
        <v>2604</v>
      </c>
      <c r="BR75" s="186" t="s">
        <v>2713</v>
      </c>
      <c r="BS75" s="186" t="s">
        <v>2604</v>
      </c>
      <c r="BT75" s="186" t="s">
        <v>2604</v>
      </c>
      <c r="BU75" s="186" t="s">
        <v>2713</v>
      </c>
      <c r="BV75" s="186" t="s">
        <v>2604</v>
      </c>
      <c r="BW75" s="186" t="s">
        <v>2604</v>
      </c>
      <c r="BX75" s="186" t="s">
        <v>2713</v>
      </c>
      <c r="BY75" s="186" t="s">
        <v>2604</v>
      </c>
      <c r="BZ75" s="186" t="s">
        <v>2604</v>
      </c>
      <c r="CA75" s="186" t="s">
        <v>2713</v>
      </c>
      <c r="CB75" s="186" t="s">
        <v>2604</v>
      </c>
      <c r="CC75" s="186" t="s">
        <v>2604</v>
      </c>
      <c r="CD75" s="186" t="s">
        <v>2713</v>
      </c>
      <c r="CE75" s="186" t="s">
        <v>2604</v>
      </c>
      <c r="CF75" s="186" t="s">
        <v>2604</v>
      </c>
      <c r="CG75" s="186" t="s">
        <v>2713</v>
      </c>
      <c r="CH75" s="186" t="s">
        <v>2604</v>
      </c>
      <c r="CI75" s="186" t="s">
        <v>2604</v>
      </c>
      <c r="CJ75" s="186" t="s">
        <v>2713</v>
      </c>
      <c r="CK75" s="186" t="s">
        <v>2604</v>
      </c>
      <c r="CL75" s="186" t="s">
        <v>2604</v>
      </c>
      <c r="CM75" s="186" t="s">
        <v>2713</v>
      </c>
      <c r="CN75" s="186" t="s">
        <v>2604</v>
      </c>
      <c r="CO75" s="186" t="s">
        <v>2604</v>
      </c>
      <c r="CP75" s="186" t="s">
        <v>2713</v>
      </c>
      <c r="CQ75" s="186" t="s">
        <v>2604</v>
      </c>
      <c r="CR75" s="186" t="s">
        <v>2604</v>
      </c>
      <c r="CS75" s="186" t="s">
        <v>2713</v>
      </c>
      <c r="CT75" s="186" t="s">
        <v>2604</v>
      </c>
      <c r="CU75" s="186" t="s">
        <v>2604</v>
      </c>
      <c r="CV75" s="186" t="s">
        <v>2713</v>
      </c>
      <c r="CW75" s="186" t="s">
        <v>2604</v>
      </c>
      <c r="CX75" s="186" t="s">
        <v>2604</v>
      </c>
      <c r="CY75" s="186" t="s">
        <v>2713</v>
      </c>
      <c r="CZ75" s="186" t="s">
        <v>2604</v>
      </c>
      <c r="DA75" s="186" t="s">
        <v>2604</v>
      </c>
      <c r="DB75" s="186" t="s">
        <v>2713</v>
      </c>
      <c r="DC75" s="186" t="s">
        <v>2604</v>
      </c>
      <c r="DD75" s="186" t="s">
        <v>2604</v>
      </c>
      <c r="DE75" s="186" t="s">
        <v>2713</v>
      </c>
      <c r="DF75" s="186" t="s">
        <v>2604</v>
      </c>
      <c r="DG75" s="186" t="s">
        <v>2604</v>
      </c>
      <c r="DH75" s="186" t="s">
        <v>2713</v>
      </c>
      <c r="DI75" s="186" t="s">
        <v>2604</v>
      </c>
      <c r="DJ75" s="186" t="s">
        <v>2604</v>
      </c>
      <c r="DK75" s="186" t="s">
        <v>2713</v>
      </c>
      <c r="DL75" s="186" t="s">
        <v>2604</v>
      </c>
      <c r="DM75" s="186" t="s">
        <v>2604</v>
      </c>
      <c r="DN75" s="186" t="s">
        <v>2713</v>
      </c>
      <c r="DO75" s="186" t="s">
        <v>2604</v>
      </c>
      <c r="DP75" s="186" t="s">
        <v>2604</v>
      </c>
      <c r="DQ75" s="186" t="s">
        <v>2713</v>
      </c>
      <c r="DR75" s="186" t="s">
        <v>2604</v>
      </c>
      <c r="DS75" s="186" t="s">
        <v>2604</v>
      </c>
      <c r="DT75" s="186" t="s">
        <v>2713</v>
      </c>
      <c r="DU75" s="186" t="s">
        <v>2604</v>
      </c>
      <c r="DV75" s="186" t="s">
        <v>2604</v>
      </c>
      <c r="DW75" s="186" t="s">
        <v>2713</v>
      </c>
      <c r="DX75" s="186" t="s">
        <v>2604</v>
      </c>
      <c r="DY75" s="186" t="s">
        <v>2604</v>
      </c>
      <c r="DZ75" s="186" t="s">
        <v>2713</v>
      </c>
      <c r="EA75" s="186" t="s">
        <v>2604</v>
      </c>
      <c r="EB75" s="186" t="s">
        <v>2604</v>
      </c>
      <c r="EC75" s="186" t="s">
        <v>2713</v>
      </c>
      <c r="ED75" s="186" t="s">
        <v>2604</v>
      </c>
      <c r="EE75" s="186" t="s">
        <v>2604</v>
      </c>
      <c r="EF75" s="186" t="s">
        <v>2713</v>
      </c>
      <c r="EG75" s="186" t="s">
        <v>2604</v>
      </c>
      <c r="EH75" s="186" t="s">
        <v>2604</v>
      </c>
      <c r="EI75" s="186" t="s">
        <v>2713</v>
      </c>
      <c r="EJ75" s="186" t="s">
        <v>2604</v>
      </c>
      <c r="EK75" s="186" t="s">
        <v>2604</v>
      </c>
      <c r="EL75" s="186" t="s">
        <v>2713</v>
      </c>
      <c r="EM75" s="186" t="s">
        <v>2604</v>
      </c>
      <c r="EN75" s="186" t="s">
        <v>2604</v>
      </c>
      <c r="EO75" s="186" t="s">
        <v>2713</v>
      </c>
      <c r="EP75" s="186" t="s">
        <v>2604</v>
      </c>
      <c r="EQ75" s="186" t="s">
        <v>2604</v>
      </c>
      <c r="ER75" s="186" t="s">
        <v>2713</v>
      </c>
      <c r="ES75" s="186" t="s">
        <v>2604</v>
      </c>
      <c r="ET75" s="186" t="s">
        <v>2604</v>
      </c>
    </row>
    <row r="76" spans="1:150" x14ac:dyDescent="0.3">
      <c r="A76" s="1"/>
      <c r="B76" s="185" t="s">
        <v>3244</v>
      </c>
      <c r="C76" s="185" t="s">
        <v>417</v>
      </c>
      <c r="D76" s="185" t="s">
        <v>816</v>
      </c>
      <c r="E76" s="185" t="s">
        <v>3245</v>
      </c>
      <c r="F76" s="185" t="s">
        <v>3246</v>
      </c>
      <c r="G76" s="186" t="s">
        <v>2713</v>
      </c>
      <c r="H76" s="186" t="s">
        <v>2604</v>
      </c>
      <c r="I76" s="186" t="s">
        <v>2604</v>
      </c>
      <c r="J76" s="186" t="s">
        <v>2713</v>
      </c>
      <c r="K76" s="186" t="s">
        <v>2604</v>
      </c>
      <c r="L76" s="186" t="s">
        <v>2604</v>
      </c>
      <c r="M76" s="186" t="s">
        <v>2713</v>
      </c>
      <c r="N76" s="186" t="s">
        <v>2823</v>
      </c>
      <c r="O76" s="186" t="s">
        <v>2823</v>
      </c>
      <c r="P76" s="186" t="s">
        <v>2713</v>
      </c>
      <c r="Q76" s="186" t="s">
        <v>2604</v>
      </c>
      <c r="R76" s="186" t="s">
        <v>2604</v>
      </c>
      <c r="S76" s="186" t="s">
        <v>2713</v>
      </c>
      <c r="T76" s="186" t="s">
        <v>2604</v>
      </c>
      <c r="U76" s="186" t="s">
        <v>2604</v>
      </c>
      <c r="V76" s="186" t="s">
        <v>2713</v>
      </c>
      <c r="W76" s="186" t="s">
        <v>2604</v>
      </c>
      <c r="X76" s="186" t="s">
        <v>2604</v>
      </c>
      <c r="Y76" s="186" t="s">
        <v>2713</v>
      </c>
      <c r="Z76" s="186" t="s">
        <v>2604</v>
      </c>
      <c r="AA76" s="186" t="s">
        <v>2604</v>
      </c>
      <c r="AB76" s="186" t="s">
        <v>2713</v>
      </c>
      <c r="AC76" s="186" t="s">
        <v>2604</v>
      </c>
      <c r="AD76" s="186" t="s">
        <v>2604</v>
      </c>
      <c r="AE76" s="186" t="s">
        <v>2713</v>
      </c>
      <c r="AF76" s="186" t="s">
        <v>2604</v>
      </c>
      <c r="AG76" s="186" t="s">
        <v>2604</v>
      </c>
      <c r="AH76" s="186" t="s">
        <v>2713</v>
      </c>
      <c r="AI76" s="186" t="s">
        <v>2604</v>
      </c>
      <c r="AJ76" s="186" t="s">
        <v>2604</v>
      </c>
      <c r="AK76" s="186" t="s">
        <v>2713</v>
      </c>
      <c r="AL76" s="186" t="s">
        <v>2604</v>
      </c>
      <c r="AM76" s="186" t="s">
        <v>2604</v>
      </c>
      <c r="AN76" s="186" t="s">
        <v>2713</v>
      </c>
      <c r="AO76" s="186" t="s">
        <v>2604</v>
      </c>
      <c r="AP76" s="186" t="s">
        <v>2604</v>
      </c>
      <c r="AQ76" s="186" t="s">
        <v>2713</v>
      </c>
      <c r="AR76" s="186" t="s">
        <v>2604</v>
      </c>
      <c r="AS76" s="186" t="s">
        <v>2604</v>
      </c>
      <c r="AT76" s="186" t="s">
        <v>2713</v>
      </c>
      <c r="AU76" s="186" t="s">
        <v>2604</v>
      </c>
      <c r="AV76" s="186" t="s">
        <v>2604</v>
      </c>
      <c r="AW76" s="186" t="s">
        <v>2713</v>
      </c>
      <c r="AX76" s="186" t="s">
        <v>2604</v>
      </c>
      <c r="AY76" s="186" t="s">
        <v>2604</v>
      </c>
      <c r="AZ76" s="186" t="s">
        <v>2713</v>
      </c>
      <c r="BA76" s="186" t="s">
        <v>2604</v>
      </c>
      <c r="BB76" s="186" t="s">
        <v>2604</v>
      </c>
      <c r="BC76" s="186" t="s">
        <v>2713</v>
      </c>
      <c r="BD76" s="186" t="s">
        <v>2604</v>
      </c>
      <c r="BE76" s="186" t="s">
        <v>2604</v>
      </c>
      <c r="BF76" s="186" t="s">
        <v>2713</v>
      </c>
      <c r="BG76" s="186" t="s">
        <v>2604</v>
      </c>
      <c r="BH76" s="186" t="s">
        <v>2604</v>
      </c>
      <c r="BI76" s="186" t="s">
        <v>2713</v>
      </c>
      <c r="BJ76" s="186" t="s">
        <v>2604</v>
      </c>
      <c r="BK76" s="186" t="s">
        <v>2604</v>
      </c>
      <c r="BL76" s="186" t="s">
        <v>2713</v>
      </c>
      <c r="BM76" s="186" t="s">
        <v>2604</v>
      </c>
      <c r="BN76" s="186" t="s">
        <v>2604</v>
      </c>
      <c r="BO76" s="186" t="s">
        <v>2713</v>
      </c>
      <c r="BP76" s="186" t="s">
        <v>2604</v>
      </c>
      <c r="BQ76" s="186" t="s">
        <v>2604</v>
      </c>
      <c r="BR76" s="186" t="s">
        <v>2713</v>
      </c>
      <c r="BS76" s="186" t="s">
        <v>2604</v>
      </c>
      <c r="BT76" s="186" t="s">
        <v>2604</v>
      </c>
      <c r="BU76" s="186" t="s">
        <v>2713</v>
      </c>
      <c r="BV76" s="186" t="s">
        <v>2604</v>
      </c>
      <c r="BW76" s="186" t="s">
        <v>2604</v>
      </c>
      <c r="BX76" s="186" t="s">
        <v>2713</v>
      </c>
      <c r="BY76" s="186" t="s">
        <v>2604</v>
      </c>
      <c r="BZ76" s="186" t="s">
        <v>2604</v>
      </c>
      <c r="CA76" s="186" t="s">
        <v>2713</v>
      </c>
      <c r="CB76" s="186" t="s">
        <v>2604</v>
      </c>
      <c r="CC76" s="186" t="s">
        <v>2604</v>
      </c>
      <c r="CD76" s="186" t="s">
        <v>2713</v>
      </c>
      <c r="CE76" s="186" t="s">
        <v>2604</v>
      </c>
      <c r="CF76" s="186" t="s">
        <v>2604</v>
      </c>
      <c r="CG76" s="186" t="s">
        <v>2713</v>
      </c>
      <c r="CH76" s="186" t="s">
        <v>2604</v>
      </c>
      <c r="CI76" s="186" t="s">
        <v>2604</v>
      </c>
      <c r="CJ76" s="186" t="s">
        <v>2713</v>
      </c>
      <c r="CK76" s="186" t="s">
        <v>2604</v>
      </c>
      <c r="CL76" s="186" t="s">
        <v>2604</v>
      </c>
      <c r="CM76" s="186" t="s">
        <v>2713</v>
      </c>
      <c r="CN76" s="186" t="s">
        <v>2604</v>
      </c>
      <c r="CO76" s="186" t="s">
        <v>2604</v>
      </c>
      <c r="CP76" s="186" t="s">
        <v>2713</v>
      </c>
      <c r="CQ76" s="186" t="s">
        <v>2604</v>
      </c>
      <c r="CR76" s="186" t="s">
        <v>2604</v>
      </c>
      <c r="CS76" s="186" t="s">
        <v>2713</v>
      </c>
      <c r="CT76" s="186" t="s">
        <v>2604</v>
      </c>
      <c r="CU76" s="186" t="s">
        <v>2604</v>
      </c>
      <c r="CV76" s="186" t="s">
        <v>2713</v>
      </c>
      <c r="CW76" s="186" t="s">
        <v>2604</v>
      </c>
      <c r="CX76" s="186" t="s">
        <v>2604</v>
      </c>
      <c r="CY76" s="186" t="s">
        <v>2713</v>
      </c>
      <c r="CZ76" s="186" t="s">
        <v>2604</v>
      </c>
      <c r="DA76" s="186" t="s">
        <v>2604</v>
      </c>
      <c r="DB76" s="186" t="s">
        <v>2713</v>
      </c>
      <c r="DC76" s="186" t="s">
        <v>2604</v>
      </c>
      <c r="DD76" s="186" t="s">
        <v>2604</v>
      </c>
      <c r="DE76" s="186" t="s">
        <v>2713</v>
      </c>
      <c r="DF76" s="186" t="s">
        <v>2604</v>
      </c>
      <c r="DG76" s="186" t="s">
        <v>2604</v>
      </c>
      <c r="DH76" s="186" t="s">
        <v>2713</v>
      </c>
      <c r="DI76" s="186" t="s">
        <v>2604</v>
      </c>
      <c r="DJ76" s="186" t="s">
        <v>2604</v>
      </c>
      <c r="DK76" s="186" t="s">
        <v>2713</v>
      </c>
      <c r="DL76" s="186" t="s">
        <v>2604</v>
      </c>
      <c r="DM76" s="186" t="s">
        <v>2604</v>
      </c>
      <c r="DN76" s="186" t="s">
        <v>2713</v>
      </c>
      <c r="DO76" s="186" t="s">
        <v>2604</v>
      </c>
      <c r="DP76" s="186" t="s">
        <v>2604</v>
      </c>
      <c r="DQ76" s="186" t="s">
        <v>2713</v>
      </c>
      <c r="DR76" s="186" t="s">
        <v>2604</v>
      </c>
      <c r="DS76" s="186" t="s">
        <v>2604</v>
      </c>
      <c r="DT76" s="186" t="s">
        <v>2713</v>
      </c>
      <c r="DU76" s="186" t="s">
        <v>2604</v>
      </c>
      <c r="DV76" s="186" t="s">
        <v>2604</v>
      </c>
      <c r="DW76" s="186" t="s">
        <v>2713</v>
      </c>
      <c r="DX76" s="186" t="s">
        <v>2823</v>
      </c>
      <c r="DY76" s="186" t="s">
        <v>2604</v>
      </c>
      <c r="DZ76" s="186" t="s">
        <v>2713</v>
      </c>
      <c r="EA76" s="186" t="s">
        <v>2823</v>
      </c>
      <c r="EB76" s="186" t="s">
        <v>2604</v>
      </c>
      <c r="EC76" s="186" t="s">
        <v>2713</v>
      </c>
      <c r="ED76" s="186" t="s">
        <v>2823</v>
      </c>
      <c r="EE76" s="186" t="s">
        <v>2604</v>
      </c>
      <c r="EF76" s="186" t="s">
        <v>2713</v>
      </c>
      <c r="EG76" s="186" t="s">
        <v>2823</v>
      </c>
      <c r="EH76" s="186" t="s">
        <v>2823</v>
      </c>
      <c r="EI76" s="186" t="s">
        <v>2713</v>
      </c>
      <c r="EJ76" s="186" t="s">
        <v>2823</v>
      </c>
      <c r="EK76" s="186" t="s">
        <v>2823</v>
      </c>
      <c r="EL76" s="186" t="s">
        <v>2713</v>
      </c>
      <c r="EM76" s="186" t="s">
        <v>2823</v>
      </c>
      <c r="EN76" s="186" t="s">
        <v>2604</v>
      </c>
      <c r="EO76" s="186" t="s">
        <v>2713</v>
      </c>
      <c r="EP76" s="186" t="s">
        <v>2823</v>
      </c>
      <c r="EQ76" s="186" t="s">
        <v>2604</v>
      </c>
      <c r="ER76" s="186" t="s">
        <v>2713</v>
      </c>
      <c r="ES76" s="186" t="s">
        <v>2823</v>
      </c>
      <c r="ET76" s="186" t="s">
        <v>2823</v>
      </c>
    </row>
    <row r="77" spans="1:150" x14ac:dyDescent="0.3">
      <c r="A77" s="1"/>
      <c r="B77" s="184" t="s">
        <v>3247</v>
      </c>
      <c r="C77" s="184" t="s">
        <v>69</v>
      </c>
      <c r="D77" s="184" t="s">
        <v>70</v>
      </c>
      <c r="E77" s="184" t="s">
        <v>3248</v>
      </c>
      <c r="F77" s="184" t="s">
        <v>3249</v>
      </c>
      <c r="G77" s="184" t="s">
        <v>2713</v>
      </c>
      <c r="H77" s="184" t="s">
        <v>2604</v>
      </c>
      <c r="I77" s="184" t="s">
        <v>2604</v>
      </c>
      <c r="J77" s="184" t="s">
        <v>2713</v>
      </c>
      <c r="K77" s="184" t="s">
        <v>2604</v>
      </c>
      <c r="L77" s="184" t="s">
        <v>2604</v>
      </c>
      <c r="M77" s="184" t="s">
        <v>2713</v>
      </c>
      <c r="N77" s="184" t="s">
        <v>2604</v>
      </c>
      <c r="O77" s="184" t="s">
        <v>2823</v>
      </c>
      <c r="P77" s="184" t="s">
        <v>2713</v>
      </c>
      <c r="Q77" s="184" t="s">
        <v>2604</v>
      </c>
      <c r="R77" s="184" t="s">
        <v>2604</v>
      </c>
      <c r="S77" s="184" t="s">
        <v>2713</v>
      </c>
      <c r="T77" s="184" t="s">
        <v>2604</v>
      </c>
      <c r="U77" s="184" t="s">
        <v>2604</v>
      </c>
      <c r="V77" s="184" t="s">
        <v>2713</v>
      </c>
      <c r="W77" s="184" t="s">
        <v>2604</v>
      </c>
      <c r="X77" s="184" t="s">
        <v>2604</v>
      </c>
      <c r="Y77" s="184" t="s">
        <v>2713</v>
      </c>
      <c r="Z77" s="184" t="s">
        <v>2604</v>
      </c>
      <c r="AA77" s="184" t="s">
        <v>2604</v>
      </c>
      <c r="AB77" s="184" t="s">
        <v>2713</v>
      </c>
      <c r="AC77" s="184" t="s">
        <v>2604</v>
      </c>
      <c r="AD77" s="184" t="s">
        <v>2604</v>
      </c>
      <c r="AE77" s="184" t="s">
        <v>2713</v>
      </c>
      <c r="AF77" s="184" t="s">
        <v>2604</v>
      </c>
      <c r="AG77" s="184" t="s">
        <v>2604</v>
      </c>
      <c r="AH77" s="184" t="s">
        <v>2713</v>
      </c>
      <c r="AI77" s="184" t="s">
        <v>2604</v>
      </c>
      <c r="AJ77" s="184" t="s">
        <v>2604</v>
      </c>
      <c r="AK77" s="184" t="s">
        <v>2713</v>
      </c>
      <c r="AL77" s="184" t="s">
        <v>2604</v>
      </c>
      <c r="AM77" s="184" t="s">
        <v>2604</v>
      </c>
      <c r="AN77" s="184" t="s">
        <v>2713</v>
      </c>
      <c r="AO77" s="184" t="s">
        <v>2604</v>
      </c>
      <c r="AP77" s="184" t="s">
        <v>2604</v>
      </c>
      <c r="AQ77" s="184" t="s">
        <v>2713</v>
      </c>
      <c r="AR77" s="184" t="s">
        <v>2604</v>
      </c>
      <c r="AS77" s="184" t="s">
        <v>2604</v>
      </c>
      <c r="AT77" s="184" t="s">
        <v>2713</v>
      </c>
      <c r="AU77" s="184" t="s">
        <v>2604</v>
      </c>
      <c r="AV77" s="184" t="s">
        <v>2604</v>
      </c>
      <c r="AW77" s="184" t="s">
        <v>2713</v>
      </c>
      <c r="AX77" s="184" t="s">
        <v>2604</v>
      </c>
      <c r="AY77" s="184" t="s">
        <v>2604</v>
      </c>
      <c r="AZ77" s="184" t="s">
        <v>2713</v>
      </c>
      <c r="BA77" s="184" t="s">
        <v>2604</v>
      </c>
      <c r="BB77" s="184" t="s">
        <v>2604</v>
      </c>
      <c r="BC77" s="184" t="s">
        <v>2713</v>
      </c>
      <c r="BD77" s="184" t="s">
        <v>2604</v>
      </c>
      <c r="BE77" s="184" t="s">
        <v>2604</v>
      </c>
      <c r="BF77" s="184" t="s">
        <v>2713</v>
      </c>
      <c r="BG77" s="184" t="s">
        <v>2604</v>
      </c>
      <c r="BH77" s="184" t="s">
        <v>2604</v>
      </c>
      <c r="BI77" s="184" t="s">
        <v>2713</v>
      </c>
      <c r="BJ77" s="184" t="s">
        <v>2604</v>
      </c>
      <c r="BK77" s="184" t="s">
        <v>2604</v>
      </c>
      <c r="BL77" s="184" t="s">
        <v>2713</v>
      </c>
      <c r="BM77" s="184" t="s">
        <v>2604</v>
      </c>
      <c r="BN77" s="184" t="s">
        <v>2604</v>
      </c>
      <c r="BO77" s="184" t="s">
        <v>2713</v>
      </c>
      <c r="BP77" s="184" t="s">
        <v>2604</v>
      </c>
      <c r="BQ77" s="184" t="s">
        <v>2604</v>
      </c>
      <c r="BR77" s="184" t="s">
        <v>2713</v>
      </c>
      <c r="BS77" s="184" t="s">
        <v>2604</v>
      </c>
      <c r="BT77" s="184" t="s">
        <v>2604</v>
      </c>
      <c r="BU77" s="184" t="s">
        <v>2713</v>
      </c>
      <c r="BV77" s="184" t="s">
        <v>2604</v>
      </c>
      <c r="BW77" s="184" t="s">
        <v>2604</v>
      </c>
      <c r="BX77" s="184" t="s">
        <v>2713</v>
      </c>
      <c r="BY77" s="184" t="s">
        <v>2604</v>
      </c>
      <c r="BZ77" s="184" t="s">
        <v>2604</v>
      </c>
      <c r="CA77" s="184" t="s">
        <v>2713</v>
      </c>
      <c r="CB77" s="184" t="s">
        <v>2604</v>
      </c>
      <c r="CC77" s="184" t="s">
        <v>2604</v>
      </c>
      <c r="CD77" s="184" t="s">
        <v>2713</v>
      </c>
      <c r="CE77" s="184" t="s">
        <v>2604</v>
      </c>
      <c r="CF77" s="184" t="s">
        <v>2604</v>
      </c>
      <c r="CG77" s="184" t="s">
        <v>2713</v>
      </c>
      <c r="CH77" s="184" t="s">
        <v>2604</v>
      </c>
      <c r="CI77" s="184" t="s">
        <v>2604</v>
      </c>
      <c r="CJ77" s="184" t="s">
        <v>2713</v>
      </c>
      <c r="CK77" s="184" t="s">
        <v>2604</v>
      </c>
      <c r="CL77" s="184" t="s">
        <v>2604</v>
      </c>
      <c r="CM77" s="184" t="s">
        <v>2713</v>
      </c>
      <c r="CN77" s="184" t="s">
        <v>2604</v>
      </c>
      <c r="CO77" s="184" t="s">
        <v>2604</v>
      </c>
      <c r="CP77" s="184" t="s">
        <v>2713</v>
      </c>
      <c r="CQ77" s="184" t="s">
        <v>2604</v>
      </c>
      <c r="CR77" s="184" t="s">
        <v>2604</v>
      </c>
      <c r="CS77" s="184" t="s">
        <v>2713</v>
      </c>
      <c r="CT77" s="184" t="s">
        <v>2604</v>
      </c>
      <c r="CU77" s="184" t="s">
        <v>2604</v>
      </c>
      <c r="CV77" s="184" t="s">
        <v>2713</v>
      </c>
      <c r="CW77" s="184" t="s">
        <v>2604</v>
      </c>
      <c r="CX77" s="184" t="s">
        <v>2604</v>
      </c>
      <c r="CY77" s="184" t="s">
        <v>2713</v>
      </c>
      <c r="CZ77" s="184" t="s">
        <v>2604</v>
      </c>
      <c r="DA77" s="184" t="s">
        <v>2604</v>
      </c>
      <c r="DB77" s="184" t="s">
        <v>2713</v>
      </c>
      <c r="DC77" s="184" t="s">
        <v>2604</v>
      </c>
      <c r="DD77" s="184" t="s">
        <v>2604</v>
      </c>
      <c r="DE77" s="184" t="s">
        <v>2713</v>
      </c>
      <c r="DF77" s="184" t="s">
        <v>2604</v>
      </c>
      <c r="DG77" s="184" t="s">
        <v>2604</v>
      </c>
      <c r="DH77" s="184" t="s">
        <v>2713</v>
      </c>
      <c r="DI77" s="184" t="s">
        <v>2604</v>
      </c>
      <c r="DJ77" s="184" t="s">
        <v>2604</v>
      </c>
      <c r="DK77" s="184" t="s">
        <v>2713</v>
      </c>
      <c r="DL77" s="184" t="s">
        <v>2604</v>
      </c>
      <c r="DM77" s="184" t="s">
        <v>2604</v>
      </c>
      <c r="DN77" s="184" t="s">
        <v>2713</v>
      </c>
      <c r="DO77" s="184" t="s">
        <v>2604</v>
      </c>
      <c r="DP77" s="184" t="s">
        <v>2604</v>
      </c>
      <c r="DQ77" s="184" t="s">
        <v>2713</v>
      </c>
      <c r="DR77" s="184" t="s">
        <v>2604</v>
      </c>
      <c r="DS77" s="184" t="s">
        <v>2604</v>
      </c>
      <c r="DT77" s="184" t="s">
        <v>2713</v>
      </c>
      <c r="DU77" s="184" t="s">
        <v>2604</v>
      </c>
      <c r="DV77" s="184" t="s">
        <v>2604</v>
      </c>
      <c r="DW77" s="184" t="s">
        <v>2713</v>
      </c>
      <c r="DX77" s="184" t="s">
        <v>2604</v>
      </c>
      <c r="DY77" s="184" t="s">
        <v>2604</v>
      </c>
      <c r="DZ77" s="184" t="s">
        <v>2713</v>
      </c>
      <c r="EA77" s="184" t="s">
        <v>2604</v>
      </c>
      <c r="EB77" s="184" t="s">
        <v>2604</v>
      </c>
      <c r="EC77" s="184" t="s">
        <v>2713</v>
      </c>
      <c r="ED77" s="184" t="s">
        <v>2604</v>
      </c>
      <c r="EE77" s="184" t="s">
        <v>2604</v>
      </c>
      <c r="EF77" s="184" t="s">
        <v>2713</v>
      </c>
      <c r="EG77" s="184" t="s">
        <v>2604</v>
      </c>
      <c r="EH77" s="184" t="s">
        <v>2604</v>
      </c>
      <c r="EI77" s="184" t="s">
        <v>2713</v>
      </c>
      <c r="EJ77" s="184" t="s">
        <v>2604</v>
      </c>
      <c r="EK77" s="184" t="s">
        <v>2604</v>
      </c>
      <c r="EL77" s="184" t="s">
        <v>2713</v>
      </c>
      <c r="EM77" s="184" t="s">
        <v>2604</v>
      </c>
      <c r="EN77" s="184" t="s">
        <v>2604</v>
      </c>
      <c r="EO77" s="184" t="s">
        <v>2713</v>
      </c>
      <c r="EP77" s="184" t="s">
        <v>2604</v>
      </c>
      <c r="EQ77" s="184" t="s">
        <v>2604</v>
      </c>
      <c r="ER77" s="184" t="s">
        <v>2713</v>
      </c>
      <c r="ES77" s="184" t="s">
        <v>2823</v>
      </c>
      <c r="ET77" s="184" t="s">
        <v>2604</v>
      </c>
    </row>
    <row r="78" spans="1:150" x14ac:dyDescent="0.3">
      <c r="A78" s="1"/>
      <c r="B78" s="185" t="s">
        <v>3250</v>
      </c>
      <c r="C78" s="185" t="s">
        <v>69</v>
      </c>
      <c r="D78" s="185" t="s">
        <v>70</v>
      </c>
      <c r="E78" s="185" t="s">
        <v>3251</v>
      </c>
      <c r="F78" s="185" t="s">
        <v>3252</v>
      </c>
      <c r="G78" s="186" t="s">
        <v>2713</v>
      </c>
      <c r="H78" s="186" t="s">
        <v>795</v>
      </c>
      <c r="I78" s="186" t="s">
        <v>795</v>
      </c>
      <c r="J78" s="186" t="s">
        <v>2713</v>
      </c>
      <c r="K78" s="186" t="s">
        <v>795</v>
      </c>
      <c r="L78" s="186" t="s">
        <v>795</v>
      </c>
      <c r="M78" s="186" t="s">
        <v>2713</v>
      </c>
      <c r="N78" s="186" t="s">
        <v>795</v>
      </c>
      <c r="O78" s="186" t="s">
        <v>795</v>
      </c>
      <c r="P78" s="186" t="s">
        <v>2713</v>
      </c>
      <c r="Q78" s="186" t="s">
        <v>795</v>
      </c>
      <c r="R78" s="186" t="s">
        <v>795</v>
      </c>
      <c r="S78" s="186" t="s">
        <v>2713</v>
      </c>
      <c r="T78" s="186" t="s">
        <v>795</v>
      </c>
      <c r="U78" s="186" t="s">
        <v>795</v>
      </c>
      <c r="V78" s="186" t="s">
        <v>2713</v>
      </c>
      <c r="W78" s="186" t="s">
        <v>795</v>
      </c>
      <c r="X78" s="186" t="s">
        <v>795</v>
      </c>
      <c r="Y78" s="186" t="s">
        <v>2713</v>
      </c>
      <c r="Z78" s="186" t="s">
        <v>795</v>
      </c>
      <c r="AA78" s="186" t="s">
        <v>795</v>
      </c>
      <c r="AB78" s="186" t="s">
        <v>2713</v>
      </c>
      <c r="AC78" s="186" t="s">
        <v>795</v>
      </c>
      <c r="AD78" s="186" t="s">
        <v>795</v>
      </c>
      <c r="AE78" s="186" t="s">
        <v>2713</v>
      </c>
      <c r="AF78" s="186" t="s">
        <v>795</v>
      </c>
      <c r="AG78" s="186" t="s">
        <v>795</v>
      </c>
      <c r="AH78" s="186" t="s">
        <v>2713</v>
      </c>
      <c r="AI78" s="186" t="s">
        <v>795</v>
      </c>
      <c r="AJ78" s="186" t="s">
        <v>795</v>
      </c>
      <c r="AK78" s="186" t="s">
        <v>2713</v>
      </c>
      <c r="AL78" s="186" t="s">
        <v>795</v>
      </c>
      <c r="AM78" s="186" t="s">
        <v>795</v>
      </c>
      <c r="AN78" s="186" t="s">
        <v>2713</v>
      </c>
      <c r="AO78" s="186" t="s">
        <v>795</v>
      </c>
      <c r="AP78" s="186" t="s">
        <v>795</v>
      </c>
      <c r="AQ78" s="186" t="s">
        <v>2713</v>
      </c>
      <c r="AR78" s="186" t="s">
        <v>795</v>
      </c>
      <c r="AS78" s="186" t="s">
        <v>795</v>
      </c>
      <c r="AT78" s="186" t="s">
        <v>2713</v>
      </c>
      <c r="AU78" s="186" t="s">
        <v>795</v>
      </c>
      <c r="AV78" s="186" t="s">
        <v>795</v>
      </c>
      <c r="AW78" s="186" t="s">
        <v>2713</v>
      </c>
      <c r="AX78" s="186" t="s">
        <v>795</v>
      </c>
      <c r="AY78" s="186" t="s">
        <v>795</v>
      </c>
      <c r="AZ78" s="186" t="s">
        <v>2713</v>
      </c>
      <c r="BA78" s="186" t="s">
        <v>795</v>
      </c>
      <c r="BB78" s="186" t="s">
        <v>795</v>
      </c>
      <c r="BC78" s="186" t="s">
        <v>2713</v>
      </c>
      <c r="BD78" s="186" t="s">
        <v>795</v>
      </c>
      <c r="BE78" s="186" t="s">
        <v>795</v>
      </c>
      <c r="BF78" s="186" t="s">
        <v>2713</v>
      </c>
      <c r="BG78" s="186" t="s">
        <v>795</v>
      </c>
      <c r="BH78" s="186" t="s">
        <v>795</v>
      </c>
      <c r="BI78" s="186" t="s">
        <v>2713</v>
      </c>
      <c r="BJ78" s="186" t="s">
        <v>795</v>
      </c>
      <c r="BK78" s="186" t="s">
        <v>795</v>
      </c>
      <c r="BL78" s="186" t="s">
        <v>2713</v>
      </c>
      <c r="BM78" s="186" t="s">
        <v>795</v>
      </c>
      <c r="BN78" s="186" t="s">
        <v>795</v>
      </c>
      <c r="BO78" s="186" t="s">
        <v>2713</v>
      </c>
      <c r="BP78" s="186" t="s">
        <v>795</v>
      </c>
      <c r="BQ78" s="186" t="s">
        <v>795</v>
      </c>
      <c r="BR78" s="186" t="s">
        <v>2713</v>
      </c>
      <c r="BS78" s="186" t="s">
        <v>795</v>
      </c>
      <c r="BT78" s="186" t="s">
        <v>795</v>
      </c>
      <c r="BU78" s="186" t="s">
        <v>2713</v>
      </c>
      <c r="BV78" s="186" t="s">
        <v>795</v>
      </c>
      <c r="BW78" s="186" t="s">
        <v>795</v>
      </c>
      <c r="BX78" s="186" t="s">
        <v>2713</v>
      </c>
      <c r="BY78" s="186" t="s">
        <v>795</v>
      </c>
      <c r="BZ78" s="186" t="s">
        <v>795</v>
      </c>
      <c r="CA78" s="186" t="s">
        <v>2713</v>
      </c>
      <c r="CB78" s="186" t="s">
        <v>795</v>
      </c>
      <c r="CC78" s="186" t="s">
        <v>795</v>
      </c>
      <c r="CD78" s="186" t="s">
        <v>2713</v>
      </c>
      <c r="CE78" s="186" t="s">
        <v>795</v>
      </c>
      <c r="CF78" s="186" t="s">
        <v>795</v>
      </c>
      <c r="CG78" s="186" t="s">
        <v>2713</v>
      </c>
      <c r="CH78" s="186" t="s">
        <v>795</v>
      </c>
      <c r="CI78" s="186" t="s">
        <v>795</v>
      </c>
      <c r="CJ78" s="186" t="s">
        <v>2713</v>
      </c>
      <c r="CK78" s="186" t="s">
        <v>795</v>
      </c>
      <c r="CL78" s="186" t="s">
        <v>795</v>
      </c>
      <c r="CM78" s="186" t="s">
        <v>2713</v>
      </c>
      <c r="CN78" s="186" t="s">
        <v>795</v>
      </c>
      <c r="CO78" s="186" t="s">
        <v>795</v>
      </c>
      <c r="CP78" s="186" t="s">
        <v>2713</v>
      </c>
      <c r="CQ78" s="186" t="s">
        <v>795</v>
      </c>
      <c r="CR78" s="186" t="s">
        <v>795</v>
      </c>
      <c r="CS78" s="186" t="s">
        <v>2713</v>
      </c>
      <c r="CT78" s="186" t="s">
        <v>795</v>
      </c>
      <c r="CU78" s="186" t="s">
        <v>795</v>
      </c>
      <c r="CV78" s="186" t="s">
        <v>2713</v>
      </c>
      <c r="CW78" s="186" t="s">
        <v>795</v>
      </c>
      <c r="CX78" s="186" t="s">
        <v>795</v>
      </c>
      <c r="CY78" s="186" t="s">
        <v>2713</v>
      </c>
      <c r="CZ78" s="186" t="s">
        <v>795</v>
      </c>
      <c r="DA78" s="186" t="s">
        <v>795</v>
      </c>
      <c r="DB78" s="186" t="s">
        <v>2713</v>
      </c>
      <c r="DC78" s="186" t="s">
        <v>795</v>
      </c>
      <c r="DD78" s="186" t="s">
        <v>795</v>
      </c>
      <c r="DE78" s="186" t="s">
        <v>2713</v>
      </c>
      <c r="DF78" s="186" t="s">
        <v>795</v>
      </c>
      <c r="DG78" s="186" t="s">
        <v>795</v>
      </c>
      <c r="DH78" s="186" t="s">
        <v>2713</v>
      </c>
      <c r="DI78" s="186" t="s">
        <v>795</v>
      </c>
      <c r="DJ78" s="186" t="s">
        <v>795</v>
      </c>
      <c r="DK78" s="186" t="s">
        <v>2713</v>
      </c>
      <c r="DL78" s="186" t="s">
        <v>795</v>
      </c>
      <c r="DM78" s="186" t="s">
        <v>795</v>
      </c>
      <c r="DN78" s="186" t="s">
        <v>2713</v>
      </c>
      <c r="DO78" s="186" t="s">
        <v>795</v>
      </c>
      <c r="DP78" s="186" t="s">
        <v>795</v>
      </c>
      <c r="DQ78" s="186" t="s">
        <v>2713</v>
      </c>
      <c r="DR78" s="186" t="s">
        <v>795</v>
      </c>
      <c r="DS78" s="186" t="s">
        <v>795</v>
      </c>
      <c r="DT78" s="186" t="s">
        <v>2713</v>
      </c>
      <c r="DU78" s="186" t="s">
        <v>795</v>
      </c>
      <c r="DV78" s="186" t="s">
        <v>795</v>
      </c>
      <c r="DW78" s="186" t="s">
        <v>2713</v>
      </c>
      <c r="DX78" s="186" t="s">
        <v>795</v>
      </c>
      <c r="DY78" s="186" t="s">
        <v>795</v>
      </c>
      <c r="DZ78" s="186" t="s">
        <v>2713</v>
      </c>
      <c r="EA78" s="186" t="s">
        <v>795</v>
      </c>
      <c r="EB78" s="186" t="s">
        <v>795</v>
      </c>
      <c r="EC78" s="186" t="s">
        <v>2713</v>
      </c>
      <c r="ED78" s="186" t="s">
        <v>795</v>
      </c>
      <c r="EE78" s="186" t="s">
        <v>795</v>
      </c>
      <c r="EF78" s="186" t="s">
        <v>2713</v>
      </c>
      <c r="EG78" s="186" t="s">
        <v>795</v>
      </c>
      <c r="EH78" s="186" t="s">
        <v>795</v>
      </c>
      <c r="EI78" s="186" t="s">
        <v>2713</v>
      </c>
      <c r="EJ78" s="186" t="s">
        <v>795</v>
      </c>
      <c r="EK78" s="186" t="s">
        <v>795</v>
      </c>
      <c r="EL78" s="186" t="s">
        <v>2713</v>
      </c>
      <c r="EM78" s="186" t="s">
        <v>795</v>
      </c>
      <c r="EN78" s="186" t="s">
        <v>795</v>
      </c>
      <c r="EO78" s="186" t="s">
        <v>2713</v>
      </c>
      <c r="EP78" s="186" t="s">
        <v>795</v>
      </c>
      <c r="EQ78" s="186" t="s">
        <v>795</v>
      </c>
      <c r="ER78" s="186" t="s">
        <v>2713</v>
      </c>
      <c r="ES78" s="186" t="s">
        <v>795</v>
      </c>
      <c r="ET78" s="186" t="s">
        <v>795</v>
      </c>
    </row>
    <row r="79" spans="1:150" x14ac:dyDescent="0.3">
      <c r="A79" s="1"/>
      <c r="B79" s="185" t="s">
        <v>3253</v>
      </c>
      <c r="C79" s="185" t="s">
        <v>69</v>
      </c>
      <c r="D79" s="185" t="s">
        <v>70</v>
      </c>
      <c r="E79" s="185" t="s">
        <v>3254</v>
      </c>
      <c r="F79" s="185" t="s">
        <v>3255</v>
      </c>
      <c r="G79" s="186" t="s">
        <v>2713</v>
      </c>
      <c r="H79" s="186" t="s">
        <v>795</v>
      </c>
      <c r="I79" s="186" t="s">
        <v>795</v>
      </c>
      <c r="J79" s="186" t="s">
        <v>2713</v>
      </c>
      <c r="K79" s="186" t="s">
        <v>795</v>
      </c>
      <c r="L79" s="186" t="s">
        <v>795</v>
      </c>
      <c r="M79" s="186" t="s">
        <v>2713</v>
      </c>
      <c r="N79" s="186" t="s">
        <v>795</v>
      </c>
      <c r="O79" s="186" t="s">
        <v>795</v>
      </c>
      <c r="P79" s="186" t="s">
        <v>2713</v>
      </c>
      <c r="Q79" s="186" t="s">
        <v>795</v>
      </c>
      <c r="R79" s="186" t="s">
        <v>795</v>
      </c>
      <c r="S79" s="186" t="s">
        <v>2713</v>
      </c>
      <c r="T79" s="186" t="s">
        <v>795</v>
      </c>
      <c r="U79" s="186" t="s">
        <v>795</v>
      </c>
      <c r="V79" s="186" t="s">
        <v>2713</v>
      </c>
      <c r="W79" s="186" t="s">
        <v>795</v>
      </c>
      <c r="X79" s="186" t="s">
        <v>795</v>
      </c>
      <c r="Y79" s="186" t="s">
        <v>2713</v>
      </c>
      <c r="Z79" s="186" t="s">
        <v>795</v>
      </c>
      <c r="AA79" s="186" t="s">
        <v>795</v>
      </c>
      <c r="AB79" s="186" t="s">
        <v>2713</v>
      </c>
      <c r="AC79" s="186" t="s">
        <v>795</v>
      </c>
      <c r="AD79" s="186" t="s">
        <v>795</v>
      </c>
      <c r="AE79" s="186" t="s">
        <v>2713</v>
      </c>
      <c r="AF79" s="186" t="s">
        <v>795</v>
      </c>
      <c r="AG79" s="186" t="s">
        <v>795</v>
      </c>
      <c r="AH79" s="186" t="s">
        <v>2713</v>
      </c>
      <c r="AI79" s="186" t="s">
        <v>795</v>
      </c>
      <c r="AJ79" s="186" t="s">
        <v>795</v>
      </c>
      <c r="AK79" s="186" t="s">
        <v>2713</v>
      </c>
      <c r="AL79" s="186" t="s">
        <v>795</v>
      </c>
      <c r="AM79" s="186" t="s">
        <v>795</v>
      </c>
      <c r="AN79" s="186" t="s">
        <v>2713</v>
      </c>
      <c r="AO79" s="186" t="s">
        <v>795</v>
      </c>
      <c r="AP79" s="186" t="s">
        <v>795</v>
      </c>
      <c r="AQ79" s="186" t="s">
        <v>2713</v>
      </c>
      <c r="AR79" s="186" t="s">
        <v>795</v>
      </c>
      <c r="AS79" s="186" t="s">
        <v>795</v>
      </c>
      <c r="AT79" s="186" t="s">
        <v>2713</v>
      </c>
      <c r="AU79" s="186" t="s">
        <v>795</v>
      </c>
      <c r="AV79" s="186" t="s">
        <v>795</v>
      </c>
      <c r="AW79" s="186" t="s">
        <v>2713</v>
      </c>
      <c r="AX79" s="186" t="s">
        <v>795</v>
      </c>
      <c r="AY79" s="186" t="s">
        <v>795</v>
      </c>
      <c r="AZ79" s="186" t="s">
        <v>2713</v>
      </c>
      <c r="BA79" s="186" t="s">
        <v>795</v>
      </c>
      <c r="BB79" s="186" t="s">
        <v>795</v>
      </c>
      <c r="BC79" s="186" t="s">
        <v>2713</v>
      </c>
      <c r="BD79" s="186" t="s">
        <v>795</v>
      </c>
      <c r="BE79" s="186" t="s">
        <v>795</v>
      </c>
      <c r="BF79" s="186" t="s">
        <v>2713</v>
      </c>
      <c r="BG79" s="186" t="s">
        <v>795</v>
      </c>
      <c r="BH79" s="186" t="s">
        <v>795</v>
      </c>
      <c r="BI79" s="186" t="s">
        <v>2713</v>
      </c>
      <c r="BJ79" s="186" t="s">
        <v>795</v>
      </c>
      <c r="BK79" s="186" t="s">
        <v>795</v>
      </c>
      <c r="BL79" s="186" t="s">
        <v>2713</v>
      </c>
      <c r="BM79" s="186" t="s">
        <v>795</v>
      </c>
      <c r="BN79" s="186" t="s">
        <v>795</v>
      </c>
      <c r="BO79" s="186" t="s">
        <v>2713</v>
      </c>
      <c r="BP79" s="186" t="s">
        <v>795</v>
      </c>
      <c r="BQ79" s="186" t="s">
        <v>795</v>
      </c>
      <c r="BR79" s="186" t="s">
        <v>2713</v>
      </c>
      <c r="BS79" s="186" t="s">
        <v>795</v>
      </c>
      <c r="BT79" s="186" t="s">
        <v>795</v>
      </c>
      <c r="BU79" s="186" t="s">
        <v>2713</v>
      </c>
      <c r="BV79" s="186" t="s">
        <v>795</v>
      </c>
      <c r="BW79" s="186" t="s">
        <v>795</v>
      </c>
      <c r="BX79" s="186" t="s">
        <v>2713</v>
      </c>
      <c r="BY79" s="186" t="s">
        <v>795</v>
      </c>
      <c r="BZ79" s="186" t="s">
        <v>795</v>
      </c>
      <c r="CA79" s="186" t="s">
        <v>2713</v>
      </c>
      <c r="CB79" s="186" t="s">
        <v>795</v>
      </c>
      <c r="CC79" s="186" t="s">
        <v>795</v>
      </c>
      <c r="CD79" s="186" t="s">
        <v>2713</v>
      </c>
      <c r="CE79" s="186" t="s">
        <v>795</v>
      </c>
      <c r="CF79" s="186" t="s">
        <v>795</v>
      </c>
      <c r="CG79" s="186" t="s">
        <v>2713</v>
      </c>
      <c r="CH79" s="186" t="s">
        <v>795</v>
      </c>
      <c r="CI79" s="186" t="s">
        <v>795</v>
      </c>
      <c r="CJ79" s="186" t="s">
        <v>2713</v>
      </c>
      <c r="CK79" s="186" t="s">
        <v>795</v>
      </c>
      <c r="CL79" s="186" t="s">
        <v>795</v>
      </c>
      <c r="CM79" s="186" t="s">
        <v>2713</v>
      </c>
      <c r="CN79" s="186" t="s">
        <v>795</v>
      </c>
      <c r="CO79" s="186" t="s">
        <v>795</v>
      </c>
      <c r="CP79" s="186" t="s">
        <v>2713</v>
      </c>
      <c r="CQ79" s="186" t="s">
        <v>795</v>
      </c>
      <c r="CR79" s="186" t="s">
        <v>795</v>
      </c>
      <c r="CS79" s="186" t="s">
        <v>2713</v>
      </c>
      <c r="CT79" s="186" t="s">
        <v>795</v>
      </c>
      <c r="CU79" s="186" t="s">
        <v>795</v>
      </c>
      <c r="CV79" s="186" t="s">
        <v>2713</v>
      </c>
      <c r="CW79" s="186" t="s">
        <v>795</v>
      </c>
      <c r="CX79" s="186" t="s">
        <v>795</v>
      </c>
      <c r="CY79" s="186" t="s">
        <v>2713</v>
      </c>
      <c r="CZ79" s="186" t="s">
        <v>795</v>
      </c>
      <c r="DA79" s="186" t="s">
        <v>795</v>
      </c>
      <c r="DB79" s="186" t="s">
        <v>2713</v>
      </c>
      <c r="DC79" s="186" t="s">
        <v>795</v>
      </c>
      <c r="DD79" s="186" t="s">
        <v>795</v>
      </c>
      <c r="DE79" s="186" t="s">
        <v>2713</v>
      </c>
      <c r="DF79" s="186" t="s">
        <v>795</v>
      </c>
      <c r="DG79" s="186" t="s">
        <v>795</v>
      </c>
      <c r="DH79" s="186" t="s">
        <v>2713</v>
      </c>
      <c r="DI79" s="186" t="s">
        <v>795</v>
      </c>
      <c r="DJ79" s="186" t="s">
        <v>795</v>
      </c>
      <c r="DK79" s="186" t="s">
        <v>2713</v>
      </c>
      <c r="DL79" s="186" t="s">
        <v>795</v>
      </c>
      <c r="DM79" s="186" t="s">
        <v>795</v>
      </c>
      <c r="DN79" s="186" t="s">
        <v>2713</v>
      </c>
      <c r="DO79" s="186" t="s">
        <v>795</v>
      </c>
      <c r="DP79" s="186" t="s">
        <v>795</v>
      </c>
      <c r="DQ79" s="186" t="s">
        <v>2713</v>
      </c>
      <c r="DR79" s="186" t="s">
        <v>795</v>
      </c>
      <c r="DS79" s="186" t="s">
        <v>795</v>
      </c>
      <c r="DT79" s="186" t="s">
        <v>2713</v>
      </c>
      <c r="DU79" s="186" t="s">
        <v>795</v>
      </c>
      <c r="DV79" s="186" t="s">
        <v>795</v>
      </c>
      <c r="DW79" s="186" t="s">
        <v>2713</v>
      </c>
      <c r="DX79" s="186" t="s">
        <v>795</v>
      </c>
      <c r="DY79" s="186" t="s">
        <v>795</v>
      </c>
      <c r="DZ79" s="186" t="s">
        <v>2713</v>
      </c>
      <c r="EA79" s="186" t="s">
        <v>795</v>
      </c>
      <c r="EB79" s="186" t="s">
        <v>795</v>
      </c>
      <c r="EC79" s="186" t="s">
        <v>2713</v>
      </c>
      <c r="ED79" s="186" t="s">
        <v>795</v>
      </c>
      <c r="EE79" s="186" t="s">
        <v>795</v>
      </c>
      <c r="EF79" s="186" t="s">
        <v>2713</v>
      </c>
      <c r="EG79" s="186" t="s">
        <v>795</v>
      </c>
      <c r="EH79" s="186" t="s">
        <v>795</v>
      </c>
      <c r="EI79" s="186" t="s">
        <v>2713</v>
      </c>
      <c r="EJ79" s="186" t="s">
        <v>795</v>
      </c>
      <c r="EK79" s="186" t="s">
        <v>795</v>
      </c>
      <c r="EL79" s="186" t="s">
        <v>2713</v>
      </c>
      <c r="EM79" s="186" t="s">
        <v>795</v>
      </c>
      <c r="EN79" s="186" t="s">
        <v>795</v>
      </c>
      <c r="EO79" s="186" t="s">
        <v>2713</v>
      </c>
      <c r="EP79" s="186" t="s">
        <v>795</v>
      </c>
      <c r="EQ79" s="186" t="s">
        <v>795</v>
      </c>
      <c r="ER79" s="186" t="s">
        <v>2713</v>
      </c>
      <c r="ES79" s="186" t="s">
        <v>795</v>
      </c>
      <c r="ET79" s="186" t="s">
        <v>795</v>
      </c>
    </row>
    <row r="80" spans="1:150" x14ac:dyDescent="0.3">
      <c r="A80" s="1"/>
      <c r="B80" s="185" t="s">
        <v>3256</v>
      </c>
      <c r="C80" s="185" t="s">
        <v>69</v>
      </c>
      <c r="D80" s="185" t="s">
        <v>70</v>
      </c>
      <c r="E80" s="185" t="s">
        <v>3257</v>
      </c>
      <c r="F80" s="185" t="s">
        <v>3258</v>
      </c>
      <c r="G80" s="186" t="s">
        <v>2713</v>
      </c>
      <c r="H80" s="186" t="s">
        <v>2604</v>
      </c>
      <c r="I80" s="186" t="s">
        <v>2604</v>
      </c>
      <c r="J80" s="186" t="s">
        <v>2713</v>
      </c>
      <c r="K80" s="186" t="s">
        <v>2604</v>
      </c>
      <c r="L80" s="186" t="s">
        <v>2604</v>
      </c>
      <c r="M80" s="186" t="s">
        <v>2713</v>
      </c>
      <c r="N80" s="186" t="s">
        <v>2604</v>
      </c>
      <c r="O80" s="186" t="s">
        <v>2823</v>
      </c>
      <c r="P80" s="186" t="s">
        <v>2713</v>
      </c>
      <c r="Q80" s="186" t="s">
        <v>2604</v>
      </c>
      <c r="R80" s="186" t="s">
        <v>2604</v>
      </c>
      <c r="S80" s="186" t="s">
        <v>2713</v>
      </c>
      <c r="T80" s="186" t="s">
        <v>2604</v>
      </c>
      <c r="U80" s="186" t="s">
        <v>2604</v>
      </c>
      <c r="V80" s="186" t="s">
        <v>2713</v>
      </c>
      <c r="W80" s="186" t="s">
        <v>2604</v>
      </c>
      <c r="X80" s="186" t="s">
        <v>2604</v>
      </c>
      <c r="Y80" s="186" t="s">
        <v>2713</v>
      </c>
      <c r="Z80" s="186" t="s">
        <v>2604</v>
      </c>
      <c r="AA80" s="186" t="s">
        <v>2604</v>
      </c>
      <c r="AB80" s="186" t="s">
        <v>2713</v>
      </c>
      <c r="AC80" s="186" t="s">
        <v>2604</v>
      </c>
      <c r="AD80" s="186" t="s">
        <v>2604</v>
      </c>
      <c r="AE80" s="186" t="s">
        <v>2713</v>
      </c>
      <c r="AF80" s="186" t="s">
        <v>2604</v>
      </c>
      <c r="AG80" s="186" t="s">
        <v>2604</v>
      </c>
      <c r="AH80" s="186" t="s">
        <v>2713</v>
      </c>
      <c r="AI80" s="186" t="s">
        <v>2604</v>
      </c>
      <c r="AJ80" s="186" t="s">
        <v>2604</v>
      </c>
      <c r="AK80" s="186" t="s">
        <v>2713</v>
      </c>
      <c r="AL80" s="186" t="s">
        <v>2604</v>
      </c>
      <c r="AM80" s="186" t="s">
        <v>2604</v>
      </c>
      <c r="AN80" s="186" t="s">
        <v>2713</v>
      </c>
      <c r="AO80" s="186" t="s">
        <v>2604</v>
      </c>
      <c r="AP80" s="186" t="s">
        <v>2604</v>
      </c>
      <c r="AQ80" s="186" t="s">
        <v>2713</v>
      </c>
      <c r="AR80" s="186" t="s">
        <v>2604</v>
      </c>
      <c r="AS80" s="186" t="s">
        <v>2604</v>
      </c>
      <c r="AT80" s="186" t="s">
        <v>2713</v>
      </c>
      <c r="AU80" s="186" t="s">
        <v>2604</v>
      </c>
      <c r="AV80" s="186" t="s">
        <v>2604</v>
      </c>
      <c r="AW80" s="186" t="s">
        <v>2713</v>
      </c>
      <c r="AX80" s="186" t="s">
        <v>2604</v>
      </c>
      <c r="AY80" s="186" t="s">
        <v>2604</v>
      </c>
      <c r="AZ80" s="186" t="s">
        <v>2713</v>
      </c>
      <c r="BA80" s="186" t="s">
        <v>2604</v>
      </c>
      <c r="BB80" s="186" t="s">
        <v>2604</v>
      </c>
      <c r="BC80" s="186" t="s">
        <v>2713</v>
      </c>
      <c r="BD80" s="186" t="s">
        <v>2604</v>
      </c>
      <c r="BE80" s="186" t="s">
        <v>2604</v>
      </c>
      <c r="BF80" s="186" t="s">
        <v>2713</v>
      </c>
      <c r="BG80" s="186" t="s">
        <v>2604</v>
      </c>
      <c r="BH80" s="186" t="s">
        <v>2604</v>
      </c>
      <c r="BI80" s="186" t="s">
        <v>2713</v>
      </c>
      <c r="BJ80" s="186" t="s">
        <v>2604</v>
      </c>
      <c r="BK80" s="186" t="s">
        <v>2604</v>
      </c>
      <c r="BL80" s="186" t="s">
        <v>2713</v>
      </c>
      <c r="BM80" s="186" t="s">
        <v>2604</v>
      </c>
      <c r="BN80" s="186" t="s">
        <v>2604</v>
      </c>
      <c r="BO80" s="186" t="s">
        <v>2713</v>
      </c>
      <c r="BP80" s="186" t="s">
        <v>2604</v>
      </c>
      <c r="BQ80" s="186" t="s">
        <v>2604</v>
      </c>
      <c r="BR80" s="186" t="s">
        <v>2713</v>
      </c>
      <c r="BS80" s="186" t="s">
        <v>2604</v>
      </c>
      <c r="BT80" s="186" t="s">
        <v>2604</v>
      </c>
      <c r="BU80" s="186" t="s">
        <v>2713</v>
      </c>
      <c r="BV80" s="186" t="s">
        <v>2604</v>
      </c>
      <c r="BW80" s="186" t="s">
        <v>2604</v>
      </c>
      <c r="BX80" s="186" t="s">
        <v>2713</v>
      </c>
      <c r="BY80" s="186" t="s">
        <v>2604</v>
      </c>
      <c r="BZ80" s="186" t="s">
        <v>2604</v>
      </c>
      <c r="CA80" s="186" t="s">
        <v>2713</v>
      </c>
      <c r="CB80" s="186" t="s">
        <v>2604</v>
      </c>
      <c r="CC80" s="186" t="s">
        <v>2604</v>
      </c>
      <c r="CD80" s="186" t="s">
        <v>2713</v>
      </c>
      <c r="CE80" s="186" t="s">
        <v>2604</v>
      </c>
      <c r="CF80" s="186" t="s">
        <v>2604</v>
      </c>
      <c r="CG80" s="186" t="s">
        <v>2713</v>
      </c>
      <c r="CH80" s="186" t="s">
        <v>2604</v>
      </c>
      <c r="CI80" s="186" t="s">
        <v>2604</v>
      </c>
      <c r="CJ80" s="186" t="s">
        <v>2713</v>
      </c>
      <c r="CK80" s="186" t="s">
        <v>2604</v>
      </c>
      <c r="CL80" s="186" t="s">
        <v>2604</v>
      </c>
      <c r="CM80" s="186" t="s">
        <v>2713</v>
      </c>
      <c r="CN80" s="186" t="s">
        <v>2604</v>
      </c>
      <c r="CO80" s="186" t="s">
        <v>2604</v>
      </c>
      <c r="CP80" s="186" t="s">
        <v>2713</v>
      </c>
      <c r="CQ80" s="186" t="s">
        <v>2604</v>
      </c>
      <c r="CR80" s="186" t="s">
        <v>2604</v>
      </c>
      <c r="CS80" s="186" t="s">
        <v>2713</v>
      </c>
      <c r="CT80" s="186" t="s">
        <v>2604</v>
      </c>
      <c r="CU80" s="186" t="s">
        <v>2604</v>
      </c>
      <c r="CV80" s="186" t="s">
        <v>2713</v>
      </c>
      <c r="CW80" s="186" t="s">
        <v>2604</v>
      </c>
      <c r="CX80" s="186" t="s">
        <v>2604</v>
      </c>
      <c r="CY80" s="186" t="s">
        <v>2713</v>
      </c>
      <c r="CZ80" s="186" t="s">
        <v>2604</v>
      </c>
      <c r="DA80" s="186" t="s">
        <v>2604</v>
      </c>
      <c r="DB80" s="186" t="s">
        <v>2713</v>
      </c>
      <c r="DC80" s="186" t="s">
        <v>2604</v>
      </c>
      <c r="DD80" s="186" t="s">
        <v>2604</v>
      </c>
      <c r="DE80" s="186" t="s">
        <v>2713</v>
      </c>
      <c r="DF80" s="186" t="s">
        <v>2604</v>
      </c>
      <c r="DG80" s="186" t="s">
        <v>2604</v>
      </c>
      <c r="DH80" s="186" t="s">
        <v>2713</v>
      </c>
      <c r="DI80" s="186" t="s">
        <v>2604</v>
      </c>
      <c r="DJ80" s="186" t="s">
        <v>2604</v>
      </c>
      <c r="DK80" s="186" t="s">
        <v>2713</v>
      </c>
      <c r="DL80" s="186" t="s">
        <v>2604</v>
      </c>
      <c r="DM80" s="186" t="s">
        <v>2604</v>
      </c>
      <c r="DN80" s="186" t="s">
        <v>2713</v>
      </c>
      <c r="DO80" s="186" t="s">
        <v>2604</v>
      </c>
      <c r="DP80" s="186" t="s">
        <v>2604</v>
      </c>
      <c r="DQ80" s="186" t="s">
        <v>2713</v>
      </c>
      <c r="DR80" s="186" t="s">
        <v>2604</v>
      </c>
      <c r="DS80" s="186" t="s">
        <v>2604</v>
      </c>
      <c r="DT80" s="186" t="s">
        <v>2713</v>
      </c>
      <c r="DU80" s="186" t="s">
        <v>2604</v>
      </c>
      <c r="DV80" s="186" t="s">
        <v>2604</v>
      </c>
      <c r="DW80" s="186" t="s">
        <v>2713</v>
      </c>
      <c r="DX80" s="186" t="s">
        <v>2604</v>
      </c>
      <c r="DY80" s="186" t="s">
        <v>2604</v>
      </c>
      <c r="DZ80" s="186" t="s">
        <v>2713</v>
      </c>
      <c r="EA80" s="186" t="s">
        <v>2604</v>
      </c>
      <c r="EB80" s="186" t="s">
        <v>2604</v>
      </c>
      <c r="EC80" s="186" t="s">
        <v>2713</v>
      </c>
      <c r="ED80" s="186" t="s">
        <v>2604</v>
      </c>
      <c r="EE80" s="186" t="s">
        <v>2604</v>
      </c>
      <c r="EF80" s="186" t="s">
        <v>2713</v>
      </c>
      <c r="EG80" s="186" t="s">
        <v>2604</v>
      </c>
      <c r="EH80" s="186" t="s">
        <v>2604</v>
      </c>
      <c r="EI80" s="186" t="s">
        <v>2713</v>
      </c>
      <c r="EJ80" s="186" t="s">
        <v>2604</v>
      </c>
      <c r="EK80" s="186" t="s">
        <v>2604</v>
      </c>
      <c r="EL80" s="186" t="s">
        <v>2713</v>
      </c>
      <c r="EM80" s="186" t="s">
        <v>2604</v>
      </c>
      <c r="EN80" s="186" t="s">
        <v>2604</v>
      </c>
      <c r="EO80" s="186" t="s">
        <v>2713</v>
      </c>
      <c r="EP80" s="186" t="s">
        <v>2604</v>
      </c>
      <c r="EQ80" s="186" t="s">
        <v>2604</v>
      </c>
      <c r="ER80" s="186" t="s">
        <v>2713</v>
      </c>
      <c r="ES80" s="186" t="s">
        <v>2823</v>
      </c>
      <c r="ET80" s="186" t="s">
        <v>2604</v>
      </c>
    </row>
    <row r="81" spans="1:150" x14ac:dyDescent="0.3">
      <c r="A81" s="1"/>
      <c r="B81" s="184" t="s">
        <v>3259</v>
      </c>
      <c r="C81" s="184" t="s">
        <v>112</v>
      </c>
      <c r="D81" s="184" t="s">
        <v>120</v>
      </c>
      <c r="E81" s="184" t="s">
        <v>3260</v>
      </c>
      <c r="F81" s="184" t="s">
        <v>3261</v>
      </c>
      <c r="G81" s="184" t="s">
        <v>2713</v>
      </c>
      <c r="H81" s="184" t="s">
        <v>2604</v>
      </c>
      <c r="I81" s="184" t="s">
        <v>2604</v>
      </c>
      <c r="J81" s="184" t="s">
        <v>2713</v>
      </c>
      <c r="K81" s="184" t="s">
        <v>2604</v>
      </c>
      <c r="L81" s="184" t="s">
        <v>2604</v>
      </c>
      <c r="M81" s="184" t="s">
        <v>2713</v>
      </c>
      <c r="N81" s="184" t="s">
        <v>2604</v>
      </c>
      <c r="O81" s="184" t="s">
        <v>2604</v>
      </c>
      <c r="P81" s="184" t="s">
        <v>2713</v>
      </c>
      <c r="Q81" s="184" t="s">
        <v>2604</v>
      </c>
      <c r="R81" s="184" t="s">
        <v>2604</v>
      </c>
      <c r="S81" s="184" t="s">
        <v>2713</v>
      </c>
      <c r="T81" s="184" t="s">
        <v>2604</v>
      </c>
      <c r="U81" s="184" t="s">
        <v>2604</v>
      </c>
      <c r="V81" s="184" t="s">
        <v>2713</v>
      </c>
      <c r="W81" s="184" t="s">
        <v>2604</v>
      </c>
      <c r="X81" s="184" t="s">
        <v>2604</v>
      </c>
      <c r="Y81" s="184" t="s">
        <v>2713</v>
      </c>
      <c r="Z81" s="184" t="s">
        <v>2604</v>
      </c>
      <c r="AA81" s="184" t="s">
        <v>2604</v>
      </c>
      <c r="AB81" s="184" t="s">
        <v>2713</v>
      </c>
      <c r="AC81" s="184" t="s">
        <v>2604</v>
      </c>
      <c r="AD81" s="184" t="s">
        <v>2604</v>
      </c>
      <c r="AE81" s="184" t="s">
        <v>2713</v>
      </c>
      <c r="AF81" s="184" t="s">
        <v>2604</v>
      </c>
      <c r="AG81" s="184" t="s">
        <v>2604</v>
      </c>
      <c r="AH81" s="184" t="s">
        <v>2713</v>
      </c>
      <c r="AI81" s="184" t="s">
        <v>2604</v>
      </c>
      <c r="AJ81" s="184" t="s">
        <v>2604</v>
      </c>
      <c r="AK81" s="184" t="s">
        <v>2713</v>
      </c>
      <c r="AL81" s="184" t="s">
        <v>2604</v>
      </c>
      <c r="AM81" s="184" t="s">
        <v>2604</v>
      </c>
      <c r="AN81" s="184" t="s">
        <v>2713</v>
      </c>
      <c r="AO81" s="184" t="s">
        <v>2604</v>
      </c>
      <c r="AP81" s="184" t="s">
        <v>2604</v>
      </c>
      <c r="AQ81" s="184" t="s">
        <v>2713</v>
      </c>
      <c r="AR81" s="184" t="s">
        <v>2604</v>
      </c>
      <c r="AS81" s="184" t="s">
        <v>2604</v>
      </c>
      <c r="AT81" s="184" t="s">
        <v>2713</v>
      </c>
      <c r="AU81" s="184" t="s">
        <v>2604</v>
      </c>
      <c r="AV81" s="184" t="s">
        <v>2604</v>
      </c>
      <c r="AW81" s="184" t="s">
        <v>2713</v>
      </c>
      <c r="AX81" s="184" t="s">
        <v>2604</v>
      </c>
      <c r="AY81" s="184" t="s">
        <v>2604</v>
      </c>
      <c r="AZ81" s="184" t="s">
        <v>2713</v>
      </c>
      <c r="BA81" s="184" t="s">
        <v>2604</v>
      </c>
      <c r="BB81" s="184" t="s">
        <v>2604</v>
      </c>
      <c r="BC81" s="184" t="s">
        <v>2713</v>
      </c>
      <c r="BD81" s="184" t="s">
        <v>2604</v>
      </c>
      <c r="BE81" s="184" t="s">
        <v>2604</v>
      </c>
      <c r="BF81" s="184" t="s">
        <v>2713</v>
      </c>
      <c r="BG81" s="184" t="s">
        <v>2604</v>
      </c>
      <c r="BH81" s="184" t="s">
        <v>2604</v>
      </c>
      <c r="BI81" s="184" t="s">
        <v>2713</v>
      </c>
      <c r="BJ81" s="184" t="s">
        <v>2604</v>
      </c>
      <c r="BK81" s="184" t="s">
        <v>2604</v>
      </c>
      <c r="BL81" s="184" t="s">
        <v>2713</v>
      </c>
      <c r="BM81" s="184" t="s">
        <v>2604</v>
      </c>
      <c r="BN81" s="184" t="s">
        <v>2604</v>
      </c>
      <c r="BO81" s="184" t="s">
        <v>2713</v>
      </c>
      <c r="BP81" s="184" t="s">
        <v>2604</v>
      </c>
      <c r="BQ81" s="184" t="s">
        <v>2604</v>
      </c>
      <c r="BR81" s="184" t="s">
        <v>2713</v>
      </c>
      <c r="BS81" s="184" t="s">
        <v>2604</v>
      </c>
      <c r="BT81" s="184" t="s">
        <v>2604</v>
      </c>
      <c r="BU81" s="184" t="s">
        <v>2713</v>
      </c>
      <c r="BV81" s="184" t="s">
        <v>2604</v>
      </c>
      <c r="BW81" s="184" t="s">
        <v>2604</v>
      </c>
      <c r="BX81" s="184" t="s">
        <v>2713</v>
      </c>
      <c r="BY81" s="184" t="s">
        <v>2604</v>
      </c>
      <c r="BZ81" s="184" t="s">
        <v>2604</v>
      </c>
      <c r="CA81" s="184" t="s">
        <v>2713</v>
      </c>
      <c r="CB81" s="184" t="s">
        <v>2604</v>
      </c>
      <c r="CC81" s="184" t="s">
        <v>2604</v>
      </c>
      <c r="CD81" s="184" t="s">
        <v>2713</v>
      </c>
      <c r="CE81" s="184" t="s">
        <v>2604</v>
      </c>
      <c r="CF81" s="184" t="s">
        <v>2604</v>
      </c>
      <c r="CG81" s="184" t="s">
        <v>2713</v>
      </c>
      <c r="CH81" s="184" t="s">
        <v>2604</v>
      </c>
      <c r="CI81" s="184" t="s">
        <v>2604</v>
      </c>
      <c r="CJ81" s="184" t="s">
        <v>2713</v>
      </c>
      <c r="CK81" s="184" t="s">
        <v>2604</v>
      </c>
      <c r="CL81" s="184" t="s">
        <v>2604</v>
      </c>
      <c r="CM81" s="184" t="s">
        <v>2713</v>
      </c>
      <c r="CN81" s="184" t="s">
        <v>2604</v>
      </c>
      <c r="CO81" s="184" t="s">
        <v>2604</v>
      </c>
      <c r="CP81" s="184" t="s">
        <v>2713</v>
      </c>
      <c r="CQ81" s="184" t="s">
        <v>2604</v>
      </c>
      <c r="CR81" s="184" t="s">
        <v>2604</v>
      </c>
      <c r="CS81" s="184" t="s">
        <v>2713</v>
      </c>
      <c r="CT81" s="184" t="s">
        <v>2604</v>
      </c>
      <c r="CU81" s="184" t="s">
        <v>2604</v>
      </c>
      <c r="CV81" s="184" t="s">
        <v>2713</v>
      </c>
      <c r="CW81" s="184" t="s">
        <v>2604</v>
      </c>
      <c r="CX81" s="184" t="s">
        <v>2604</v>
      </c>
      <c r="CY81" s="184" t="s">
        <v>2713</v>
      </c>
      <c r="CZ81" s="184" t="s">
        <v>2604</v>
      </c>
      <c r="DA81" s="184" t="s">
        <v>2604</v>
      </c>
      <c r="DB81" s="184" t="s">
        <v>2713</v>
      </c>
      <c r="DC81" s="184" t="s">
        <v>2604</v>
      </c>
      <c r="DD81" s="184" t="s">
        <v>2604</v>
      </c>
      <c r="DE81" s="184" t="s">
        <v>2713</v>
      </c>
      <c r="DF81" s="184" t="s">
        <v>2604</v>
      </c>
      <c r="DG81" s="184" t="s">
        <v>2604</v>
      </c>
      <c r="DH81" s="184" t="s">
        <v>2713</v>
      </c>
      <c r="DI81" s="184" t="s">
        <v>2604</v>
      </c>
      <c r="DJ81" s="184" t="s">
        <v>2604</v>
      </c>
      <c r="DK81" s="184" t="s">
        <v>2713</v>
      </c>
      <c r="DL81" s="184" t="s">
        <v>2604</v>
      </c>
      <c r="DM81" s="184" t="s">
        <v>2604</v>
      </c>
      <c r="DN81" s="184" t="s">
        <v>2713</v>
      </c>
      <c r="DO81" s="184" t="s">
        <v>2604</v>
      </c>
      <c r="DP81" s="184" t="s">
        <v>2604</v>
      </c>
      <c r="DQ81" s="184" t="s">
        <v>2713</v>
      </c>
      <c r="DR81" s="184" t="s">
        <v>2604</v>
      </c>
      <c r="DS81" s="184" t="s">
        <v>2604</v>
      </c>
      <c r="DT81" s="184" t="s">
        <v>2713</v>
      </c>
      <c r="DU81" s="184" t="s">
        <v>2604</v>
      </c>
      <c r="DV81" s="184" t="s">
        <v>2604</v>
      </c>
      <c r="DW81" s="184" t="s">
        <v>2713</v>
      </c>
      <c r="DX81" s="184" t="s">
        <v>2604</v>
      </c>
      <c r="DY81" s="184" t="s">
        <v>2604</v>
      </c>
      <c r="DZ81" s="184" t="s">
        <v>2713</v>
      </c>
      <c r="EA81" s="184" t="s">
        <v>2604</v>
      </c>
      <c r="EB81" s="184" t="s">
        <v>2604</v>
      </c>
      <c r="EC81" s="184" t="s">
        <v>2713</v>
      </c>
      <c r="ED81" s="184" t="s">
        <v>2604</v>
      </c>
      <c r="EE81" s="184" t="s">
        <v>2604</v>
      </c>
      <c r="EF81" s="184" t="s">
        <v>2713</v>
      </c>
      <c r="EG81" s="184" t="s">
        <v>2604</v>
      </c>
      <c r="EH81" s="184" t="s">
        <v>2604</v>
      </c>
      <c r="EI81" s="184" t="s">
        <v>2713</v>
      </c>
      <c r="EJ81" s="184" t="s">
        <v>2604</v>
      </c>
      <c r="EK81" s="184" t="s">
        <v>2604</v>
      </c>
      <c r="EL81" s="184" t="s">
        <v>2713</v>
      </c>
      <c r="EM81" s="184" t="s">
        <v>2604</v>
      </c>
      <c r="EN81" s="184" t="s">
        <v>2604</v>
      </c>
      <c r="EO81" s="184" t="s">
        <v>2713</v>
      </c>
      <c r="EP81" s="184" t="s">
        <v>2604</v>
      </c>
      <c r="EQ81" s="184" t="s">
        <v>2604</v>
      </c>
      <c r="ER81" s="184" t="s">
        <v>2713</v>
      </c>
      <c r="ES81" s="184" t="s">
        <v>2604</v>
      </c>
      <c r="ET81" s="184" t="s">
        <v>2604</v>
      </c>
    </row>
    <row r="82" spans="1:150" x14ac:dyDescent="0.3">
      <c r="A82" s="1"/>
      <c r="B82" s="185" t="s">
        <v>3262</v>
      </c>
      <c r="C82" s="185" t="s">
        <v>112</v>
      </c>
      <c r="D82" s="185" t="s">
        <v>120</v>
      </c>
      <c r="E82" s="185" t="s">
        <v>3263</v>
      </c>
      <c r="F82" s="185" t="s">
        <v>3264</v>
      </c>
      <c r="G82" s="186" t="s">
        <v>2713</v>
      </c>
      <c r="H82" s="186" t="s">
        <v>795</v>
      </c>
      <c r="I82" s="186" t="s">
        <v>795</v>
      </c>
      <c r="J82" s="186" t="s">
        <v>2713</v>
      </c>
      <c r="K82" s="186" t="s">
        <v>795</v>
      </c>
      <c r="L82" s="186" t="s">
        <v>795</v>
      </c>
      <c r="M82" s="186" t="s">
        <v>2713</v>
      </c>
      <c r="N82" s="186" t="s">
        <v>795</v>
      </c>
      <c r="O82" s="186" t="s">
        <v>795</v>
      </c>
      <c r="P82" s="186" t="s">
        <v>2713</v>
      </c>
      <c r="Q82" s="186" t="s">
        <v>795</v>
      </c>
      <c r="R82" s="186" t="s">
        <v>795</v>
      </c>
      <c r="S82" s="186" t="s">
        <v>2713</v>
      </c>
      <c r="T82" s="186" t="s">
        <v>795</v>
      </c>
      <c r="U82" s="186" t="s">
        <v>795</v>
      </c>
      <c r="V82" s="186" t="s">
        <v>2713</v>
      </c>
      <c r="W82" s="186" t="s">
        <v>795</v>
      </c>
      <c r="X82" s="186" t="s">
        <v>795</v>
      </c>
      <c r="Y82" s="186" t="s">
        <v>2713</v>
      </c>
      <c r="Z82" s="186" t="s">
        <v>795</v>
      </c>
      <c r="AA82" s="186" t="s">
        <v>795</v>
      </c>
      <c r="AB82" s="186" t="s">
        <v>2713</v>
      </c>
      <c r="AC82" s="186" t="s">
        <v>795</v>
      </c>
      <c r="AD82" s="186" t="s">
        <v>795</v>
      </c>
      <c r="AE82" s="186" t="s">
        <v>2713</v>
      </c>
      <c r="AF82" s="186" t="s">
        <v>795</v>
      </c>
      <c r="AG82" s="186" t="s">
        <v>795</v>
      </c>
      <c r="AH82" s="186" t="s">
        <v>2713</v>
      </c>
      <c r="AI82" s="186" t="s">
        <v>795</v>
      </c>
      <c r="AJ82" s="186" t="s">
        <v>795</v>
      </c>
      <c r="AK82" s="186" t="s">
        <v>2713</v>
      </c>
      <c r="AL82" s="186" t="s">
        <v>795</v>
      </c>
      <c r="AM82" s="186" t="s">
        <v>795</v>
      </c>
      <c r="AN82" s="186" t="s">
        <v>2713</v>
      </c>
      <c r="AO82" s="186" t="s">
        <v>795</v>
      </c>
      <c r="AP82" s="186" t="s">
        <v>795</v>
      </c>
      <c r="AQ82" s="186" t="s">
        <v>2713</v>
      </c>
      <c r="AR82" s="186" t="s">
        <v>795</v>
      </c>
      <c r="AS82" s="186" t="s">
        <v>795</v>
      </c>
      <c r="AT82" s="186" t="s">
        <v>2713</v>
      </c>
      <c r="AU82" s="186" t="s">
        <v>795</v>
      </c>
      <c r="AV82" s="186" t="s">
        <v>795</v>
      </c>
      <c r="AW82" s="186" t="s">
        <v>2713</v>
      </c>
      <c r="AX82" s="186" t="s">
        <v>795</v>
      </c>
      <c r="AY82" s="186" t="s">
        <v>795</v>
      </c>
      <c r="AZ82" s="186" t="s">
        <v>2713</v>
      </c>
      <c r="BA82" s="186" t="s">
        <v>795</v>
      </c>
      <c r="BB82" s="186" t="s">
        <v>795</v>
      </c>
      <c r="BC82" s="186" t="s">
        <v>2713</v>
      </c>
      <c r="BD82" s="186" t="s">
        <v>795</v>
      </c>
      <c r="BE82" s="186" t="s">
        <v>795</v>
      </c>
      <c r="BF82" s="186" t="s">
        <v>2713</v>
      </c>
      <c r="BG82" s="186" t="s">
        <v>795</v>
      </c>
      <c r="BH82" s="186" t="s">
        <v>795</v>
      </c>
      <c r="BI82" s="186" t="s">
        <v>2713</v>
      </c>
      <c r="BJ82" s="186" t="s">
        <v>795</v>
      </c>
      <c r="BK82" s="186" t="s">
        <v>795</v>
      </c>
      <c r="BL82" s="186" t="s">
        <v>2713</v>
      </c>
      <c r="BM82" s="186" t="s">
        <v>795</v>
      </c>
      <c r="BN82" s="186" t="s">
        <v>795</v>
      </c>
      <c r="BO82" s="186" t="s">
        <v>2713</v>
      </c>
      <c r="BP82" s="186" t="s">
        <v>795</v>
      </c>
      <c r="BQ82" s="186" t="s">
        <v>795</v>
      </c>
      <c r="BR82" s="186" t="s">
        <v>2713</v>
      </c>
      <c r="BS82" s="186" t="s">
        <v>795</v>
      </c>
      <c r="BT82" s="186" t="s">
        <v>795</v>
      </c>
      <c r="BU82" s="186" t="s">
        <v>2713</v>
      </c>
      <c r="BV82" s="186" t="s">
        <v>795</v>
      </c>
      <c r="BW82" s="186" t="s">
        <v>795</v>
      </c>
      <c r="BX82" s="186" t="s">
        <v>2713</v>
      </c>
      <c r="BY82" s="186" t="s">
        <v>795</v>
      </c>
      <c r="BZ82" s="186" t="s">
        <v>795</v>
      </c>
      <c r="CA82" s="186" t="s">
        <v>2713</v>
      </c>
      <c r="CB82" s="186" t="s">
        <v>795</v>
      </c>
      <c r="CC82" s="186" t="s">
        <v>795</v>
      </c>
      <c r="CD82" s="186" t="s">
        <v>2713</v>
      </c>
      <c r="CE82" s="186" t="s">
        <v>795</v>
      </c>
      <c r="CF82" s="186" t="s">
        <v>795</v>
      </c>
      <c r="CG82" s="186" t="s">
        <v>2713</v>
      </c>
      <c r="CH82" s="186" t="s">
        <v>795</v>
      </c>
      <c r="CI82" s="186" t="s">
        <v>795</v>
      </c>
      <c r="CJ82" s="186" t="s">
        <v>2713</v>
      </c>
      <c r="CK82" s="186" t="s">
        <v>795</v>
      </c>
      <c r="CL82" s="186" t="s">
        <v>795</v>
      </c>
      <c r="CM82" s="186" t="s">
        <v>2713</v>
      </c>
      <c r="CN82" s="186" t="s">
        <v>795</v>
      </c>
      <c r="CO82" s="186" t="s">
        <v>795</v>
      </c>
      <c r="CP82" s="186" t="s">
        <v>2713</v>
      </c>
      <c r="CQ82" s="186" t="s">
        <v>795</v>
      </c>
      <c r="CR82" s="186" t="s">
        <v>795</v>
      </c>
      <c r="CS82" s="186" t="s">
        <v>2713</v>
      </c>
      <c r="CT82" s="186" t="s">
        <v>795</v>
      </c>
      <c r="CU82" s="186" t="s">
        <v>795</v>
      </c>
      <c r="CV82" s="186" t="s">
        <v>2713</v>
      </c>
      <c r="CW82" s="186" t="s">
        <v>795</v>
      </c>
      <c r="CX82" s="186" t="s">
        <v>795</v>
      </c>
      <c r="CY82" s="186" t="s">
        <v>2713</v>
      </c>
      <c r="CZ82" s="186" t="s">
        <v>795</v>
      </c>
      <c r="DA82" s="186" t="s">
        <v>795</v>
      </c>
      <c r="DB82" s="186" t="s">
        <v>2713</v>
      </c>
      <c r="DC82" s="186" t="s">
        <v>795</v>
      </c>
      <c r="DD82" s="186" t="s">
        <v>795</v>
      </c>
      <c r="DE82" s="186" t="s">
        <v>2713</v>
      </c>
      <c r="DF82" s="186" t="s">
        <v>795</v>
      </c>
      <c r="DG82" s="186" t="s">
        <v>795</v>
      </c>
      <c r="DH82" s="186" t="s">
        <v>2713</v>
      </c>
      <c r="DI82" s="186" t="s">
        <v>795</v>
      </c>
      <c r="DJ82" s="186" t="s">
        <v>795</v>
      </c>
      <c r="DK82" s="186" t="s">
        <v>2713</v>
      </c>
      <c r="DL82" s="186" t="s">
        <v>795</v>
      </c>
      <c r="DM82" s="186" t="s">
        <v>795</v>
      </c>
      <c r="DN82" s="186" t="s">
        <v>2713</v>
      </c>
      <c r="DO82" s="186" t="s">
        <v>795</v>
      </c>
      <c r="DP82" s="186" t="s">
        <v>795</v>
      </c>
      <c r="DQ82" s="186" t="s">
        <v>2713</v>
      </c>
      <c r="DR82" s="186" t="s">
        <v>795</v>
      </c>
      <c r="DS82" s="186" t="s">
        <v>795</v>
      </c>
      <c r="DT82" s="186" t="s">
        <v>2713</v>
      </c>
      <c r="DU82" s="186" t="s">
        <v>795</v>
      </c>
      <c r="DV82" s="186" t="s">
        <v>795</v>
      </c>
      <c r="DW82" s="186" t="s">
        <v>2713</v>
      </c>
      <c r="DX82" s="186" t="s">
        <v>795</v>
      </c>
      <c r="DY82" s="186" t="s">
        <v>795</v>
      </c>
      <c r="DZ82" s="186" t="s">
        <v>2713</v>
      </c>
      <c r="EA82" s="186" t="s">
        <v>795</v>
      </c>
      <c r="EB82" s="186" t="s">
        <v>795</v>
      </c>
      <c r="EC82" s="186" t="s">
        <v>2713</v>
      </c>
      <c r="ED82" s="186" t="s">
        <v>795</v>
      </c>
      <c r="EE82" s="186" t="s">
        <v>795</v>
      </c>
      <c r="EF82" s="186" t="s">
        <v>2713</v>
      </c>
      <c r="EG82" s="186" t="s">
        <v>795</v>
      </c>
      <c r="EH82" s="186" t="s">
        <v>795</v>
      </c>
      <c r="EI82" s="186" t="s">
        <v>2713</v>
      </c>
      <c r="EJ82" s="186" t="s">
        <v>795</v>
      </c>
      <c r="EK82" s="186" t="s">
        <v>795</v>
      </c>
      <c r="EL82" s="186" t="s">
        <v>2713</v>
      </c>
      <c r="EM82" s="186" t="s">
        <v>795</v>
      </c>
      <c r="EN82" s="186" t="s">
        <v>795</v>
      </c>
      <c r="EO82" s="186" t="s">
        <v>2713</v>
      </c>
      <c r="EP82" s="186" t="s">
        <v>795</v>
      </c>
      <c r="EQ82" s="186" t="s">
        <v>795</v>
      </c>
      <c r="ER82" s="186" t="s">
        <v>2713</v>
      </c>
      <c r="ES82" s="186" t="s">
        <v>795</v>
      </c>
      <c r="ET82" s="186" t="s">
        <v>795</v>
      </c>
    </row>
    <row r="83" spans="1:150" x14ac:dyDescent="0.3">
      <c r="A83" s="1"/>
      <c r="B83" s="185" t="s">
        <v>3265</v>
      </c>
      <c r="C83" s="185" t="s">
        <v>112</v>
      </c>
      <c r="D83" s="185" t="s">
        <v>120</v>
      </c>
      <c r="E83" s="185" t="s">
        <v>3266</v>
      </c>
      <c r="F83" s="185" t="s">
        <v>3267</v>
      </c>
      <c r="G83" s="186" t="s">
        <v>2713</v>
      </c>
      <c r="H83" s="186" t="s">
        <v>795</v>
      </c>
      <c r="I83" s="186" t="s">
        <v>795</v>
      </c>
      <c r="J83" s="186" t="s">
        <v>2713</v>
      </c>
      <c r="K83" s="186" t="s">
        <v>795</v>
      </c>
      <c r="L83" s="186" t="s">
        <v>795</v>
      </c>
      <c r="M83" s="186" t="s">
        <v>2713</v>
      </c>
      <c r="N83" s="186" t="s">
        <v>795</v>
      </c>
      <c r="O83" s="186" t="s">
        <v>795</v>
      </c>
      <c r="P83" s="186" t="s">
        <v>2713</v>
      </c>
      <c r="Q83" s="186" t="s">
        <v>795</v>
      </c>
      <c r="R83" s="186" t="s">
        <v>795</v>
      </c>
      <c r="S83" s="186" t="s">
        <v>2713</v>
      </c>
      <c r="T83" s="186" t="s">
        <v>795</v>
      </c>
      <c r="U83" s="186" t="s">
        <v>795</v>
      </c>
      <c r="V83" s="186" t="s">
        <v>2713</v>
      </c>
      <c r="W83" s="186" t="s">
        <v>795</v>
      </c>
      <c r="X83" s="186" t="s">
        <v>795</v>
      </c>
      <c r="Y83" s="186" t="s">
        <v>2713</v>
      </c>
      <c r="Z83" s="186" t="s">
        <v>795</v>
      </c>
      <c r="AA83" s="186" t="s">
        <v>795</v>
      </c>
      <c r="AB83" s="186" t="s">
        <v>2713</v>
      </c>
      <c r="AC83" s="186" t="s">
        <v>795</v>
      </c>
      <c r="AD83" s="186" t="s">
        <v>795</v>
      </c>
      <c r="AE83" s="186" t="s">
        <v>2713</v>
      </c>
      <c r="AF83" s="186" t="s">
        <v>795</v>
      </c>
      <c r="AG83" s="186" t="s">
        <v>795</v>
      </c>
      <c r="AH83" s="186" t="s">
        <v>2713</v>
      </c>
      <c r="AI83" s="186" t="s">
        <v>795</v>
      </c>
      <c r="AJ83" s="186" t="s">
        <v>795</v>
      </c>
      <c r="AK83" s="186" t="s">
        <v>2713</v>
      </c>
      <c r="AL83" s="186" t="s">
        <v>795</v>
      </c>
      <c r="AM83" s="186" t="s">
        <v>795</v>
      </c>
      <c r="AN83" s="186" t="s">
        <v>2713</v>
      </c>
      <c r="AO83" s="186" t="s">
        <v>795</v>
      </c>
      <c r="AP83" s="186" t="s">
        <v>795</v>
      </c>
      <c r="AQ83" s="186" t="s">
        <v>2713</v>
      </c>
      <c r="AR83" s="186" t="s">
        <v>795</v>
      </c>
      <c r="AS83" s="186" t="s">
        <v>795</v>
      </c>
      <c r="AT83" s="186" t="s">
        <v>2713</v>
      </c>
      <c r="AU83" s="186" t="s">
        <v>795</v>
      </c>
      <c r="AV83" s="186" t="s">
        <v>795</v>
      </c>
      <c r="AW83" s="186" t="s">
        <v>2713</v>
      </c>
      <c r="AX83" s="186" t="s">
        <v>795</v>
      </c>
      <c r="AY83" s="186" t="s">
        <v>795</v>
      </c>
      <c r="AZ83" s="186" t="s">
        <v>2713</v>
      </c>
      <c r="BA83" s="186" t="s">
        <v>795</v>
      </c>
      <c r="BB83" s="186" t="s">
        <v>795</v>
      </c>
      <c r="BC83" s="186" t="s">
        <v>2713</v>
      </c>
      <c r="BD83" s="186" t="s">
        <v>795</v>
      </c>
      <c r="BE83" s="186" t="s">
        <v>795</v>
      </c>
      <c r="BF83" s="186" t="s">
        <v>2713</v>
      </c>
      <c r="BG83" s="186" t="s">
        <v>795</v>
      </c>
      <c r="BH83" s="186" t="s">
        <v>795</v>
      </c>
      <c r="BI83" s="186" t="s">
        <v>2713</v>
      </c>
      <c r="BJ83" s="186" t="s">
        <v>795</v>
      </c>
      <c r="BK83" s="186" t="s">
        <v>795</v>
      </c>
      <c r="BL83" s="186" t="s">
        <v>2713</v>
      </c>
      <c r="BM83" s="186" t="s">
        <v>795</v>
      </c>
      <c r="BN83" s="186" t="s">
        <v>795</v>
      </c>
      <c r="BO83" s="186" t="s">
        <v>2713</v>
      </c>
      <c r="BP83" s="186" t="s">
        <v>795</v>
      </c>
      <c r="BQ83" s="186" t="s">
        <v>795</v>
      </c>
      <c r="BR83" s="186" t="s">
        <v>2713</v>
      </c>
      <c r="BS83" s="186" t="s">
        <v>795</v>
      </c>
      <c r="BT83" s="186" t="s">
        <v>795</v>
      </c>
      <c r="BU83" s="186" t="s">
        <v>2713</v>
      </c>
      <c r="BV83" s="186" t="s">
        <v>795</v>
      </c>
      <c r="BW83" s="186" t="s">
        <v>795</v>
      </c>
      <c r="BX83" s="186" t="s">
        <v>2713</v>
      </c>
      <c r="BY83" s="186" t="s">
        <v>795</v>
      </c>
      <c r="BZ83" s="186" t="s">
        <v>795</v>
      </c>
      <c r="CA83" s="186" t="s">
        <v>2713</v>
      </c>
      <c r="CB83" s="186" t="s">
        <v>795</v>
      </c>
      <c r="CC83" s="186" t="s">
        <v>795</v>
      </c>
      <c r="CD83" s="186" t="s">
        <v>2713</v>
      </c>
      <c r="CE83" s="186" t="s">
        <v>795</v>
      </c>
      <c r="CF83" s="186" t="s">
        <v>795</v>
      </c>
      <c r="CG83" s="186" t="s">
        <v>2713</v>
      </c>
      <c r="CH83" s="186" t="s">
        <v>795</v>
      </c>
      <c r="CI83" s="186" t="s">
        <v>795</v>
      </c>
      <c r="CJ83" s="186" t="s">
        <v>2713</v>
      </c>
      <c r="CK83" s="186" t="s">
        <v>795</v>
      </c>
      <c r="CL83" s="186" t="s">
        <v>795</v>
      </c>
      <c r="CM83" s="186" t="s">
        <v>2713</v>
      </c>
      <c r="CN83" s="186" t="s">
        <v>795</v>
      </c>
      <c r="CO83" s="186" t="s">
        <v>795</v>
      </c>
      <c r="CP83" s="186" t="s">
        <v>2713</v>
      </c>
      <c r="CQ83" s="186" t="s">
        <v>795</v>
      </c>
      <c r="CR83" s="186" t="s">
        <v>795</v>
      </c>
      <c r="CS83" s="186" t="s">
        <v>2713</v>
      </c>
      <c r="CT83" s="186" t="s">
        <v>795</v>
      </c>
      <c r="CU83" s="186" t="s">
        <v>795</v>
      </c>
      <c r="CV83" s="186" t="s">
        <v>2713</v>
      </c>
      <c r="CW83" s="186" t="s">
        <v>795</v>
      </c>
      <c r="CX83" s="186" t="s">
        <v>795</v>
      </c>
      <c r="CY83" s="186" t="s">
        <v>2713</v>
      </c>
      <c r="CZ83" s="186" t="s">
        <v>795</v>
      </c>
      <c r="DA83" s="186" t="s">
        <v>795</v>
      </c>
      <c r="DB83" s="186" t="s">
        <v>2713</v>
      </c>
      <c r="DC83" s="186" t="s">
        <v>795</v>
      </c>
      <c r="DD83" s="186" t="s">
        <v>795</v>
      </c>
      <c r="DE83" s="186" t="s">
        <v>2713</v>
      </c>
      <c r="DF83" s="186" t="s">
        <v>795</v>
      </c>
      <c r="DG83" s="186" t="s">
        <v>795</v>
      </c>
      <c r="DH83" s="186" t="s">
        <v>2713</v>
      </c>
      <c r="DI83" s="186" t="s">
        <v>795</v>
      </c>
      <c r="DJ83" s="186" t="s">
        <v>795</v>
      </c>
      <c r="DK83" s="186" t="s">
        <v>2713</v>
      </c>
      <c r="DL83" s="186" t="s">
        <v>795</v>
      </c>
      <c r="DM83" s="186" t="s">
        <v>795</v>
      </c>
      <c r="DN83" s="186" t="s">
        <v>2713</v>
      </c>
      <c r="DO83" s="186" t="s">
        <v>795</v>
      </c>
      <c r="DP83" s="186" t="s">
        <v>795</v>
      </c>
      <c r="DQ83" s="186" t="s">
        <v>2713</v>
      </c>
      <c r="DR83" s="186" t="s">
        <v>795</v>
      </c>
      <c r="DS83" s="186" t="s">
        <v>795</v>
      </c>
      <c r="DT83" s="186" t="s">
        <v>2713</v>
      </c>
      <c r="DU83" s="186" t="s">
        <v>795</v>
      </c>
      <c r="DV83" s="186" t="s">
        <v>795</v>
      </c>
      <c r="DW83" s="186" t="s">
        <v>2713</v>
      </c>
      <c r="DX83" s="186" t="s">
        <v>795</v>
      </c>
      <c r="DY83" s="186" t="s">
        <v>795</v>
      </c>
      <c r="DZ83" s="186" t="s">
        <v>2713</v>
      </c>
      <c r="EA83" s="186" t="s">
        <v>795</v>
      </c>
      <c r="EB83" s="186" t="s">
        <v>795</v>
      </c>
      <c r="EC83" s="186" t="s">
        <v>2713</v>
      </c>
      <c r="ED83" s="186" t="s">
        <v>795</v>
      </c>
      <c r="EE83" s="186" t="s">
        <v>795</v>
      </c>
      <c r="EF83" s="186" t="s">
        <v>2713</v>
      </c>
      <c r="EG83" s="186" t="s">
        <v>795</v>
      </c>
      <c r="EH83" s="186" t="s">
        <v>795</v>
      </c>
      <c r="EI83" s="186" t="s">
        <v>2713</v>
      </c>
      <c r="EJ83" s="186" t="s">
        <v>795</v>
      </c>
      <c r="EK83" s="186" t="s">
        <v>795</v>
      </c>
      <c r="EL83" s="186" t="s">
        <v>2713</v>
      </c>
      <c r="EM83" s="186" t="s">
        <v>795</v>
      </c>
      <c r="EN83" s="186" t="s">
        <v>795</v>
      </c>
      <c r="EO83" s="186" t="s">
        <v>2713</v>
      </c>
      <c r="EP83" s="186" t="s">
        <v>795</v>
      </c>
      <c r="EQ83" s="186" t="s">
        <v>795</v>
      </c>
      <c r="ER83" s="186" t="s">
        <v>2713</v>
      </c>
      <c r="ES83" s="186" t="s">
        <v>795</v>
      </c>
      <c r="ET83" s="186" t="s">
        <v>795</v>
      </c>
    </row>
    <row r="84" spans="1:150" x14ac:dyDescent="0.3">
      <c r="A84" s="1"/>
      <c r="B84" s="185" t="s">
        <v>3268</v>
      </c>
      <c r="C84" s="185" t="s">
        <v>112</v>
      </c>
      <c r="D84" s="185" t="s">
        <v>120</v>
      </c>
      <c r="E84" s="185" t="s">
        <v>3269</v>
      </c>
      <c r="F84" s="185" t="s">
        <v>3270</v>
      </c>
      <c r="G84" s="186" t="s">
        <v>2713</v>
      </c>
      <c r="H84" s="186" t="s">
        <v>2604</v>
      </c>
      <c r="I84" s="186" t="s">
        <v>2604</v>
      </c>
      <c r="J84" s="186" t="s">
        <v>2713</v>
      </c>
      <c r="K84" s="186" t="s">
        <v>2604</v>
      </c>
      <c r="L84" s="186" t="s">
        <v>2604</v>
      </c>
      <c r="M84" s="186" t="s">
        <v>2713</v>
      </c>
      <c r="N84" s="186" t="s">
        <v>2604</v>
      </c>
      <c r="O84" s="186" t="s">
        <v>2604</v>
      </c>
      <c r="P84" s="186" t="s">
        <v>2713</v>
      </c>
      <c r="Q84" s="186" t="s">
        <v>2604</v>
      </c>
      <c r="R84" s="186" t="s">
        <v>2604</v>
      </c>
      <c r="S84" s="186" t="s">
        <v>2713</v>
      </c>
      <c r="T84" s="186" t="s">
        <v>2604</v>
      </c>
      <c r="U84" s="186" t="s">
        <v>2604</v>
      </c>
      <c r="V84" s="186" t="s">
        <v>2713</v>
      </c>
      <c r="W84" s="186" t="s">
        <v>2604</v>
      </c>
      <c r="X84" s="186" t="s">
        <v>2604</v>
      </c>
      <c r="Y84" s="186" t="s">
        <v>2713</v>
      </c>
      <c r="Z84" s="186" t="s">
        <v>2604</v>
      </c>
      <c r="AA84" s="186" t="s">
        <v>2604</v>
      </c>
      <c r="AB84" s="186" t="s">
        <v>2713</v>
      </c>
      <c r="AC84" s="186" t="s">
        <v>2604</v>
      </c>
      <c r="AD84" s="186" t="s">
        <v>2604</v>
      </c>
      <c r="AE84" s="186" t="s">
        <v>2713</v>
      </c>
      <c r="AF84" s="186" t="s">
        <v>2604</v>
      </c>
      <c r="AG84" s="186" t="s">
        <v>2604</v>
      </c>
      <c r="AH84" s="186" t="s">
        <v>2713</v>
      </c>
      <c r="AI84" s="186" t="s">
        <v>2604</v>
      </c>
      <c r="AJ84" s="186" t="s">
        <v>2604</v>
      </c>
      <c r="AK84" s="186" t="s">
        <v>2713</v>
      </c>
      <c r="AL84" s="186" t="s">
        <v>2604</v>
      </c>
      <c r="AM84" s="186" t="s">
        <v>2604</v>
      </c>
      <c r="AN84" s="186" t="s">
        <v>2713</v>
      </c>
      <c r="AO84" s="186" t="s">
        <v>2604</v>
      </c>
      <c r="AP84" s="186" t="s">
        <v>2604</v>
      </c>
      <c r="AQ84" s="186" t="s">
        <v>2713</v>
      </c>
      <c r="AR84" s="186" t="s">
        <v>2604</v>
      </c>
      <c r="AS84" s="186" t="s">
        <v>2604</v>
      </c>
      <c r="AT84" s="186" t="s">
        <v>2713</v>
      </c>
      <c r="AU84" s="186" t="s">
        <v>2604</v>
      </c>
      <c r="AV84" s="186" t="s">
        <v>2604</v>
      </c>
      <c r="AW84" s="186" t="s">
        <v>2713</v>
      </c>
      <c r="AX84" s="186" t="s">
        <v>2604</v>
      </c>
      <c r="AY84" s="186" t="s">
        <v>2604</v>
      </c>
      <c r="AZ84" s="186" t="s">
        <v>2713</v>
      </c>
      <c r="BA84" s="186" t="s">
        <v>2604</v>
      </c>
      <c r="BB84" s="186" t="s">
        <v>2604</v>
      </c>
      <c r="BC84" s="186" t="s">
        <v>2713</v>
      </c>
      <c r="BD84" s="186" t="s">
        <v>2604</v>
      </c>
      <c r="BE84" s="186" t="s">
        <v>2604</v>
      </c>
      <c r="BF84" s="186" t="s">
        <v>2713</v>
      </c>
      <c r="BG84" s="186" t="s">
        <v>2604</v>
      </c>
      <c r="BH84" s="186" t="s">
        <v>2604</v>
      </c>
      <c r="BI84" s="186" t="s">
        <v>2713</v>
      </c>
      <c r="BJ84" s="186" t="s">
        <v>2604</v>
      </c>
      <c r="BK84" s="186" t="s">
        <v>2604</v>
      </c>
      <c r="BL84" s="186" t="s">
        <v>2713</v>
      </c>
      <c r="BM84" s="186" t="s">
        <v>2604</v>
      </c>
      <c r="BN84" s="186" t="s">
        <v>2604</v>
      </c>
      <c r="BO84" s="186" t="s">
        <v>2713</v>
      </c>
      <c r="BP84" s="186" t="s">
        <v>2604</v>
      </c>
      <c r="BQ84" s="186" t="s">
        <v>2604</v>
      </c>
      <c r="BR84" s="186" t="s">
        <v>2713</v>
      </c>
      <c r="BS84" s="186" t="s">
        <v>2604</v>
      </c>
      <c r="BT84" s="186" t="s">
        <v>2604</v>
      </c>
      <c r="BU84" s="186" t="s">
        <v>2713</v>
      </c>
      <c r="BV84" s="186" t="s">
        <v>2604</v>
      </c>
      <c r="BW84" s="186" t="s">
        <v>2604</v>
      </c>
      <c r="BX84" s="186" t="s">
        <v>2713</v>
      </c>
      <c r="BY84" s="186" t="s">
        <v>2604</v>
      </c>
      <c r="BZ84" s="186" t="s">
        <v>2604</v>
      </c>
      <c r="CA84" s="186" t="s">
        <v>2713</v>
      </c>
      <c r="CB84" s="186" t="s">
        <v>2604</v>
      </c>
      <c r="CC84" s="186" t="s">
        <v>2604</v>
      </c>
      <c r="CD84" s="186" t="s">
        <v>2713</v>
      </c>
      <c r="CE84" s="186" t="s">
        <v>2604</v>
      </c>
      <c r="CF84" s="186" t="s">
        <v>2604</v>
      </c>
      <c r="CG84" s="186" t="s">
        <v>2713</v>
      </c>
      <c r="CH84" s="186" t="s">
        <v>2604</v>
      </c>
      <c r="CI84" s="186" t="s">
        <v>2604</v>
      </c>
      <c r="CJ84" s="186" t="s">
        <v>2713</v>
      </c>
      <c r="CK84" s="186" t="s">
        <v>2604</v>
      </c>
      <c r="CL84" s="186" t="s">
        <v>2604</v>
      </c>
      <c r="CM84" s="186" t="s">
        <v>2713</v>
      </c>
      <c r="CN84" s="186" t="s">
        <v>2604</v>
      </c>
      <c r="CO84" s="186" t="s">
        <v>2604</v>
      </c>
      <c r="CP84" s="186" t="s">
        <v>2713</v>
      </c>
      <c r="CQ84" s="186" t="s">
        <v>2604</v>
      </c>
      <c r="CR84" s="186" t="s">
        <v>2604</v>
      </c>
      <c r="CS84" s="186" t="s">
        <v>2713</v>
      </c>
      <c r="CT84" s="186" t="s">
        <v>2604</v>
      </c>
      <c r="CU84" s="186" t="s">
        <v>2604</v>
      </c>
      <c r="CV84" s="186" t="s">
        <v>2713</v>
      </c>
      <c r="CW84" s="186" t="s">
        <v>2604</v>
      </c>
      <c r="CX84" s="186" t="s">
        <v>2604</v>
      </c>
      <c r="CY84" s="186" t="s">
        <v>2713</v>
      </c>
      <c r="CZ84" s="186" t="s">
        <v>2604</v>
      </c>
      <c r="DA84" s="186" t="s">
        <v>2604</v>
      </c>
      <c r="DB84" s="186" t="s">
        <v>2713</v>
      </c>
      <c r="DC84" s="186" t="s">
        <v>2604</v>
      </c>
      <c r="DD84" s="186" t="s">
        <v>2604</v>
      </c>
      <c r="DE84" s="186" t="s">
        <v>2713</v>
      </c>
      <c r="DF84" s="186" t="s">
        <v>2604</v>
      </c>
      <c r="DG84" s="186" t="s">
        <v>2604</v>
      </c>
      <c r="DH84" s="186" t="s">
        <v>2713</v>
      </c>
      <c r="DI84" s="186" t="s">
        <v>2604</v>
      </c>
      <c r="DJ84" s="186" t="s">
        <v>2604</v>
      </c>
      <c r="DK84" s="186" t="s">
        <v>2713</v>
      </c>
      <c r="DL84" s="186" t="s">
        <v>2604</v>
      </c>
      <c r="DM84" s="186" t="s">
        <v>2604</v>
      </c>
      <c r="DN84" s="186" t="s">
        <v>2713</v>
      </c>
      <c r="DO84" s="186" t="s">
        <v>2604</v>
      </c>
      <c r="DP84" s="186" t="s">
        <v>2604</v>
      </c>
      <c r="DQ84" s="186" t="s">
        <v>2713</v>
      </c>
      <c r="DR84" s="186" t="s">
        <v>2604</v>
      </c>
      <c r="DS84" s="186" t="s">
        <v>2604</v>
      </c>
      <c r="DT84" s="186" t="s">
        <v>2713</v>
      </c>
      <c r="DU84" s="186" t="s">
        <v>2604</v>
      </c>
      <c r="DV84" s="186" t="s">
        <v>2604</v>
      </c>
      <c r="DW84" s="186" t="s">
        <v>2713</v>
      </c>
      <c r="DX84" s="186" t="s">
        <v>2604</v>
      </c>
      <c r="DY84" s="186" t="s">
        <v>2604</v>
      </c>
      <c r="DZ84" s="186" t="s">
        <v>2713</v>
      </c>
      <c r="EA84" s="186" t="s">
        <v>2604</v>
      </c>
      <c r="EB84" s="186" t="s">
        <v>2604</v>
      </c>
      <c r="EC84" s="186" t="s">
        <v>2713</v>
      </c>
      <c r="ED84" s="186" t="s">
        <v>2604</v>
      </c>
      <c r="EE84" s="186" t="s">
        <v>2604</v>
      </c>
      <c r="EF84" s="186" t="s">
        <v>2713</v>
      </c>
      <c r="EG84" s="186" t="s">
        <v>2604</v>
      </c>
      <c r="EH84" s="186" t="s">
        <v>2604</v>
      </c>
      <c r="EI84" s="186" t="s">
        <v>2713</v>
      </c>
      <c r="EJ84" s="186" t="s">
        <v>2604</v>
      </c>
      <c r="EK84" s="186" t="s">
        <v>2604</v>
      </c>
      <c r="EL84" s="186" t="s">
        <v>2713</v>
      </c>
      <c r="EM84" s="186" t="s">
        <v>2604</v>
      </c>
      <c r="EN84" s="186" t="s">
        <v>2604</v>
      </c>
      <c r="EO84" s="186" t="s">
        <v>2713</v>
      </c>
      <c r="EP84" s="186" t="s">
        <v>2604</v>
      </c>
      <c r="EQ84" s="186" t="s">
        <v>2604</v>
      </c>
      <c r="ER84" s="186" t="s">
        <v>2713</v>
      </c>
      <c r="ES84" s="186" t="s">
        <v>2604</v>
      </c>
      <c r="ET84" s="186" t="s">
        <v>2604</v>
      </c>
    </row>
    <row r="85" spans="1:150" x14ac:dyDescent="0.3">
      <c r="A85" s="1"/>
      <c r="B85" s="184" t="s">
        <v>3271</v>
      </c>
      <c r="C85" s="184" t="s">
        <v>129</v>
      </c>
      <c r="D85" s="184" t="s">
        <v>855</v>
      </c>
      <c r="E85" s="184" t="s">
        <v>3272</v>
      </c>
      <c r="F85" s="184" t="s">
        <v>3273</v>
      </c>
      <c r="G85" s="184" t="s">
        <v>2713</v>
      </c>
      <c r="H85" s="184" t="s">
        <v>2604</v>
      </c>
      <c r="I85" s="184" t="s">
        <v>2604</v>
      </c>
      <c r="J85" s="184" t="s">
        <v>2713</v>
      </c>
      <c r="K85" s="184" t="s">
        <v>2604</v>
      </c>
      <c r="L85" s="184" t="s">
        <v>2604</v>
      </c>
      <c r="M85" s="184" t="s">
        <v>2713</v>
      </c>
      <c r="N85" s="184" t="s">
        <v>2604</v>
      </c>
      <c r="O85" s="184" t="s">
        <v>2604</v>
      </c>
      <c r="P85" s="184" t="s">
        <v>2713</v>
      </c>
      <c r="Q85" s="184" t="s">
        <v>2604</v>
      </c>
      <c r="R85" s="184" t="s">
        <v>2604</v>
      </c>
      <c r="S85" s="184" t="s">
        <v>2713</v>
      </c>
      <c r="T85" s="184" t="s">
        <v>2604</v>
      </c>
      <c r="U85" s="184" t="s">
        <v>2604</v>
      </c>
      <c r="V85" s="184" t="s">
        <v>2713</v>
      </c>
      <c r="W85" s="184" t="s">
        <v>2604</v>
      </c>
      <c r="X85" s="184" t="s">
        <v>2604</v>
      </c>
      <c r="Y85" s="184" t="s">
        <v>2713</v>
      </c>
      <c r="Z85" s="184" t="s">
        <v>2604</v>
      </c>
      <c r="AA85" s="184" t="s">
        <v>2604</v>
      </c>
      <c r="AB85" s="184" t="s">
        <v>2713</v>
      </c>
      <c r="AC85" s="184" t="s">
        <v>2604</v>
      </c>
      <c r="AD85" s="184" t="s">
        <v>2604</v>
      </c>
      <c r="AE85" s="184" t="s">
        <v>2713</v>
      </c>
      <c r="AF85" s="184" t="s">
        <v>2604</v>
      </c>
      <c r="AG85" s="184" t="s">
        <v>2604</v>
      </c>
      <c r="AH85" s="184" t="s">
        <v>2713</v>
      </c>
      <c r="AI85" s="184" t="s">
        <v>2604</v>
      </c>
      <c r="AJ85" s="184" t="s">
        <v>2604</v>
      </c>
      <c r="AK85" s="184" t="s">
        <v>2713</v>
      </c>
      <c r="AL85" s="184" t="s">
        <v>2604</v>
      </c>
      <c r="AM85" s="184" t="s">
        <v>2604</v>
      </c>
      <c r="AN85" s="184" t="s">
        <v>2713</v>
      </c>
      <c r="AO85" s="184" t="s">
        <v>2604</v>
      </c>
      <c r="AP85" s="184" t="s">
        <v>2604</v>
      </c>
      <c r="AQ85" s="184" t="s">
        <v>2713</v>
      </c>
      <c r="AR85" s="184" t="s">
        <v>2604</v>
      </c>
      <c r="AS85" s="184" t="s">
        <v>2604</v>
      </c>
      <c r="AT85" s="184" t="s">
        <v>2713</v>
      </c>
      <c r="AU85" s="184" t="s">
        <v>2604</v>
      </c>
      <c r="AV85" s="184" t="s">
        <v>2604</v>
      </c>
      <c r="AW85" s="184" t="s">
        <v>2713</v>
      </c>
      <c r="AX85" s="184" t="s">
        <v>2604</v>
      </c>
      <c r="AY85" s="184" t="s">
        <v>2604</v>
      </c>
      <c r="AZ85" s="184" t="s">
        <v>2713</v>
      </c>
      <c r="BA85" s="184" t="s">
        <v>2604</v>
      </c>
      <c r="BB85" s="184" t="s">
        <v>2604</v>
      </c>
      <c r="BC85" s="184" t="s">
        <v>2713</v>
      </c>
      <c r="BD85" s="184" t="s">
        <v>2604</v>
      </c>
      <c r="BE85" s="184" t="s">
        <v>2604</v>
      </c>
      <c r="BF85" s="184" t="s">
        <v>2713</v>
      </c>
      <c r="BG85" s="184" t="s">
        <v>2604</v>
      </c>
      <c r="BH85" s="184" t="s">
        <v>2604</v>
      </c>
      <c r="BI85" s="184" t="s">
        <v>2713</v>
      </c>
      <c r="BJ85" s="184" t="s">
        <v>2604</v>
      </c>
      <c r="BK85" s="184" t="s">
        <v>2604</v>
      </c>
      <c r="BL85" s="184" t="s">
        <v>2713</v>
      </c>
      <c r="BM85" s="184" t="s">
        <v>2604</v>
      </c>
      <c r="BN85" s="184" t="s">
        <v>2604</v>
      </c>
      <c r="BO85" s="184" t="s">
        <v>2713</v>
      </c>
      <c r="BP85" s="184" t="s">
        <v>2604</v>
      </c>
      <c r="BQ85" s="184" t="s">
        <v>2604</v>
      </c>
      <c r="BR85" s="184" t="s">
        <v>2713</v>
      </c>
      <c r="BS85" s="184" t="s">
        <v>2604</v>
      </c>
      <c r="BT85" s="184" t="s">
        <v>2604</v>
      </c>
      <c r="BU85" s="184" t="s">
        <v>2713</v>
      </c>
      <c r="BV85" s="184" t="s">
        <v>2604</v>
      </c>
      <c r="BW85" s="184" t="s">
        <v>2604</v>
      </c>
      <c r="BX85" s="184" t="s">
        <v>2713</v>
      </c>
      <c r="BY85" s="184" t="s">
        <v>2604</v>
      </c>
      <c r="BZ85" s="184" t="s">
        <v>2604</v>
      </c>
      <c r="CA85" s="184" t="s">
        <v>2713</v>
      </c>
      <c r="CB85" s="184" t="s">
        <v>2604</v>
      </c>
      <c r="CC85" s="184" t="s">
        <v>2604</v>
      </c>
      <c r="CD85" s="184" t="s">
        <v>2713</v>
      </c>
      <c r="CE85" s="184" t="s">
        <v>2604</v>
      </c>
      <c r="CF85" s="184" t="s">
        <v>2604</v>
      </c>
      <c r="CG85" s="184" t="s">
        <v>2713</v>
      </c>
      <c r="CH85" s="184" t="s">
        <v>2604</v>
      </c>
      <c r="CI85" s="184" t="s">
        <v>2604</v>
      </c>
      <c r="CJ85" s="184" t="s">
        <v>2713</v>
      </c>
      <c r="CK85" s="184" t="s">
        <v>2604</v>
      </c>
      <c r="CL85" s="184" t="s">
        <v>2604</v>
      </c>
      <c r="CM85" s="184" t="s">
        <v>2713</v>
      </c>
      <c r="CN85" s="184" t="s">
        <v>2604</v>
      </c>
      <c r="CO85" s="184" t="s">
        <v>2604</v>
      </c>
      <c r="CP85" s="184" t="s">
        <v>2713</v>
      </c>
      <c r="CQ85" s="184" t="s">
        <v>2604</v>
      </c>
      <c r="CR85" s="184" t="s">
        <v>2604</v>
      </c>
      <c r="CS85" s="184" t="s">
        <v>2713</v>
      </c>
      <c r="CT85" s="184" t="s">
        <v>2604</v>
      </c>
      <c r="CU85" s="184" t="s">
        <v>2604</v>
      </c>
      <c r="CV85" s="184" t="s">
        <v>2713</v>
      </c>
      <c r="CW85" s="184" t="s">
        <v>2604</v>
      </c>
      <c r="CX85" s="184" t="s">
        <v>2604</v>
      </c>
      <c r="CY85" s="184" t="s">
        <v>2713</v>
      </c>
      <c r="CZ85" s="184" t="s">
        <v>2604</v>
      </c>
      <c r="DA85" s="184" t="s">
        <v>2604</v>
      </c>
      <c r="DB85" s="184" t="s">
        <v>2713</v>
      </c>
      <c r="DC85" s="184" t="s">
        <v>2604</v>
      </c>
      <c r="DD85" s="184" t="s">
        <v>2604</v>
      </c>
      <c r="DE85" s="184" t="s">
        <v>2713</v>
      </c>
      <c r="DF85" s="184" t="s">
        <v>2604</v>
      </c>
      <c r="DG85" s="184" t="s">
        <v>2604</v>
      </c>
      <c r="DH85" s="184" t="s">
        <v>2713</v>
      </c>
      <c r="DI85" s="184" t="s">
        <v>2604</v>
      </c>
      <c r="DJ85" s="184" t="s">
        <v>2604</v>
      </c>
      <c r="DK85" s="184" t="s">
        <v>2713</v>
      </c>
      <c r="DL85" s="184" t="s">
        <v>2604</v>
      </c>
      <c r="DM85" s="184" t="s">
        <v>2604</v>
      </c>
      <c r="DN85" s="184" t="s">
        <v>2713</v>
      </c>
      <c r="DO85" s="184" t="s">
        <v>2604</v>
      </c>
      <c r="DP85" s="184" t="s">
        <v>2604</v>
      </c>
      <c r="DQ85" s="184" t="s">
        <v>2713</v>
      </c>
      <c r="DR85" s="184" t="s">
        <v>2604</v>
      </c>
      <c r="DS85" s="184" t="s">
        <v>2604</v>
      </c>
      <c r="DT85" s="184" t="s">
        <v>2713</v>
      </c>
      <c r="DU85" s="184" t="s">
        <v>2604</v>
      </c>
      <c r="DV85" s="184" t="s">
        <v>2604</v>
      </c>
      <c r="DW85" s="184" t="s">
        <v>2713</v>
      </c>
      <c r="DX85" s="184" t="s">
        <v>2604</v>
      </c>
      <c r="DY85" s="184" t="s">
        <v>2604</v>
      </c>
      <c r="DZ85" s="184" t="s">
        <v>2713</v>
      </c>
      <c r="EA85" s="184" t="s">
        <v>2604</v>
      </c>
      <c r="EB85" s="184" t="s">
        <v>2604</v>
      </c>
      <c r="EC85" s="184" t="s">
        <v>2713</v>
      </c>
      <c r="ED85" s="184" t="s">
        <v>2604</v>
      </c>
      <c r="EE85" s="184" t="s">
        <v>2604</v>
      </c>
      <c r="EF85" s="184" t="s">
        <v>2713</v>
      </c>
      <c r="EG85" s="184" t="s">
        <v>2604</v>
      </c>
      <c r="EH85" s="184" t="s">
        <v>2604</v>
      </c>
      <c r="EI85" s="184" t="s">
        <v>2713</v>
      </c>
      <c r="EJ85" s="184" t="s">
        <v>2604</v>
      </c>
      <c r="EK85" s="184" t="s">
        <v>2604</v>
      </c>
      <c r="EL85" s="184" t="s">
        <v>2713</v>
      </c>
      <c r="EM85" s="184" t="s">
        <v>2604</v>
      </c>
      <c r="EN85" s="184" t="s">
        <v>2604</v>
      </c>
      <c r="EO85" s="184" t="s">
        <v>2713</v>
      </c>
      <c r="EP85" s="184" t="s">
        <v>2604</v>
      </c>
      <c r="EQ85" s="184" t="s">
        <v>2604</v>
      </c>
      <c r="ER85" s="184" t="s">
        <v>2713</v>
      </c>
      <c r="ES85" s="184" t="s">
        <v>2604</v>
      </c>
      <c r="ET85" s="184" t="s">
        <v>2604</v>
      </c>
    </row>
    <row r="86" spans="1:150" x14ac:dyDescent="0.3">
      <c r="A86" s="1"/>
      <c r="B86" s="185" t="s">
        <v>3274</v>
      </c>
      <c r="C86" s="185" t="s">
        <v>129</v>
      </c>
      <c r="D86" s="185" t="s">
        <v>855</v>
      </c>
      <c r="E86" s="185" t="s">
        <v>3275</v>
      </c>
      <c r="F86" s="185" t="s">
        <v>3276</v>
      </c>
      <c r="G86" s="186" t="s">
        <v>2713</v>
      </c>
      <c r="H86" s="186" t="s">
        <v>2604</v>
      </c>
      <c r="I86" s="186" t="s">
        <v>2604</v>
      </c>
      <c r="J86" s="186" t="s">
        <v>2713</v>
      </c>
      <c r="K86" s="186" t="s">
        <v>2604</v>
      </c>
      <c r="L86" s="186" t="s">
        <v>2604</v>
      </c>
      <c r="M86" s="186" t="s">
        <v>2713</v>
      </c>
      <c r="N86" s="186" t="s">
        <v>2604</v>
      </c>
      <c r="O86" s="186" t="s">
        <v>2604</v>
      </c>
      <c r="P86" s="186" t="s">
        <v>2713</v>
      </c>
      <c r="Q86" s="186" t="s">
        <v>2604</v>
      </c>
      <c r="R86" s="186" t="s">
        <v>2604</v>
      </c>
      <c r="S86" s="186" t="s">
        <v>2713</v>
      </c>
      <c r="T86" s="186" t="s">
        <v>2604</v>
      </c>
      <c r="U86" s="186" t="s">
        <v>2604</v>
      </c>
      <c r="V86" s="186" t="s">
        <v>2713</v>
      </c>
      <c r="W86" s="186" t="s">
        <v>2604</v>
      </c>
      <c r="X86" s="186" t="s">
        <v>2604</v>
      </c>
      <c r="Y86" s="186" t="s">
        <v>2713</v>
      </c>
      <c r="Z86" s="186" t="s">
        <v>2604</v>
      </c>
      <c r="AA86" s="186" t="s">
        <v>2604</v>
      </c>
      <c r="AB86" s="186" t="s">
        <v>2713</v>
      </c>
      <c r="AC86" s="186" t="s">
        <v>2604</v>
      </c>
      <c r="AD86" s="186" t="s">
        <v>2604</v>
      </c>
      <c r="AE86" s="186" t="s">
        <v>2713</v>
      </c>
      <c r="AF86" s="186" t="s">
        <v>2604</v>
      </c>
      <c r="AG86" s="186" t="s">
        <v>2604</v>
      </c>
      <c r="AH86" s="186" t="s">
        <v>2713</v>
      </c>
      <c r="AI86" s="186" t="s">
        <v>2604</v>
      </c>
      <c r="AJ86" s="186" t="s">
        <v>2604</v>
      </c>
      <c r="AK86" s="186" t="s">
        <v>2713</v>
      </c>
      <c r="AL86" s="186" t="s">
        <v>2604</v>
      </c>
      <c r="AM86" s="186" t="s">
        <v>2604</v>
      </c>
      <c r="AN86" s="186" t="s">
        <v>2713</v>
      </c>
      <c r="AO86" s="186" t="s">
        <v>2604</v>
      </c>
      <c r="AP86" s="186" t="s">
        <v>2604</v>
      </c>
      <c r="AQ86" s="186" t="s">
        <v>2713</v>
      </c>
      <c r="AR86" s="186" t="s">
        <v>2604</v>
      </c>
      <c r="AS86" s="186" t="s">
        <v>2604</v>
      </c>
      <c r="AT86" s="186" t="s">
        <v>2713</v>
      </c>
      <c r="AU86" s="186" t="s">
        <v>2604</v>
      </c>
      <c r="AV86" s="186" t="s">
        <v>2604</v>
      </c>
      <c r="AW86" s="186" t="s">
        <v>2713</v>
      </c>
      <c r="AX86" s="186" t="s">
        <v>2604</v>
      </c>
      <c r="AY86" s="186" t="s">
        <v>2604</v>
      </c>
      <c r="AZ86" s="186" t="s">
        <v>2713</v>
      </c>
      <c r="BA86" s="186" t="s">
        <v>2604</v>
      </c>
      <c r="BB86" s="186" t="s">
        <v>2604</v>
      </c>
      <c r="BC86" s="186" t="s">
        <v>2713</v>
      </c>
      <c r="BD86" s="186" t="s">
        <v>2604</v>
      </c>
      <c r="BE86" s="186" t="s">
        <v>2604</v>
      </c>
      <c r="BF86" s="186" t="s">
        <v>2713</v>
      </c>
      <c r="BG86" s="186" t="s">
        <v>2604</v>
      </c>
      <c r="BH86" s="186" t="s">
        <v>2604</v>
      </c>
      <c r="BI86" s="186" t="s">
        <v>2713</v>
      </c>
      <c r="BJ86" s="186" t="s">
        <v>2604</v>
      </c>
      <c r="BK86" s="186" t="s">
        <v>2604</v>
      </c>
      <c r="BL86" s="186" t="s">
        <v>2713</v>
      </c>
      <c r="BM86" s="186" t="s">
        <v>2604</v>
      </c>
      <c r="BN86" s="186" t="s">
        <v>2604</v>
      </c>
      <c r="BO86" s="186" t="s">
        <v>2713</v>
      </c>
      <c r="BP86" s="186" t="s">
        <v>2604</v>
      </c>
      <c r="BQ86" s="186" t="s">
        <v>2604</v>
      </c>
      <c r="BR86" s="186" t="s">
        <v>2713</v>
      </c>
      <c r="BS86" s="186" t="s">
        <v>2604</v>
      </c>
      <c r="BT86" s="186" t="s">
        <v>2604</v>
      </c>
      <c r="BU86" s="186" t="s">
        <v>2713</v>
      </c>
      <c r="BV86" s="186" t="s">
        <v>2604</v>
      </c>
      <c r="BW86" s="186" t="s">
        <v>2604</v>
      </c>
      <c r="BX86" s="186" t="s">
        <v>2713</v>
      </c>
      <c r="BY86" s="186" t="s">
        <v>2604</v>
      </c>
      <c r="BZ86" s="186" t="s">
        <v>2604</v>
      </c>
      <c r="CA86" s="186" t="s">
        <v>2713</v>
      </c>
      <c r="CB86" s="186" t="s">
        <v>2604</v>
      </c>
      <c r="CC86" s="186" t="s">
        <v>2604</v>
      </c>
      <c r="CD86" s="186" t="s">
        <v>2713</v>
      </c>
      <c r="CE86" s="186" t="s">
        <v>2604</v>
      </c>
      <c r="CF86" s="186" t="s">
        <v>2604</v>
      </c>
      <c r="CG86" s="186" t="s">
        <v>2713</v>
      </c>
      <c r="CH86" s="186" t="s">
        <v>2604</v>
      </c>
      <c r="CI86" s="186" t="s">
        <v>2604</v>
      </c>
      <c r="CJ86" s="186" t="s">
        <v>2713</v>
      </c>
      <c r="CK86" s="186" t="s">
        <v>2604</v>
      </c>
      <c r="CL86" s="186" t="s">
        <v>2604</v>
      </c>
      <c r="CM86" s="186" t="s">
        <v>2713</v>
      </c>
      <c r="CN86" s="186" t="s">
        <v>2604</v>
      </c>
      <c r="CO86" s="186" t="s">
        <v>2604</v>
      </c>
      <c r="CP86" s="186" t="s">
        <v>2713</v>
      </c>
      <c r="CQ86" s="186" t="s">
        <v>2604</v>
      </c>
      <c r="CR86" s="186" t="s">
        <v>2604</v>
      </c>
      <c r="CS86" s="186" t="s">
        <v>2713</v>
      </c>
      <c r="CT86" s="186" t="s">
        <v>2604</v>
      </c>
      <c r="CU86" s="186" t="s">
        <v>2604</v>
      </c>
      <c r="CV86" s="186" t="s">
        <v>2713</v>
      </c>
      <c r="CW86" s="186" t="s">
        <v>2604</v>
      </c>
      <c r="CX86" s="186" t="s">
        <v>2604</v>
      </c>
      <c r="CY86" s="186" t="s">
        <v>2713</v>
      </c>
      <c r="CZ86" s="186" t="s">
        <v>2604</v>
      </c>
      <c r="DA86" s="186" t="s">
        <v>2604</v>
      </c>
      <c r="DB86" s="186" t="s">
        <v>2713</v>
      </c>
      <c r="DC86" s="186" t="s">
        <v>2604</v>
      </c>
      <c r="DD86" s="186" t="s">
        <v>2604</v>
      </c>
      <c r="DE86" s="186" t="s">
        <v>2713</v>
      </c>
      <c r="DF86" s="186" t="s">
        <v>2604</v>
      </c>
      <c r="DG86" s="186" t="s">
        <v>2604</v>
      </c>
      <c r="DH86" s="186" t="s">
        <v>2713</v>
      </c>
      <c r="DI86" s="186" t="s">
        <v>2604</v>
      </c>
      <c r="DJ86" s="186" t="s">
        <v>2604</v>
      </c>
      <c r="DK86" s="186" t="s">
        <v>2713</v>
      </c>
      <c r="DL86" s="186" t="s">
        <v>2604</v>
      </c>
      <c r="DM86" s="186" t="s">
        <v>2604</v>
      </c>
      <c r="DN86" s="186" t="s">
        <v>2713</v>
      </c>
      <c r="DO86" s="186" t="s">
        <v>2604</v>
      </c>
      <c r="DP86" s="186" t="s">
        <v>2604</v>
      </c>
      <c r="DQ86" s="186" t="s">
        <v>2713</v>
      </c>
      <c r="DR86" s="186" t="s">
        <v>2604</v>
      </c>
      <c r="DS86" s="186" t="s">
        <v>2604</v>
      </c>
      <c r="DT86" s="186" t="s">
        <v>2713</v>
      </c>
      <c r="DU86" s="186" t="s">
        <v>2604</v>
      </c>
      <c r="DV86" s="186" t="s">
        <v>2604</v>
      </c>
      <c r="DW86" s="186" t="s">
        <v>2713</v>
      </c>
      <c r="DX86" s="186" t="s">
        <v>2604</v>
      </c>
      <c r="DY86" s="186" t="s">
        <v>2604</v>
      </c>
      <c r="DZ86" s="186" t="s">
        <v>2713</v>
      </c>
      <c r="EA86" s="186" t="s">
        <v>2604</v>
      </c>
      <c r="EB86" s="186" t="s">
        <v>2604</v>
      </c>
      <c r="EC86" s="186" t="s">
        <v>2713</v>
      </c>
      <c r="ED86" s="186" t="s">
        <v>2604</v>
      </c>
      <c r="EE86" s="186" t="s">
        <v>2604</v>
      </c>
      <c r="EF86" s="186" t="s">
        <v>2713</v>
      </c>
      <c r="EG86" s="186" t="s">
        <v>2604</v>
      </c>
      <c r="EH86" s="186" t="s">
        <v>2604</v>
      </c>
      <c r="EI86" s="186" t="s">
        <v>2713</v>
      </c>
      <c r="EJ86" s="186" t="s">
        <v>2604</v>
      </c>
      <c r="EK86" s="186" t="s">
        <v>2604</v>
      </c>
      <c r="EL86" s="186" t="s">
        <v>2713</v>
      </c>
      <c r="EM86" s="186" t="s">
        <v>2604</v>
      </c>
      <c r="EN86" s="186" t="s">
        <v>2604</v>
      </c>
      <c r="EO86" s="186" t="s">
        <v>2713</v>
      </c>
      <c r="EP86" s="186" t="s">
        <v>2604</v>
      </c>
      <c r="EQ86" s="186" t="s">
        <v>2604</v>
      </c>
      <c r="ER86" s="186" t="s">
        <v>2713</v>
      </c>
      <c r="ES86" s="186" t="s">
        <v>2604</v>
      </c>
      <c r="ET86" s="186" t="s">
        <v>2604</v>
      </c>
    </row>
    <row r="87" spans="1:150" x14ac:dyDescent="0.3">
      <c r="A87" s="1"/>
      <c r="B87" s="185" t="s">
        <v>3277</v>
      </c>
      <c r="C87" s="185" t="s">
        <v>129</v>
      </c>
      <c r="D87" s="185" t="s">
        <v>855</v>
      </c>
      <c r="E87" s="185" t="s">
        <v>3278</v>
      </c>
      <c r="F87" s="185" t="s">
        <v>3279</v>
      </c>
      <c r="G87" s="186" t="s">
        <v>2713</v>
      </c>
      <c r="H87" s="186" t="s">
        <v>2604</v>
      </c>
      <c r="I87" s="186" t="s">
        <v>2604</v>
      </c>
      <c r="J87" s="186" t="s">
        <v>2713</v>
      </c>
      <c r="K87" s="186" t="s">
        <v>2604</v>
      </c>
      <c r="L87" s="186" t="s">
        <v>2604</v>
      </c>
      <c r="M87" s="186" t="s">
        <v>2713</v>
      </c>
      <c r="N87" s="186" t="s">
        <v>2604</v>
      </c>
      <c r="O87" s="186" t="s">
        <v>2604</v>
      </c>
      <c r="P87" s="186" t="s">
        <v>2713</v>
      </c>
      <c r="Q87" s="186" t="s">
        <v>2604</v>
      </c>
      <c r="R87" s="186" t="s">
        <v>2604</v>
      </c>
      <c r="S87" s="186" t="s">
        <v>2713</v>
      </c>
      <c r="T87" s="186" t="s">
        <v>2604</v>
      </c>
      <c r="U87" s="186" t="s">
        <v>2604</v>
      </c>
      <c r="V87" s="186" t="s">
        <v>2713</v>
      </c>
      <c r="W87" s="186" t="s">
        <v>2604</v>
      </c>
      <c r="X87" s="186" t="s">
        <v>2604</v>
      </c>
      <c r="Y87" s="186" t="s">
        <v>2713</v>
      </c>
      <c r="Z87" s="186" t="s">
        <v>2604</v>
      </c>
      <c r="AA87" s="186" t="s">
        <v>2604</v>
      </c>
      <c r="AB87" s="186" t="s">
        <v>2713</v>
      </c>
      <c r="AC87" s="186" t="s">
        <v>2604</v>
      </c>
      <c r="AD87" s="186" t="s">
        <v>2604</v>
      </c>
      <c r="AE87" s="186" t="s">
        <v>2713</v>
      </c>
      <c r="AF87" s="186" t="s">
        <v>2604</v>
      </c>
      <c r="AG87" s="186" t="s">
        <v>2604</v>
      </c>
      <c r="AH87" s="186" t="s">
        <v>2713</v>
      </c>
      <c r="AI87" s="186" t="s">
        <v>2604</v>
      </c>
      <c r="AJ87" s="186" t="s">
        <v>2604</v>
      </c>
      <c r="AK87" s="186" t="s">
        <v>2713</v>
      </c>
      <c r="AL87" s="186" t="s">
        <v>2604</v>
      </c>
      <c r="AM87" s="186" t="s">
        <v>2604</v>
      </c>
      <c r="AN87" s="186" t="s">
        <v>2713</v>
      </c>
      <c r="AO87" s="186" t="s">
        <v>2604</v>
      </c>
      <c r="AP87" s="186" t="s">
        <v>2604</v>
      </c>
      <c r="AQ87" s="186" t="s">
        <v>2713</v>
      </c>
      <c r="AR87" s="186" t="s">
        <v>2604</v>
      </c>
      <c r="AS87" s="186" t="s">
        <v>2604</v>
      </c>
      <c r="AT87" s="186" t="s">
        <v>2713</v>
      </c>
      <c r="AU87" s="186" t="s">
        <v>2604</v>
      </c>
      <c r="AV87" s="186" t="s">
        <v>2604</v>
      </c>
      <c r="AW87" s="186" t="s">
        <v>2713</v>
      </c>
      <c r="AX87" s="186" t="s">
        <v>2604</v>
      </c>
      <c r="AY87" s="186" t="s">
        <v>2604</v>
      </c>
      <c r="AZ87" s="186" t="s">
        <v>2713</v>
      </c>
      <c r="BA87" s="186" t="s">
        <v>2604</v>
      </c>
      <c r="BB87" s="186" t="s">
        <v>2604</v>
      </c>
      <c r="BC87" s="186" t="s">
        <v>2713</v>
      </c>
      <c r="BD87" s="186" t="s">
        <v>2604</v>
      </c>
      <c r="BE87" s="186" t="s">
        <v>2604</v>
      </c>
      <c r="BF87" s="186" t="s">
        <v>2713</v>
      </c>
      <c r="BG87" s="186" t="s">
        <v>2604</v>
      </c>
      <c r="BH87" s="186" t="s">
        <v>2604</v>
      </c>
      <c r="BI87" s="186" t="s">
        <v>2713</v>
      </c>
      <c r="BJ87" s="186" t="s">
        <v>2604</v>
      </c>
      <c r="BK87" s="186" t="s">
        <v>2604</v>
      </c>
      <c r="BL87" s="186" t="s">
        <v>2713</v>
      </c>
      <c r="BM87" s="186" t="s">
        <v>2604</v>
      </c>
      <c r="BN87" s="186" t="s">
        <v>2604</v>
      </c>
      <c r="BO87" s="186" t="s">
        <v>2713</v>
      </c>
      <c r="BP87" s="186" t="s">
        <v>2604</v>
      </c>
      <c r="BQ87" s="186" t="s">
        <v>2604</v>
      </c>
      <c r="BR87" s="186" t="s">
        <v>2713</v>
      </c>
      <c r="BS87" s="186" t="s">
        <v>2604</v>
      </c>
      <c r="BT87" s="186" t="s">
        <v>2604</v>
      </c>
      <c r="BU87" s="186" t="s">
        <v>2713</v>
      </c>
      <c r="BV87" s="186" t="s">
        <v>2604</v>
      </c>
      <c r="BW87" s="186" t="s">
        <v>2604</v>
      </c>
      <c r="BX87" s="186" t="s">
        <v>2713</v>
      </c>
      <c r="BY87" s="186" t="s">
        <v>2604</v>
      </c>
      <c r="BZ87" s="186" t="s">
        <v>2604</v>
      </c>
      <c r="CA87" s="186" t="s">
        <v>2713</v>
      </c>
      <c r="CB87" s="186" t="s">
        <v>2604</v>
      </c>
      <c r="CC87" s="186" t="s">
        <v>2604</v>
      </c>
      <c r="CD87" s="186" t="s">
        <v>2713</v>
      </c>
      <c r="CE87" s="186" t="s">
        <v>2604</v>
      </c>
      <c r="CF87" s="186" t="s">
        <v>2604</v>
      </c>
      <c r="CG87" s="186" t="s">
        <v>2713</v>
      </c>
      <c r="CH87" s="186" t="s">
        <v>2604</v>
      </c>
      <c r="CI87" s="186" t="s">
        <v>2604</v>
      </c>
      <c r="CJ87" s="186" t="s">
        <v>2713</v>
      </c>
      <c r="CK87" s="186" t="s">
        <v>2604</v>
      </c>
      <c r="CL87" s="186" t="s">
        <v>2604</v>
      </c>
      <c r="CM87" s="186" t="s">
        <v>2713</v>
      </c>
      <c r="CN87" s="186" t="s">
        <v>2604</v>
      </c>
      <c r="CO87" s="186" t="s">
        <v>2604</v>
      </c>
      <c r="CP87" s="186" t="s">
        <v>2713</v>
      </c>
      <c r="CQ87" s="186" t="s">
        <v>2604</v>
      </c>
      <c r="CR87" s="186" t="s">
        <v>2604</v>
      </c>
      <c r="CS87" s="186" t="s">
        <v>2713</v>
      </c>
      <c r="CT87" s="186" t="s">
        <v>2604</v>
      </c>
      <c r="CU87" s="186" t="s">
        <v>2604</v>
      </c>
      <c r="CV87" s="186" t="s">
        <v>2713</v>
      </c>
      <c r="CW87" s="186" t="s">
        <v>2604</v>
      </c>
      <c r="CX87" s="186" t="s">
        <v>2604</v>
      </c>
      <c r="CY87" s="186" t="s">
        <v>2713</v>
      </c>
      <c r="CZ87" s="186" t="s">
        <v>2604</v>
      </c>
      <c r="DA87" s="186" t="s">
        <v>2604</v>
      </c>
      <c r="DB87" s="186" t="s">
        <v>2713</v>
      </c>
      <c r="DC87" s="186" t="s">
        <v>2604</v>
      </c>
      <c r="DD87" s="186" t="s">
        <v>2604</v>
      </c>
      <c r="DE87" s="186" t="s">
        <v>2713</v>
      </c>
      <c r="DF87" s="186" t="s">
        <v>2604</v>
      </c>
      <c r="DG87" s="186" t="s">
        <v>2604</v>
      </c>
      <c r="DH87" s="186" t="s">
        <v>2713</v>
      </c>
      <c r="DI87" s="186" t="s">
        <v>2604</v>
      </c>
      <c r="DJ87" s="186" t="s">
        <v>2604</v>
      </c>
      <c r="DK87" s="186" t="s">
        <v>2713</v>
      </c>
      <c r="DL87" s="186" t="s">
        <v>2604</v>
      </c>
      <c r="DM87" s="186" t="s">
        <v>2604</v>
      </c>
      <c r="DN87" s="186" t="s">
        <v>2713</v>
      </c>
      <c r="DO87" s="186" t="s">
        <v>2604</v>
      </c>
      <c r="DP87" s="186" t="s">
        <v>2604</v>
      </c>
      <c r="DQ87" s="186" t="s">
        <v>2713</v>
      </c>
      <c r="DR87" s="186" t="s">
        <v>2604</v>
      </c>
      <c r="DS87" s="186" t="s">
        <v>2604</v>
      </c>
      <c r="DT87" s="186" t="s">
        <v>2713</v>
      </c>
      <c r="DU87" s="186" t="s">
        <v>2604</v>
      </c>
      <c r="DV87" s="186" t="s">
        <v>2604</v>
      </c>
      <c r="DW87" s="186" t="s">
        <v>2713</v>
      </c>
      <c r="DX87" s="186" t="s">
        <v>2604</v>
      </c>
      <c r="DY87" s="186" t="s">
        <v>2604</v>
      </c>
      <c r="DZ87" s="186" t="s">
        <v>2713</v>
      </c>
      <c r="EA87" s="186" t="s">
        <v>2604</v>
      </c>
      <c r="EB87" s="186" t="s">
        <v>2604</v>
      </c>
      <c r="EC87" s="186" t="s">
        <v>2713</v>
      </c>
      <c r="ED87" s="186" t="s">
        <v>2604</v>
      </c>
      <c r="EE87" s="186" t="s">
        <v>2604</v>
      </c>
      <c r="EF87" s="186" t="s">
        <v>2713</v>
      </c>
      <c r="EG87" s="186" t="s">
        <v>2604</v>
      </c>
      <c r="EH87" s="186" t="s">
        <v>2604</v>
      </c>
      <c r="EI87" s="186" t="s">
        <v>2713</v>
      </c>
      <c r="EJ87" s="186" t="s">
        <v>2604</v>
      </c>
      <c r="EK87" s="186" t="s">
        <v>2604</v>
      </c>
      <c r="EL87" s="186" t="s">
        <v>2713</v>
      </c>
      <c r="EM87" s="186" t="s">
        <v>2604</v>
      </c>
      <c r="EN87" s="186" t="s">
        <v>2604</v>
      </c>
      <c r="EO87" s="186" t="s">
        <v>2713</v>
      </c>
      <c r="EP87" s="186" t="s">
        <v>2604</v>
      </c>
      <c r="EQ87" s="186" t="s">
        <v>2604</v>
      </c>
      <c r="ER87" s="186" t="s">
        <v>2713</v>
      </c>
      <c r="ES87" s="186" t="s">
        <v>2604</v>
      </c>
      <c r="ET87" s="186" t="s">
        <v>2604</v>
      </c>
    </row>
    <row r="88" spans="1:150" x14ac:dyDescent="0.3">
      <c r="A88" s="1"/>
      <c r="B88" s="236" t="s">
        <v>791</v>
      </c>
      <c r="C88" s="236" t="s">
        <v>795</v>
      </c>
      <c r="D88" s="236" t="s">
        <v>795</v>
      </c>
      <c r="E88" s="236" t="s">
        <v>795</v>
      </c>
      <c r="F88" s="236" t="s">
        <v>795</v>
      </c>
      <c r="G88" s="1" t="s">
        <v>795</v>
      </c>
      <c r="H88" s="187" t="s">
        <v>2604</v>
      </c>
      <c r="I88" s="187" t="s">
        <v>2604</v>
      </c>
      <c r="J88" s="1" t="s">
        <v>795</v>
      </c>
      <c r="K88" s="187" t="s">
        <v>2604</v>
      </c>
      <c r="L88" s="187" t="s">
        <v>2604</v>
      </c>
      <c r="M88" s="1" t="s">
        <v>795</v>
      </c>
      <c r="N88" s="187" t="s">
        <v>2604</v>
      </c>
      <c r="O88" s="187" t="s">
        <v>2604</v>
      </c>
      <c r="P88" s="1" t="s">
        <v>795</v>
      </c>
      <c r="Q88" s="187" t="s">
        <v>2604</v>
      </c>
      <c r="R88" s="187" t="s">
        <v>2604</v>
      </c>
      <c r="S88" s="1" t="s">
        <v>795</v>
      </c>
      <c r="T88" s="187" t="s">
        <v>2604</v>
      </c>
      <c r="U88" s="187" t="s">
        <v>2604</v>
      </c>
      <c r="V88" s="1" t="s">
        <v>795</v>
      </c>
      <c r="W88" s="187" t="s">
        <v>2604</v>
      </c>
      <c r="X88" s="187" t="s">
        <v>2604</v>
      </c>
      <c r="Y88" s="1" t="s">
        <v>795</v>
      </c>
      <c r="Z88" s="187" t="s">
        <v>2604</v>
      </c>
      <c r="AA88" s="187" t="s">
        <v>2604</v>
      </c>
      <c r="AB88" s="1" t="s">
        <v>795</v>
      </c>
      <c r="AC88" s="187" t="s">
        <v>2604</v>
      </c>
      <c r="AD88" s="187" t="s">
        <v>2604</v>
      </c>
      <c r="AE88" s="1" t="s">
        <v>795</v>
      </c>
      <c r="AF88" s="187" t="s">
        <v>2604</v>
      </c>
      <c r="AG88" s="187" t="s">
        <v>2604</v>
      </c>
      <c r="AH88" s="1" t="s">
        <v>795</v>
      </c>
      <c r="AI88" s="187" t="s">
        <v>2604</v>
      </c>
      <c r="AJ88" s="187" t="s">
        <v>2604</v>
      </c>
      <c r="AK88" s="1" t="s">
        <v>795</v>
      </c>
      <c r="AL88" s="187" t="s">
        <v>2604</v>
      </c>
      <c r="AM88" s="187" t="s">
        <v>2604</v>
      </c>
      <c r="AN88" s="1" t="s">
        <v>795</v>
      </c>
      <c r="AO88" s="187" t="s">
        <v>2604</v>
      </c>
      <c r="AP88" s="187" t="s">
        <v>2604</v>
      </c>
      <c r="AQ88" s="1" t="s">
        <v>795</v>
      </c>
      <c r="AR88" s="187" t="s">
        <v>2604</v>
      </c>
      <c r="AS88" s="187" t="s">
        <v>2604</v>
      </c>
      <c r="AT88" s="1" t="s">
        <v>795</v>
      </c>
      <c r="AU88" s="187" t="s">
        <v>2604</v>
      </c>
      <c r="AV88" s="187" t="s">
        <v>2604</v>
      </c>
      <c r="AW88" s="1" t="s">
        <v>795</v>
      </c>
      <c r="AX88" s="187" t="s">
        <v>2604</v>
      </c>
      <c r="AY88" s="187" t="s">
        <v>2604</v>
      </c>
      <c r="AZ88" s="1" t="s">
        <v>795</v>
      </c>
      <c r="BA88" s="187" t="s">
        <v>2604</v>
      </c>
      <c r="BB88" s="187" t="s">
        <v>2604</v>
      </c>
      <c r="BC88" s="1" t="s">
        <v>795</v>
      </c>
      <c r="BD88" s="187" t="s">
        <v>2604</v>
      </c>
      <c r="BE88" s="187" t="s">
        <v>2604</v>
      </c>
      <c r="BF88" s="1" t="s">
        <v>795</v>
      </c>
      <c r="BG88" s="187" t="s">
        <v>2604</v>
      </c>
      <c r="BH88" s="187" t="s">
        <v>2604</v>
      </c>
      <c r="BI88" s="1" t="s">
        <v>795</v>
      </c>
      <c r="BJ88" s="187" t="s">
        <v>2604</v>
      </c>
      <c r="BK88" s="187" t="s">
        <v>2604</v>
      </c>
      <c r="BL88" s="1" t="s">
        <v>795</v>
      </c>
      <c r="BM88" s="187" t="s">
        <v>2604</v>
      </c>
      <c r="BN88" s="187" t="s">
        <v>2604</v>
      </c>
      <c r="BO88" s="1" t="s">
        <v>795</v>
      </c>
      <c r="BP88" s="187" t="s">
        <v>2604</v>
      </c>
      <c r="BQ88" s="187" t="s">
        <v>2604</v>
      </c>
      <c r="BR88" s="1" t="s">
        <v>795</v>
      </c>
      <c r="BS88" s="187" t="s">
        <v>2604</v>
      </c>
      <c r="BT88" s="187" t="s">
        <v>2604</v>
      </c>
      <c r="BU88" s="1" t="s">
        <v>795</v>
      </c>
      <c r="BV88" s="187" t="s">
        <v>2604</v>
      </c>
      <c r="BW88" s="187" t="s">
        <v>2604</v>
      </c>
      <c r="BX88" s="1" t="s">
        <v>795</v>
      </c>
      <c r="BY88" s="187" t="s">
        <v>2604</v>
      </c>
      <c r="BZ88" s="187" t="s">
        <v>2604</v>
      </c>
      <c r="CA88" s="1" t="s">
        <v>795</v>
      </c>
      <c r="CB88" s="187" t="s">
        <v>2604</v>
      </c>
      <c r="CC88" s="187" t="s">
        <v>2604</v>
      </c>
      <c r="CD88" s="1" t="s">
        <v>795</v>
      </c>
      <c r="CE88" s="187" t="s">
        <v>2604</v>
      </c>
      <c r="CF88" s="187" t="s">
        <v>2604</v>
      </c>
      <c r="CG88" s="1" t="s">
        <v>795</v>
      </c>
      <c r="CH88" s="187" t="s">
        <v>2604</v>
      </c>
      <c r="CI88" s="187" t="s">
        <v>2604</v>
      </c>
      <c r="CJ88" s="1" t="s">
        <v>795</v>
      </c>
      <c r="CK88" s="187" t="s">
        <v>2604</v>
      </c>
      <c r="CL88" s="187" t="s">
        <v>2604</v>
      </c>
      <c r="CM88" s="1" t="s">
        <v>795</v>
      </c>
      <c r="CN88" s="187" t="s">
        <v>2604</v>
      </c>
      <c r="CO88" s="187" t="s">
        <v>2604</v>
      </c>
      <c r="CP88" s="1" t="s">
        <v>795</v>
      </c>
      <c r="CQ88" s="187" t="s">
        <v>2604</v>
      </c>
      <c r="CR88" s="187" t="s">
        <v>2604</v>
      </c>
      <c r="CS88" s="1" t="s">
        <v>795</v>
      </c>
      <c r="CT88" s="187" t="s">
        <v>2604</v>
      </c>
      <c r="CU88" s="187" t="s">
        <v>2604</v>
      </c>
      <c r="CV88" s="1" t="s">
        <v>795</v>
      </c>
      <c r="CW88" s="187" t="s">
        <v>2604</v>
      </c>
      <c r="CX88" s="187" t="s">
        <v>2604</v>
      </c>
      <c r="CY88" s="1" t="s">
        <v>795</v>
      </c>
      <c r="CZ88" s="187" t="s">
        <v>2604</v>
      </c>
      <c r="DA88" s="187" t="s">
        <v>2604</v>
      </c>
      <c r="DB88" s="1" t="s">
        <v>795</v>
      </c>
      <c r="DC88" s="187" t="s">
        <v>2604</v>
      </c>
      <c r="DD88" s="187" t="s">
        <v>2604</v>
      </c>
      <c r="DE88" s="1" t="s">
        <v>795</v>
      </c>
      <c r="DF88" s="187" t="s">
        <v>2604</v>
      </c>
      <c r="DG88" s="187" t="s">
        <v>2604</v>
      </c>
      <c r="DH88" s="1" t="s">
        <v>795</v>
      </c>
      <c r="DI88" s="187" t="s">
        <v>2604</v>
      </c>
      <c r="DJ88" s="187" t="s">
        <v>2604</v>
      </c>
      <c r="DK88" s="1" t="s">
        <v>795</v>
      </c>
      <c r="DL88" s="187" t="s">
        <v>2604</v>
      </c>
      <c r="DM88" s="187" t="s">
        <v>2604</v>
      </c>
      <c r="DN88" s="1" t="s">
        <v>795</v>
      </c>
      <c r="DO88" s="187" t="s">
        <v>2604</v>
      </c>
      <c r="DP88" s="187" t="s">
        <v>2604</v>
      </c>
      <c r="DQ88" s="1" t="s">
        <v>795</v>
      </c>
      <c r="DR88" s="187" t="s">
        <v>2604</v>
      </c>
      <c r="DS88" s="187" t="s">
        <v>2604</v>
      </c>
      <c r="DT88" s="1" t="s">
        <v>795</v>
      </c>
      <c r="DU88" s="187" t="s">
        <v>2604</v>
      </c>
      <c r="DV88" s="187" t="s">
        <v>2604</v>
      </c>
      <c r="DW88" s="1" t="s">
        <v>795</v>
      </c>
      <c r="DX88" s="187" t="s">
        <v>2604</v>
      </c>
      <c r="DY88" s="187" t="s">
        <v>2604</v>
      </c>
      <c r="DZ88" s="1" t="s">
        <v>795</v>
      </c>
      <c r="EA88" s="187" t="s">
        <v>2604</v>
      </c>
      <c r="EB88" s="187" t="s">
        <v>2604</v>
      </c>
      <c r="EC88" s="1" t="s">
        <v>795</v>
      </c>
      <c r="ED88" s="187" t="s">
        <v>2604</v>
      </c>
      <c r="EE88" s="187" t="s">
        <v>2604</v>
      </c>
      <c r="EF88" s="1" t="s">
        <v>795</v>
      </c>
      <c r="EG88" s="187" t="s">
        <v>2604</v>
      </c>
      <c r="EH88" s="187" t="s">
        <v>2604</v>
      </c>
      <c r="EI88" s="1" t="s">
        <v>795</v>
      </c>
      <c r="EJ88" s="187" t="s">
        <v>2604</v>
      </c>
      <c r="EK88" s="187" t="s">
        <v>2604</v>
      </c>
      <c r="EL88" s="1" t="s">
        <v>795</v>
      </c>
      <c r="EM88" s="187" t="s">
        <v>2604</v>
      </c>
      <c r="EN88" s="187" t="s">
        <v>2604</v>
      </c>
      <c r="EO88" s="1" t="s">
        <v>795</v>
      </c>
      <c r="EP88" s="187" t="s">
        <v>2604</v>
      </c>
      <c r="EQ88" s="187" t="s">
        <v>2604</v>
      </c>
      <c r="ER88" s="1" t="s">
        <v>795</v>
      </c>
      <c r="ES88" s="187" t="s">
        <v>2604</v>
      </c>
      <c r="ET88" s="187" t="s">
        <v>2604</v>
      </c>
    </row>
    <row r="89" spans="1:150" ht="26.4" x14ac:dyDescent="0.3">
      <c r="A89" s="1"/>
      <c r="B89" s="237" t="s">
        <v>3280</v>
      </c>
      <c r="C89" s="237" t="s">
        <v>795</v>
      </c>
      <c r="D89" s="237" t="s">
        <v>795</v>
      </c>
      <c r="E89" s="237" t="s">
        <v>795</v>
      </c>
      <c r="F89" s="237" t="s">
        <v>795</v>
      </c>
      <c r="G89" s="188"/>
      <c r="H89" s="188" t="s">
        <v>795</v>
      </c>
      <c r="I89" s="188" t="s">
        <v>795</v>
      </c>
      <c r="J89" s="188"/>
      <c r="K89" s="188" t="s">
        <v>795</v>
      </c>
      <c r="L89" s="188" t="s">
        <v>795</v>
      </c>
      <c r="M89" s="188"/>
      <c r="N89" s="188" t="s">
        <v>795</v>
      </c>
      <c r="O89" s="188" t="s">
        <v>795</v>
      </c>
      <c r="P89" s="188"/>
      <c r="Q89" s="188" t="s">
        <v>795</v>
      </c>
      <c r="R89" s="188" t="s">
        <v>795</v>
      </c>
      <c r="S89" s="188"/>
      <c r="T89" s="188" t="s">
        <v>795</v>
      </c>
      <c r="U89" s="188" t="s">
        <v>795</v>
      </c>
      <c r="V89" s="188"/>
      <c r="W89" s="188" t="s">
        <v>795</v>
      </c>
      <c r="X89" s="188" t="s">
        <v>795</v>
      </c>
      <c r="Y89" s="188"/>
      <c r="Z89" s="188" t="s">
        <v>795</v>
      </c>
      <c r="AA89" s="188" t="s">
        <v>795</v>
      </c>
      <c r="AB89" s="188"/>
      <c r="AC89" s="188" t="s">
        <v>795</v>
      </c>
      <c r="AD89" s="188" t="s">
        <v>795</v>
      </c>
      <c r="AE89" s="188"/>
      <c r="AF89" s="188" t="s">
        <v>795</v>
      </c>
      <c r="AG89" s="188" t="s">
        <v>795</v>
      </c>
      <c r="AH89" s="188"/>
      <c r="AI89" s="188" t="s">
        <v>795</v>
      </c>
      <c r="AJ89" s="188" t="s">
        <v>795</v>
      </c>
      <c r="AK89" s="188"/>
      <c r="AL89" s="188" t="s">
        <v>795</v>
      </c>
      <c r="AM89" s="188" t="s">
        <v>795</v>
      </c>
      <c r="AN89" s="188"/>
      <c r="AO89" s="188" t="s">
        <v>795</v>
      </c>
      <c r="AP89" s="188" t="s">
        <v>795</v>
      </c>
      <c r="AQ89" s="188"/>
      <c r="AR89" s="188" t="s">
        <v>795</v>
      </c>
      <c r="AS89" s="188" t="s">
        <v>795</v>
      </c>
      <c r="AT89" s="188"/>
      <c r="AU89" s="188" t="s">
        <v>795</v>
      </c>
      <c r="AV89" s="188" t="s">
        <v>795</v>
      </c>
      <c r="AW89" s="188"/>
      <c r="AX89" s="188" t="s">
        <v>795</v>
      </c>
      <c r="AY89" s="188" t="s">
        <v>795</v>
      </c>
      <c r="AZ89" s="188"/>
      <c r="BA89" s="188" t="s">
        <v>795</v>
      </c>
      <c r="BB89" s="188" t="s">
        <v>795</v>
      </c>
      <c r="BC89" s="188"/>
      <c r="BD89" s="188" t="s">
        <v>795</v>
      </c>
      <c r="BE89" s="188" t="s">
        <v>795</v>
      </c>
      <c r="BF89" s="188"/>
      <c r="BG89" s="188" t="s">
        <v>795</v>
      </c>
      <c r="BH89" s="188" t="s">
        <v>795</v>
      </c>
      <c r="BI89" s="188"/>
      <c r="BJ89" s="188" t="s">
        <v>795</v>
      </c>
      <c r="BK89" s="188" t="s">
        <v>795</v>
      </c>
      <c r="BL89" s="188"/>
      <c r="BM89" s="188" t="s">
        <v>795</v>
      </c>
      <c r="BN89" s="188" t="s">
        <v>795</v>
      </c>
      <c r="BO89" s="188"/>
      <c r="BP89" s="188" t="s">
        <v>795</v>
      </c>
      <c r="BQ89" s="188" t="s">
        <v>795</v>
      </c>
      <c r="BR89" s="188"/>
      <c r="BS89" s="188" t="s">
        <v>795</v>
      </c>
      <c r="BT89" s="188" t="s">
        <v>795</v>
      </c>
      <c r="BU89" s="188"/>
      <c r="BV89" s="188" t="s">
        <v>795</v>
      </c>
      <c r="BW89" s="188" t="s">
        <v>795</v>
      </c>
      <c r="BX89" s="188"/>
      <c r="BY89" s="188" t="s">
        <v>795</v>
      </c>
      <c r="BZ89" s="188" t="s">
        <v>795</v>
      </c>
      <c r="CA89" s="188"/>
      <c r="CB89" s="188" t="s">
        <v>795</v>
      </c>
      <c r="CC89" s="188" t="s">
        <v>795</v>
      </c>
      <c r="CD89" s="188"/>
      <c r="CE89" s="188" t="s">
        <v>795</v>
      </c>
      <c r="CF89" s="188" t="s">
        <v>795</v>
      </c>
      <c r="CG89" s="188"/>
      <c r="CH89" s="188" t="s">
        <v>795</v>
      </c>
      <c r="CI89" s="188" t="s">
        <v>795</v>
      </c>
      <c r="CJ89" s="188"/>
      <c r="CK89" s="188" t="s">
        <v>795</v>
      </c>
      <c r="CL89" s="188" t="s">
        <v>795</v>
      </c>
      <c r="CM89" s="188" t="s">
        <v>3281</v>
      </c>
      <c r="CN89" s="188" t="s">
        <v>795</v>
      </c>
      <c r="CO89" s="188" t="s">
        <v>795</v>
      </c>
      <c r="CP89" s="188" t="s">
        <v>3281</v>
      </c>
      <c r="CQ89" s="188" t="s">
        <v>795</v>
      </c>
      <c r="CR89" s="188" t="s">
        <v>795</v>
      </c>
      <c r="CS89" s="188"/>
      <c r="CT89" s="188" t="s">
        <v>795</v>
      </c>
      <c r="CU89" s="188" t="s">
        <v>795</v>
      </c>
      <c r="CV89" s="188"/>
      <c r="CW89" s="188" t="s">
        <v>795</v>
      </c>
      <c r="CX89" s="188" t="s">
        <v>795</v>
      </c>
      <c r="CY89" s="188"/>
      <c r="CZ89" s="188" t="s">
        <v>795</v>
      </c>
      <c r="DA89" s="188" t="s">
        <v>795</v>
      </c>
      <c r="DB89" s="188"/>
      <c r="DC89" s="188" t="s">
        <v>795</v>
      </c>
      <c r="DD89" s="188" t="s">
        <v>795</v>
      </c>
      <c r="DE89" s="188"/>
      <c r="DF89" s="188" t="s">
        <v>795</v>
      </c>
      <c r="DG89" s="188" t="s">
        <v>795</v>
      </c>
      <c r="DH89" s="188"/>
      <c r="DI89" s="188" t="s">
        <v>795</v>
      </c>
      <c r="DJ89" s="188" t="s">
        <v>795</v>
      </c>
      <c r="DK89" s="188"/>
      <c r="DL89" s="188" t="s">
        <v>795</v>
      </c>
      <c r="DM89" s="188" t="s">
        <v>795</v>
      </c>
      <c r="DN89" s="188"/>
      <c r="DO89" s="188" t="s">
        <v>795</v>
      </c>
      <c r="DP89" s="188" t="s">
        <v>795</v>
      </c>
      <c r="DQ89" s="188"/>
      <c r="DR89" s="188" t="s">
        <v>795</v>
      </c>
      <c r="DS89" s="188" t="s">
        <v>795</v>
      </c>
      <c r="DT89" s="188" t="s">
        <v>3282</v>
      </c>
      <c r="DU89" s="188" t="s">
        <v>795</v>
      </c>
      <c r="DV89" s="188" t="s">
        <v>795</v>
      </c>
      <c r="DW89" s="188"/>
      <c r="DX89" s="188" t="s">
        <v>795</v>
      </c>
      <c r="DY89" s="188" t="s">
        <v>795</v>
      </c>
      <c r="DZ89" s="188"/>
      <c r="EA89" s="188" t="s">
        <v>795</v>
      </c>
      <c r="EB89" s="188" t="s">
        <v>795</v>
      </c>
      <c r="EC89" s="188"/>
      <c r="ED89" s="188" t="s">
        <v>795</v>
      </c>
      <c r="EE89" s="188" t="s">
        <v>795</v>
      </c>
      <c r="EF89" s="188"/>
      <c r="EG89" s="188" t="s">
        <v>795</v>
      </c>
      <c r="EH89" s="188" t="s">
        <v>795</v>
      </c>
      <c r="EI89" s="188"/>
      <c r="EJ89" s="188" t="s">
        <v>795</v>
      </c>
      <c r="EK89" s="188" t="s">
        <v>795</v>
      </c>
      <c r="EL89" s="188"/>
      <c r="EM89" s="188" t="s">
        <v>795</v>
      </c>
      <c r="EN89" s="188" t="s">
        <v>795</v>
      </c>
      <c r="EO89" s="188"/>
      <c r="EP89" s="188" t="s">
        <v>795</v>
      </c>
      <c r="EQ89" s="188" t="s">
        <v>795</v>
      </c>
      <c r="ER89" s="188"/>
      <c r="ES89" s="188" t="s">
        <v>795</v>
      </c>
      <c r="ET89" s="188" t="s">
        <v>795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7" sqref="D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3283</v>
      </c>
      <c r="C5" s="1"/>
      <c r="D5" s="1"/>
      <c r="E5" s="1"/>
    </row>
    <row r="6" spans="1:7" x14ac:dyDescent="0.3">
      <c r="A6" s="1"/>
      <c r="B6" s="238" t="s">
        <v>213</v>
      </c>
      <c r="C6" s="238"/>
      <c r="D6" s="238" t="s">
        <v>3293</v>
      </c>
      <c r="E6" s="238"/>
    </row>
    <row r="7" spans="1:7" ht="36" customHeight="1" x14ac:dyDescent="0.3">
      <c r="A7" s="1"/>
      <c r="B7" s="190" t="s">
        <v>33</v>
      </c>
      <c r="C7" s="190" t="s">
        <v>404</v>
      </c>
      <c r="D7" s="189" t="s">
        <v>3284</v>
      </c>
      <c r="E7" s="189" t="s">
        <v>3285</v>
      </c>
    </row>
    <row r="8" spans="1:7" x14ac:dyDescent="0.3">
      <c r="A8" s="1"/>
      <c r="B8" s="191" t="s">
        <v>37</v>
      </c>
      <c r="C8" s="191" t="s">
        <v>639</v>
      </c>
      <c r="D8" s="192"/>
      <c r="E8" s="193"/>
    </row>
    <row r="9" spans="1:7" x14ac:dyDescent="0.3">
      <c r="A9" s="1"/>
      <c r="B9" s="191" t="s">
        <v>37</v>
      </c>
      <c r="C9" s="191" t="s">
        <v>640</v>
      </c>
      <c r="D9" s="192"/>
      <c r="E9" s="193"/>
    </row>
    <row r="10" spans="1:7" x14ac:dyDescent="0.3">
      <c r="A10" s="1"/>
      <c r="B10" s="191" t="s">
        <v>37</v>
      </c>
      <c r="C10" s="191" t="s">
        <v>641</v>
      </c>
      <c r="D10" s="192"/>
      <c r="E10" s="193"/>
    </row>
    <row r="11" spans="1:7" x14ac:dyDescent="0.3">
      <c r="A11" s="1"/>
      <c r="B11" s="191" t="s">
        <v>37</v>
      </c>
      <c r="C11" s="191" t="s">
        <v>642</v>
      </c>
      <c r="D11" s="192"/>
      <c r="E11" s="193"/>
    </row>
    <row r="12" spans="1:7" x14ac:dyDescent="0.3">
      <c r="A12" s="1"/>
      <c r="B12" s="191" t="s">
        <v>37</v>
      </c>
      <c r="C12" s="191" t="s">
        <v>643</v>
      </c>
      <c r="D12" s="192"/>
      <c r="E12" s="193"/>
    </row>
    <row r="13" spans="1:7" x14ac:dyDescent="0.3">
      <c r="A13" s="1"/>
      <c r="B13" s="191" t="s">
        <v>37</v>
      </c>
      <c r="C13" s="191" t="s">
        <v>644</v>
      </c>
      <c r="D13" s="192"/>
      <c r="E13" s="193"/>
    </row>
    <row r="14" spans="1:7" x14ac:dyDescent="0.3">
      <c r="A14" s="1"/>
      <c r="B14" s="191" t="s">
        <v>37</v>
      </c>
      <c r="C14" s="191" t="s">
        <v>645</v>
      </c>
      <c r="D14" s="192"/>
      <c r="E14" s="193"/>
    </row>
    <row r="15" spans="1:7" x14ac:dyDescent="0.3">
      <c r="A15" s="1"/>
      <c r="B15" s="191" t="s">
        <v>37</v>
      </c>
      <c r="C15" s="191" t="s">
        <v>646</v>
      </c>
      <c r="D15" s="192"/>
      <c r="E15" s="193"/>
    </row>
    <row r="16" spans="1:7" x14ac:dyDescent="0.3">
      <c r="A16" s="1"/>
      <c r="B16" s="191" t="s">
        <v>37</v>
      </c>
      <c r="C16" s="191" t="s">
        <v>647</v>
      </c>
      <c r="D16" s="192"/>
      <c r="E16" s="193"/>
    </row>
    <row r="17" spans="1:5" x14ac:dyDescent="0.3">
      <c r="A17" s="1"/>
      <c r="B17" s="191" t="s">
        <v>37</v>
      </c>
      <c r="C17" s="191" t="s">
        <v>648</v>
      </c>
      <c r="D17" s="192"/>
      <c r="E17" s="193"/>
    </row>
    <row r="18" spans="1:5" x14ac:dyDescent="0.3">
      <c r="A18" s="1"/>
      <c r="B18" s="191" t="s">
        <v>37</v>
      </c>
      <c r="C18" s="191" t="s">
        <v>649</v>
      </c>
      <c r="D18" s="192"/>
      <c r="E18" s="193"/>
    </row>
    <row r="19" spans="1:5" x14ac:dyDescent="0.3">
      <c r="A19" s="1"/>
      <c r="B19" s="191" t="s">
        <v>37</v>
      </c>
      <c r="C19" s="191" t="s">
        <v>650</v>
      </c>
      <c r="D19" s="192"/>
      <c r="E19" s="193"/>
    </row>
    <row r="20" spans="1:5" x14ac:dyDescent="0.3">
      <c r="A20" s="1"/>
      <c r="B20" s="191" t="s">
        <v>37</v>
      </c>
      <c r="C20" s="191" t="s">
        <v>651</v>
      </c>
      <c r="D20" s="192"/>
      <c r="E20" s="193"/>
    </row>
    <row r="21" spans="1:5" x14ac:dyDescent="0.3">
      <c r="A21" s="1"/>
      <c r="B21" s="191" t="s">
        <v>37</v>
      </c>
      <c r="C21" s="191" t="s">
        <v>652</v>
      </c>
      <c r="D21" s="192"/>
      <c r="E21" s="193"/>
    </row>
    <row r="22" spans="1:5" x14ac:dyDescent="0.3">
      <c r="A22" s="1"/>
      <c r="B22" s="191" t="s">
        <v>37</v>
      </c>
      <c r="C22" s="191" t="s">
        <v>653</v>
      </c>
      <c r="D22" s="192"/>
      <c r="E22" s="193"/>
    </row>
    <row r="23" spans="1:5" x14ac:dyDescent="0.3">
      <c r="A23" s="1"/>
      <c r="B23" s="191" t="s">
        <v>37</v>
      </c>
      <c r="C23" s="191" t="s">
        <v>654</v>
      </c>
      <c r="D23" s="192"/>
      <c r="E23" s="193"/>
    </row>
    <row r="24" spans="1:5" x14ac:dyDescent="0.3">
      <c r="A24" s="1"/>
      <c r="B24" s="191" t="s">
        <v>37</v>
      </c>
      <c r="C24" s="191" t="s">
        <v>655</v>
      </c>
      <c r="D24" s="192"/>
      <c r="E24" s="193"/>
    </row>
    <row r="25" spans="1:5" x14ac:dyDescent="0.3">
      <c r="A25" s="1"/>
      <c r="B25" s="191" t="s">
        <v>37</v>
      </c>
      <c r="C25" s="191" t="s">
        <v>656</v>
      </c>
      <c r="D25" s="192"/>
      <c r="E25" s="193"/>
    </row>
    <row r="26" spans="1:5" x14ac:dyDescent="0.3">
      <c r="A26" s="1"/>
      <c r="B26" s="191" t="s">
        <v>37</v>
      </c>
      <c r="C26" s="191" t="s">
        <v>657</v>
      </c>
      <c r="D26" s="192"/>
      <c r="E26" s="193"/>
    </row>
    <row r="27" spans="1:5" x14ac:dyDescent="0.3">
      <c r="A27" s="1"/>
      <c r="B27" s="191" t="s">
        <v>37</v>
      </c>
      <c r="C27" s="191" t="s">
        <v>658</v>
      </c>
      <c r="D27" s="192"/>
      <c r="E27" s="193"/>
    </row>
    <row r="28" spans="1:5" x14ac:dyDescent="0.3">
      <c r="A28" s="1"/>
      <c r="B28" s="191" t="s">
        <v>37</v>
      </c>
      <c r="C28" s="191" t="s">
        <v>659</v>
      </c>
      <c r="D28" s="192"/>
      <c r="E28" s="193"/>
    </row>
    <row r="29" spans="1:5" x14ac:dyDescent="0.3">
      <c r="A29" s="1"/>
      <c r="B29" s="191" t="s">
        <v>37</v>
      </c>
      <c r="C29" s="191" t="s">
        <v>660</v>
      </c>
      <c r="D29" s="192"/>
      <c r="E29" s="193"/>
    </row>
    <row r="30" spans="1:5" x14ac:dyDescent="0.3">
      <c r="A30" s="1"/>
      <c r="B30" s="191" t="s">
        <v>37</v>
      </c>
      <c r="C30" s="191" t="s">
        <v>661</v>
      </c>
      <c r="D30" s="192"/>
      <c r="E30" s="193"/>
    </row>
    <row r="31" spans="1:5" x14ac:dyDescent="0.3">
      <c r="A31" s="1"/>
      <c r="B31" s="191" t="s">
        <v>37</v>
      </c>
      <c r="C31" s="191" t="s">
        <v>662</v>
      </c>
      <c r="D31" s="192"/>
      <c r="E31" s="193"/>
    </row>
    <row r="32" spans="1:5" x14ac:dyDescent="0.3">
      <c r="A32" s="1"/>
      <c r="B32" s="191" t="s">
        <v>37</v>
      </c>
      <c r="C32" s="191" t="s">
        <v>663</v>
      </c>
      <c r="D32" s="192"/>
      <c r="E32" s="193"/>
    </row>
    <row r="33" spans="1:5" x14ac:dyDescent="0.3">
      <c r="A33" s="1"/>
      <c r="B33" s="191" t="s">
        <v>37</v>
      </c>
      <c r="C33" s="191" t="s">
        <v>664</v>
      </c>
      <c r="D33" s="192"/>
      <c r="E33" s="193"/>
    </row>
    <row r="34" spans="1:5" x14ac:dyDescent="0.3">
      <c r="A34" s="1"/>
      <c r="B34" s="191" t="s">
        <v>37</v>
      </c>
      <c r="C34" s="191" t="s">
        <v>665</v>
      </c>
      <c r="D34" s="192"/>
      <c r="E34" s="193"/>
    </row>
    <row r="35" spans="1:5" x14ac:dyDescent="0.3">
      <c r="A35" s="1"/>
      <c r="B35" s="191" t="s">
        <v>37</v>
      </c>
      <c r="C35" s="191" t="s">
        <v>666</v>
      </c>
      <c r="D35" s="192"/>
      <c r="E35" s="193"/>
    </row>
    <row r="36" spans="1:5" x14ac:dyDescent="0.3">
      <c r="A36" s="1"/>
      <c r="B36" s="191" t="s">
        <v>37</v>
      </c>
      <c r="C36" s="191" t="s">
        <v>667</v>
      </c>
      <c r="D36" s="192"/>
      <c r="E36" s="193"/>
    </row>
    <row r="37" spans="1:5" x14ac:dyDescent="0.3">
      <c r="A37" s="1"/>
      <c r="B37" s="191" t="s">
        <v>37</v>
      </c>
      <c r="C37" s="191" t="s">
        <v>668</v>
      </c>
      <c r="D37" s="192"/>
      <c r="E37" s="193"/>
    </row>
    <row r="38" spans="1:5" x14ac:dyDescent="0.3">
      <c r="A38" s="1"/>
      <c r="B38" s="191" t="s">
        <v>37</v>
      </c>
      <c r="C38" s="191" t="s">
        <v>669</v>
      </c>
      <c r="D38" s="192"/>
      <c r="E38" s="193"/>
    </row>
    <row r="39" spans="1:5" x14ac:dyDescent="0.3">
      <c r="A39" s="1"/>
      <c r="B39" s="191" t="s">
        <v>37</v>
      </c>
      <c r="C39" s="191" t="s">
        <v>670</v>
      </c>
      <c r="D39" s="192"/>
      <c r="E39" s="193"/>
    </row>
    <row r="40" spans="1:5" x14ac:dyDescent="0.3">
      <c r="A40" s="1"/>
      <c r="B40" s="191" t="s">
        <v>37</v>
      </c>
      <c r="C40" s="191" t="s">
        <v>671</v>
      </c>
      <c r="D40" s="192"/>
      <c r="E40" s="193"/>
    </row>
    <row r="41" spans="1:5" x14ac:dyDescent="0.3">
      <c r="A41" s="1"/>
      <c r="B41" s="191" t="s">
        <v>37</v>
      </c>
      <c r="C41" s="191" t="s">
        <v>672</v>
      </c>
      <c r="D41" s="192"/>
      <c r="E41" s="193"/>
    </row>
    <row r="42" spans="1:5" x14ac:dyDescent="0.3">
      <c r="A42" s="1"/>
      <c r="B42" s="191" t="s">
        <v>37</v>
      </c>
      <c r="C42" s="191" t="s">
        <v>673</v>
      </c>
      <c r="D42" s="192"/>
      <c r="E42" s="193"/>
    </row>
    <row r="43" spans="1:5" x14ac:dyDescent="0.3">
      <c r="A43" s="1"/>
      <c r="B43" s="191" t="s">
        <v>37</v>
      </c>
      <c r="C43" s="191" t="s">
        <v>674</v>
      </c>
      <c r="D43" s="192"/>
      <c r="E43" s="193"/>
    </row>
    <row r="44" spans="1:5" x14ac:dyDescent="0.3">
      <c r="A44" s="1"/>
      <c r="B44" s="191" t="s">
        <v>37</v>
      </c>
      <c r="C44" s="191" t="s">
        <v>675</v>
      </c>
      <c r="D44" s="192"/>
      <c r="E44" s="193"/>
    </row>
    <row r="45" spans="1:5" x14ac:dyDescent="0.3">
      <c r="A45" s="1"/>
      <c r="B45" s="191" t="s">
        <v>37</v>
      </c>
      <c r="C45" s="191" t="s">
        <v>676</v>
      </c>
      <c r="D45" s="192"/>
      <c r="E45" s="193"/>
    </row>
    <row r="46" spans="1:5" x14ac:dyDescent="0.3">
      <c r="A46" s="1"/>
      <c r="B46" s="191" t="s">
        <v>37</v>
      </c>
      <c r="C46" s="191" t="s">
        <v>677</v>
      </c>
      <c r="D46" s="192"/>
      <c r="E46" s="193"/>
    </row>
    <row r="47" spans="1:5" x14ac:dyDescent="0.3">
      <c r="A47" s="1"/>
      <c r="B47" s="191" t="s">
        <v>37</v>
      </c>
      <c r="C47" s="191" t="s">
        <v>678</v>
      </c>
      <c r="D47" s="192"/>
      <c r="E47" s="193"/>
    </row>
    <row r="48" spans="1:5" x14ac:dyDescent="0.3">
      <c r="A48" s="1"/>
      <c r="B48" s="191" t="s">
        <v>37</v>
      </c>
      <c r="C48" s="191" t="s">
        <v>679</v>
      </c>
      <c r="D48" s="192"/>
      <c r="E48" s="193"/>
    </row>
    <row r="49" spans="1:5" x14ac:dyDescent="0.3">
      <c r="A49" s="1"/>
      <c r="B49" s="191" t="s">
        <v>37</v>
      </c>
      <c r="C49" s="191" t="s">
        <v>680</v>
      </c>
      <c r="D49" s="192"/>
      <c r="E49" s="193"/>
    </row>
    <row r="50" spans="1:5" x14ac:dyDescent="0.3">
      <c r="A50" s="1"/>
      <c r="B50" s="191" t="s">
        <v>37</v>
      </c>
      <c r="C50" s="191" t="s">
        <v>681</v>
      </c>
      <c r="D50" s="192"/>
      <c r="E50" s="193"/>
    </row>
    <row r="51" spans="1:5" x14ac:dyDescent="0.3">
      <c r="A51" s="1"/>
      <c r="B51" s="191" t="s">
        <v>37</v>
      </c>
      <c r="C51" s="191" t="s">
        <v>682</v>
      </c>
      <c r="D51" s="192"/>
      <c r="E51" s="193"/>
    </row>
    <row r="52" spans="1:5" x14ac:dyDescent="0.3">
      <c r="A52" s="1"/>
      <c r="B52" s="191" t="s">
        <v>37</v>
      </c>
      <c r="C52" s="191" t="s">
        <v>683</v>
      </c>
      <c r="D52" s="192"/>
      <c r="E52" s="193"/>
    </row>
    <row r="53" spans="1:5" x14ac:dyDescent="0.3">
      <c r="A53" s="1"/>
      <c r="B53" s="191" t="s">
        <v>37</v>
      </c>
      <c r="C53" s="191" t="s">
        <v>684</v>
      </c>
      <c r="D53" s="192"/>
      <c r="E53" s="193"/>
    </row>
    <row r="54" spans="1:5" x14ac:dyDescent="0.3">
      <c r="A54" s="1"/>
      <c r="B54" s="191" t="s">
        <v>37</v>
      </c>
      <c r="C54" s="191" t="s">
        <v>685</v>
      </c>
      <c r="D54" s="192"/>
      <c r="E54" s="193"/>
    </row>
    <row r="55" spans="1:5" x14ac:dyDescent="0.3">
      <c r="A55" s="1"/>
      <c r="B55" s="191" t="s">
        <v>37</v>
      </c>
      <c r="C55" s="191" t="s">
        <v>38</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tabSelected="1" zoomScale="80" workbookViewId="0">
      <pane ySplit="6" topLeftCell="A7" activePane="bottomLeft" state="frozen"/>
      <selection pane="bottomLeft" activeCell="C5" sqref="C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795</v>
      </c>
      <c r="C5" s="1"/>
    </row>
    <row r="6" spans="1:7" ht="34.950000000000003" customHeight="1" x14ac:dyDescent="0.3">
      <c r="A6" s="1"/>
      <c r="B6" s="3" t="s">
        <v>3286</v>
      </c>
      <c r="C6" s="3" t="s">
        <v>3287</v>
      </c>
    </row>
    <row r="7" spans="1:7" ht="55.8" customHeight="1" x14ac:dyDescent="0.3">
      <c r="B7" s="86">
        <v>1</v>
      </c>
      <c r="C7" s="6" t="s">
        <v>3291</v>
      </c>
    </row>
    <row r="8" spans="1:7" ht="25.8" customHeight="1" x14ac:dyDescent="0.3">
      <c r="B8" s="86">
        <v>1</v>
      </c>
      <c r="C8" s="6" t="s">
        <v>3292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795</v>
      </c>
      <c r="C5" s="1"/>
    </row>
    <row r="6" spans="1:7" ht="34.950000000000003" customHeight="1" x14ac:dyDescent="0.3">
      <c r="A6" s="1"/>
      <c r="B6" s="3" t="s">
        <v>3286</v>
      </c>
      <c r="C6" s="3" t="s">
        <v>3288</v>
      </c>
    </row>
    <row r="7" spans="1:7" ht="45" customHeight="1" x14ac:dyDescent="0.3">
      <c r="A7" s="1"/>
      <c r="B7" s="86">
        <v>1</v>
      </c>
      <c r="C7" s="6" t="s">
        <v>3290</v>
      </c>
    </row>
    <row r="8" spans="1:7" x14ac:dyDescent="0.3">
      <c r="B8" s="86">
        <v>2</v>
      </c>
      <c r="C8" s="6" t="s">
        <v>3289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2025-12-28T18:11:05Z</dcterms:modified>
</cp:coreProperties>
</file>